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externalLinks/externalLink16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2.xml" ContentType="application/vnd.openxmlformats-officedocument.spreadsheetml.externalLink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5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15.xml" ContentType="application/vnd.openxmlformats-officedocument.spreadsheetml.externalLink+xml"/>
  <Override PartName="/customXml/itemProps4.xml" ContentType="application/vnd.openxmlformats-officedocument.customXml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5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\\sestdpt2\RPL\GrpRates\Public\RASANEN\#  Rate Filings\Sch 139 - Green Energy\2023-04 Eff 12-1-2023\Analysis\"/>
    </mc:Choice>
  </mc:AlternateContent>
  <bookViews>
    <workbookView xWindow="0" yWindow="0" windowWidth="25200" windowHeight="10260" tabRatio="949"/>
  </bookViews>
  <sheets>
    <sheet name="SCH 139 Rate Calculation" sheetId="28" r:id="rId1"/>
    <sheet name="Workpapers--&gt;" sheetId="19" r:id="rId2"/>
    <sheet name="Schedule 139 Tariff Rates" sheetId="23" r:id="rId3"/>
    <sheet name="Phase 1&amp;2-2022 KWHs Load" sheetId="32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</externalReferences>
  <definedNames>
    <definedName name="\0" localSheetId="0">[1]Jan!#REF!</definedName>
    <definedName name="\0">[1]Jan!#REF!</definedName>
    <definedName name="\A" localSheetId="0">#REF!</definedName>
    <definedName name="\A">#REF!</definedName>
    <definedName name="\B" localSheetId="0">#REF!</definedName>
    <definedName name="\B">#REF!</definedName>
    <definedName name="\BACK1" localSheetId="0">#REF!</definedName>
    <definedName name="\BACK1">#REF!</definedName>
    <definedName name="\BLOCK">#REF!</definedName>
    <definedName name="\BLOCKT">#REF!</definedName>
    <definedName name="\C">#REF!</definedName>
    <definedName name="\COMP">#REF!</definedName>
    <definedName name="\COMPT">#REF!</definedName>
    <definedName name="\G">#REF!</definedName>
    <definedName name="\I">#REF!</definedName>
    <definedName name="\K">#REF!</definedName>
    <definedName name="\L">#REF!</definedName>
    <definedName name="\M">#REF!</definedName>
    <definedName name="\P">#REF!</definedName>
    <definedName name="\Q" localSheetId="0">[2]Actual!#REF!</definedName>
    <definedName name="\Q">[2]Actual!#REF!</definedName>
    <definedName name="\R" localSheetId="0">#REF!</definedName>
    <definedName name="\R">#REF!</definedName>
    <definedName name="\S" localSheetId="0">#REF!</definedName>
    <definedName name="\S">#REF!</definedName>
    <definedName name="\TABLE1" localSheetId="0">#REF!</definedName>
    <definedName name="\TABLE1">#REF!</definedName>
    <definedName name="\TABLE2">#REF!</definedName>
    <definedName name="\TABLEA">#REF!</definedName>
    <definedName name="\TBL2">#REF!</definedName>
    <definedName name="\TBL3">#REF!</definedName>
    <definedName name="\TBL4">#REF!</definedName>
    <definedName name="\TBL5">#REF!</definedName>
    <definedName name="\W">#REF!</definedName>
    <definedName name="\WORK1">#REF!</definedName>
    <definedName name="\X">#REF!</definedName>
    <definedName name="\Z">#REF!</definedName>
    <definedName name="__________________six6" localSheetId="0" hidden="1">{#N/A,#N/A,FALSE,"CRPT";#N/A,#N/A,FALSE,"TREND";#N/A,#N/A,FALSE,"%Curve"}</definedName>
    <definedName name="__________________six6" hidden="1">{#N/A,#N/A,FALSE,"CRPT";#N/A,#N/A,FALSE,"TREND";#N/A,#N/A,FALSE,"%Curve"}</definedName>
    <definedName name="__________________www1" localSheetId="0" hidden="1">{#N/A,#N/A,FALSE,"schA"}</definedName>
    <definedName name="__________________www1" hidden="1">{#N/A,#N/A,FALSE,"schA"}</definedName>
    <definedName name="_________________six6" localSheetId="0" hidden="1">{#N/A,#N/A,FALSE,"CRPT";#N/A,#N/A,FALSE,"TREND";#N/A,#N/A,FALSE,"%Curve"}</definedName>
    <definedName name="_________________six6" hidden="1">{#N/A,#N/A,FALSE,"CRPT";#N/A,#N/A,FALSE,"TREND";#N/A,#N/A,FALSE,"%Curve"}</definedName>
    <definedName name="_________________www1" localSheetId="0" hidden="1">{#N/A,#N/A,FALSE,"schA"}</definedName>
    <definedName name="_________________www1" hidden="1">{#N/A,#N/A,FALSE,"schA"}</definedName>
    <definedName name="________________six6" localSheetId="0" hidden="1">{#N/A,#N/A,FALSE,"CRPT";#N/A,#N/A,FALSE,"TREND";#N/A,#N/A,FALSE,"%Curve"}</definedName>
    <definedName name="________________six6" hidden="1">{#N/A,#N/A,FALSE,"CRPT";#N/A,#N/A,FALSE,"TREND";#N/A,#N/A,FALSE,"%Curve"}</definedName>
    <definedName name="________________www1" localSheetId="0" hidden="1">{#N/A,#N/A,FALSE,"schA"}</definedName>
    <definedName name="________________www1" hidden="1">{#N/A,#N/A,FALSE,"schA"}</definedName>
    <definedName name="_______________six6" localSheetId="0" hidden="1">{#N/A,#N/A,FALSE,"CRPT";#N/A,#N/A,FALSE,"TREND";#N/A,#N/A,FALSE,"%Curve"}</definedName>
    <definedName name="_______________six6" hidden="1">{#N/A,#N/A,FALSE,"CRPT";#N/A,#N/A,FALSE,"TREND";#N/A,#N/A,FALSE,"%Curve"}</definedName>
    <definedName name="_______________www1" localSheetId="0" hidden="1">{#N/A,#N/A,FALSE,"schA"}</definedName>
    <definedName name="_______________www1" hidden="1">{#N/A,#N/A,FALSE,"schA"}</definedName>
    <definedName name="______________six6" localSheetId="0" hidden="1">{#N/A,#N/A,FALSE,"CRPT";#N/A,#N/A,FALSE,"TREND";#N/A,#N/A,FALSE,"%Curve"}</definedName>
    <definedName name="______________six6" hidden="1">{#N/A,#N/A,FALSE,"CRPT";#N/A,#N/A,FALSE,"TREND";#N/A,#N/A,FALSE,"%Curve"}</definedName>
    <definedName name="______________www1" localSheetId="0" hidden="1">{#N/A,#N/A,FALSE,"schA"}</definedName>
    <definedName name="______________www1" hidden="1">{#N/A,#N/A,FALSE,"schA"}</definedName>
    <definedName name="_____________six6" localSheetId="0" hidden="1">{#N/A,#N/A,FALSE,"CRPT";#N/A,#N/A,FALSE,"TREND";#N/A,#N/A,FALSE,"%Curve"}</definedName>
    <definedName name="_____________six6" hidden="1">{#N/A,#N/A,FALSE,"CRPT";#N/A,#N/A,FALSE,"TREND";#N/A,#N/A,FALSE,"%Curve"}</definedName>
    <definedName name="_____________www1" localSheetId="0" hidden="1">{#N/A,#N/A,FALSE,"schA"}</definedName>
    <definedName name="_____________www1" hidden="1">{#N/A,#N/A,FALSE,"schA"}</definedName>
    <definedName name="____________six6" localSheetId="0" hidden="1">{#N/A,#N/A,FALSE,"CRPT";#N/A,#N/A,FALSE,"TREND";#N/A,#N/A,FALSE,"%Curve"}</definedName>
    <definedName name="____________six6" hidden="1">{#N/A,#N/A,FALSE,"CRPT";#N/A,#N/A,FALSE,"TREND";#N/A,#N/A,FALSE,"%Curve"}</definedName>
    <definedName name="____________www1" localSheetId="0" hidden="1">{#N/A,#N/A,FALSE,"schA"}</definedName>
    <definedName name="____________www1" hidden="1">{#N/A,#N/A,FALSE,"schA"}</definedName>
    <definedName name="___________six6" localSheetId="0" hidden="1">{#N/A,#N/A,FALSE,"CRPT";#N/A,#N/A,FALSE,"TREND";#N/A,#N/A,FALSE,"%Curve"}</definedName>
    <definedName name="___________six6" hidden="1">{#N/A,#N/A,FALSE,"CRPT";#N/A,#N/A,FALSE,"TREND";#N/A,#N/A,FALSE,"%Curve"}</definedName>
    <definedName name="___________www1" localSheetId="0" hidden="1">{#N/A,#N/A,FALSE,"schA"}</definedName>
    <definedName name="___________www1" hidden="1">{#N/A,#N/A,FALSE,"schA"}</definedName>
    <definedName name="__________six6" localSheetId="0" hidden="1">{#N/A,#N/A,FALSE,"CRPT";#N/A,#N/A,FALSE,"TREND";#N/A,#N/A,FALSE,"%Curve"}</definedName>
    <definedName name="__________six6" hidden="1">{#N/A,#N/A,FALSE,"CRPT";#N/A,#N/A,FALSE,"TREND";#N/A,#N/A,FALSE,"%Curve"}</definedName>
    <definedName name="__________www1" localSheetId="0" hidden="1">{#N/A,#N/A,FALSE,"schA"}</definedName>
    <definedName name="__________www1" hidden="1">{#N/A,#N/A,FALSE,"schA"}</definedName>
    <definedName name="_________six6" localSheetId="0" hidden="1">{#N/A,#N/A,FALSE,"CRPT";#N/A,#N/A,FALSE,"TREND";#N/A,#N/A,FALSE,"%Curve"}</definedName>
    <definedName name="_________six6" hidden="1">{#N/A,#N/A,FALSE,"CRPT";#N/A,#N/A,FALSE,"TREND";#N/A,#N/A,FALSE,"%Curve"}</definedName>
    <definedName name="_________www1" localSheetId="0" hidden="1">{#N/A,#N/A,FALSE,"schA"}</definedName>
    <definedName name="_________www1" hidden="1">{#N/A,#N/A,FALSE,"schA"}</definedName>
    <definedName name="________six6" localSheetId="0" hidden="1">{#N/A,#N/A,FALSE,"CRPT";#N/A,#N/A,FALSE,"TREND";#N/A,#N/A,FALSE,"%Curve"}</definedName>
    <definedName name="________six6" hidden="1">{#N/A,#N/A,FALSE,"CRPT";#N/A,#N/A,FALSE,"TREND";#N/A,#N/A,FALSE,"%Curve"}</definedName>
    <definedName name="________www1" localSheetId="0" hidden="1">{#N/A,#N/A,FALSE,"schA"}</definedName>
    <definedName name="________www1" hidden="1">{#N/A,#N/A,FALSE,"schA"}</definedName>
    <definedName name="_______six6" localSheetId="0" hidden="1">{#N/A,#N/A,FALSE,"CRPT";#N/A,#N/A,FALSE,"TREND";#N/A,#N/A,FALSE,"%Curve"}</definedName>
    <definedName name="_______six6" hidden="1">{#N/A,#N/A,FALSE,"CRPT";#N/A,#N/A,FALSE,"TREND";#N/A,#N/A,FALSE,"%Curve"}</definedName>
    <definedName name="_______www1" localSheetId="0" hidden="1">{#N/A,#N/A,FALSE,"schA"}</definedName>
    <definedName name="_______www1" hidden="1">{#N/A,#N/A,FALSE,"schA"}</definedName>
    <definedName name="______Jun09">" BS!$AI$7:$AI$1643"</definedName>
    <definedName name="______six6" localSheetId="0" hidden="1">{#N/A,#N/A,FALSE,"CRPT";#N/A,#N/A,FALSE,"TREND";#N/A,#N/A,FALSE,"%Curve"}</definedName>
    <definedName name="______six6" hidden="1">{#N/A,#N/A,FALSE,"CRPT";#N/A,#N/A,FALSE,"TREND";#N/A,#N/A,FALSE,"%Curve"}</definedName>
    <definedName name="______www1" localSheetId="0" hidden="1">{#N/A,#N/A,FALSE,"schA"}</definedName>
    <definedName name="______www1" hidden="1">{#N/A,#N/A,FALSE,"schA"}</definedName>
    <definedName name="_____Apr04">[3]BS!$U$7:$U$3582</definedName>
    <definedName name="_____Aug04">[3]BS!$Y$7:$Y$3582</definedName>
    <definedName name="_____Aug09" xml:space="preserve"> [4]BS!$Y$7:$Y$1726</definedName>
    <definedName name="_____Dec03">[5]BS!$T$7:$T$3582</definedName>
    <definedName name="_____Dec04">[3]BS!$AC$7:$AC$3580</definedName>
    <definedName name="_____Feb04">[3]BS!$S$7:$S$3582</definedName>
    <definedName name="_____Jan04">[3]BS!$R$7:$R$3582</definedName>
    <definedName name="_____Jul04">[3]BS!$X$7:$X$3582</definedName>
    <definedName name="_____Jul09" xml:space="preserve"> [4]BS!$X$7:$X$1726</definedName>
    <definedName name="_____Jun04">[3]BS!$W$7:$W$3582</definedName>
    <definedName name="_____Jun09">" BS!$AI$7:$AI$1643"</definedName>
    <definedName name="_____Mar04">[3]BS!$T$7:$T$3582</definedName>
    <definedName name="_____May04">[3]BS!$V$7:$V$3582</definedName>
    <definedName name="_____Nov03">[5]BS!$S$7:$S$3582</definedName>
    <definedName name="_____Nov04">[3]BS!$AB$7:$AB$3582</definedName>
    <definedName name="_____Oct03">[5]BS!$R$7:$R$3582</definedName>
    <definedName name="_____Oct04">[3]BS!$AA$7:$AA$3582</definedName>
    <definedName name="_____Sep03">[5]BS!$Q$7:$Q$3582</definedName>
    <definedName name="_____Sep04">[3]BS!$Z$7:$Z$3582</definedName>
    <definedName name="_____six6" localSheetId="0" hidden="1">{#N/A,#N/A,FALSE,"CRPT";#N/A,#N/A,FALSE,"TREND";#N/A,#N/A,FALSE,"%Curve"}</definedName>
    <definedName name="_____six6" hidden="1">{#N/A,#N/A,FALSE,"CRPT";#N/A,#N/A,FALSE,"TREND";#N/A,#N/A,FALSE,"%Curve"}</definedName>
    <definedName name="_____www1" localSheetId="0" hidden="1">{#N/A,#N/A,FALSE,"schA"}</definedName>
    <definedName name="_____www1" hidden="1">{#N/A,#N/A,FALSE,"schA"}</definedName>
    <definedName name="____Apr04">[3]BS!$U$7:$U$3582</definedName>
    <definedName name="____Aug04">[3]BS!$Y$7:$Y$3582</definedName>
    <definedName name="____Aug09" xml:space="preserve"> [4]BS!$Y$7:$Y$1726</definedName>
    <definedName name="____Dec03">[5]BS!$T$7:$T$3582</definedName>
    <definedName name="____Dec04">[3]BS!$AC$7:$AC$3580</definedName>
    <definedName name="____ex1" localSheetId="0" hidden="1">{#N/A,#N/A,FALSE,"Summ";#N/A,#N/A,FALSE,"General"}</definedName>
    <definedName name="____ex1" hidden="1">{#N/A,#N/A,FALSE,"Summ";#N/A,#N/A,FALSE,"General"}</definedName>
    <definedName name="____Feb04">[3]BS!$S$7:$S$3582</definedName>
    <definedName name="____Jan04">[3]BS!$R$7:$R$3582</definedName>
    <definedName name="____Jul04">[3]BS!$X$7:$X$3582</definedName>
    <definedName name="____Jul09" xml:space="preserve"> [4]BS!$X$7:$X$1726</definedName>
    <definedName name="____Jun04">[3]BS!$W$7:$W$3582</definedName>
    <definedName name="____Jun09">" BS!$AI$7:$AI$1643"</definedName>
    <definedName name="____Mar04">[3]BS!$T$7:$T$3582</definedName>
    <definedName name="____May04">[3]BS!$V$7:$V$3582</definedName>
    <definedName name="____new1" localSheetId="0" hidden="1">{#N/A,#N/A,FALSE,"Summ";#N/A,#N/A,FALSE,"General"}</definedName>
    <definedName name="____new1" hidden="1">{#N/A,#N/A,FALSE,"Summ";#N/A,#N/A,FALSE,"General"}</definedName>
    <definedName name="____Nov03">[5]BS!$S$7:$S$3582</definedName>
    <definedName name="____Nov04">[3]BS!$AB$7:$AB$3582</definedName>
    <definedName name="____Oct03">[5]BS!$R$7:$R$3582</definedName>
    <definedName name="____Oct04">[3]BS!$AA$7:$AA$3582</definedName>
    <definedName name="____Sep03">[5]BS!$Q$7:$Q$3582</definedName>
    <definedName name="____Sep04">[3]BS!$Z$7:$Z$3582</definedName>
    <definedName name="____six6" localSheetId="0" hidden="1">{#N/A,#N/A,FALSE,"CRPT";#N/A,#N/A,FALSE,"TREND";#N/A,#N/A,FALSE,"%Curve"}</definedName>
    <definedName name="____six6" hidden="1">{#N/A,#N/A,FALSE,"CRPT";#N/A,#N/A,FALSE,"TREND";#N/A,#N/A,FALSE,"%Curve"}</definedName>
    <definedName name="____www1" localSheetId="0" hidden="1">{#N/A,#N/A,FALSE,"schA"}</definedName>
    <definedName name="____www1" hidden="1">{#N/A,#N/A,FALSE,"schA"}</definedName>
    <definedName name="___Apr04">[3]BS!$U$7:$U$3582</definedName>
    <definedName name="___Aug04">[3]BS!$Y$7:$Y$3582</definedName>
    <definedName name="___Aug09" xml:space="preserve"> [4]BS!$Y$7:$Y$1726</definedName>
    <definedName name="___Dec03">[5]BS!$T$7:$T$3582</definedName>
    <definedName name="___Dec04">[3]BS!$AC$7:$AC$3580</definedName>
    <definedName name="___ex1" localSheetId="0" hidden="1">{#N/A,#N/A,FALSE,"Summ";#N/A,#N/A,FALSE,"General"}</definedName>
    <definedName name="___ex1" hidden="1">{#N/A,#N/A,FALSE,"Summ";#N/A,#N/A,FALSE,"General"}</definedName>
    <definedName name="___Feb04">[3]BS!$S$7:$S$3582</definedName>
    <definedName name="___Jan04">[3]BS!$R$7:$R$3582</definedName>
    <definedName name="___Jul04">[3]BS!$X$7:$X$3582</definedName>
    <definedName name="___Jul09" xml:space="preserve"> [4]BS!$X$7:$X$1726</definedName>
    <definedName name="___Jun04">[3]BS!$W$7:$W$3582</definedName>
    <definedName name="___Jun09">" BS!$AI$7:$AI$1643"</definedName>
    <definedName name="___Mar04">[3]BS!$T$7:$T$3582</definedName>
    <definedName name="___May04">[3]BS!$V$7:$V$3582</definedName>
    <definedName name="___new1" localSheetId="0" hidden="1">{#N/A,#N/A,FALSE,"Summ";#N/A,#N/A,FALSE,"General"}</definedName>
    <definedName name="___new1" hidden="1">{#N/A,#N/A,FALSE,"Summ";#N/A,#N/A,FALSE,"General"}</definedName>
    <definedName name="___Nov03">[5]BS!$S$7:$S$3582</definedName>
    <definedName name="___Nov04">[3]BS!$AB$7:$AB$3582</definedName>
    <definedName name="___Oct03">[5]BS!$R$7:$R$3582</definedName>
    <definedName name="___Oct04">[3]BS!$AA$7:$AA$3582</definedName>
    <definedName name="___PC1">[6]CLASSIFIERS!$A$7:$IV$7</definedName>
    <definedName name="___PC2">[6]CLASSIFIERS!$A$10:$IV$10</definedName>
    <definedName name="___PC3">[6]CLASSIFIERS!$A$12:$IV$12</definedName>
    <definedName name="___PC4">[6]CLASSIFIERS!$A$13:$IV$13</definedName>
    <definedName name="___SEC24">[6]EXTERNAL!$A$112:$IV$114</definedName>
    <definedName name="___Sep03">[5]BS!$Q$7:$Q$3582</definedName>
    <definedName name="___Sep04">[3]BS!$Z$7:$Z$3582</definedName>
    <definedName name="___six6" localSheetId="0" hidden="1">{#N/A,#N/A,FALSE,"CRPT";#N/A,#N/A,FALSE,"TREND";#N/A,#N/A,FALSE,"%Curve"}</definedName>
    <definedName name="___six6" hidden="1">{#N/A,#N/A,FALSE,"CRPT";#N/A,#N/A,FALSE,"TREND";#N/A,#N/A,FALSE,"%Curve"}</definedName>
    <definedName name="___www1" localSheetId="0" hidden="1">{#N/A,#N/A,FALSE,"schA"}</definedName>
    <definedName name="___www1" hidden="1">{#N/A,#N/A,FALSE,"schA"}</definedName>
    <definedName name="__123Graph_A" hidden="1">[7]Inputs!#REF!</definedName>
    <definedName name="__123Graph_ABUDG6_DSCRPR">[8]Quant!$D$71:$O$71</definedName>
    <definedName name="__123Graph_ABUDG6_ESCRPR1">[8]Quant!$D$100:$O$100</definedName>
    <definedName name="__123Graph_B" localSheetId="0" hidden="1">[7]Inputs!#REF!</definedName>
    <definedName name="__123Graph_B" hidden="1">[7]Inputs!#REF!</definedName>
    <definedName name="__123Graph_BBUDG6_DSCRPR">[8]Quant!$D$72:$O$72</definedName>
    <definedName name="__123Graph_BBUDG6_ESCRPR1">[8]Quant!$D$88:$O$88</definedName>
    <definedName name="__123Graph_D" localSheetId="0" hidden="1">#REF!</definedName>
    <definedName name="__123Graph_D" hidden="1">#REF!</definedName>
    <definedName name="__123Graph_ECURRENT" localSheetId="0" hidden="1">[9]ConsolidatingPL!#REF!</definedName>
    <definedName name="__123Graph_ECURRENT" hidden="1">[9]ConsolidatingPL!#REF!</definedName>
    <definedName name="__123Graph_X">[8]Quant!$D$5:$O$5</definedName>
    <definedName name="__123Graph_XBUDG6_DSCRPR">[8]Quant!$D$5:$O$5</definedName>
    <definedName name="__123Graph_XBUDG6_ESCRPR1">[8]Quant!$D$5:$O$5</definedName>
    <definedName name="__Apr04">[10]BS!$U$7:$U$3582</definedName>
    <definedName name="__Aug04">[10]BS!$Y$7:$Y$3582</definedName>
    <definedName name="__Aug09" xml:space="preserve"> [4]BS!$Y$7:$Y$1726</definedName>
    <definedName name="__Dec03">[5]BS!$T$7:$T$3582</definedName>
    <definedName name="__Dec04">[3]BS!$AC$7:$AC$3580</definedName>
    <definedName name="__ex1" localSheetId="0" hidden="1">{#N/A,#N/A,FALSE,"Summ";#N/A,#N/A,FALSE,"General"}</definedName>
    <definedName name="__ex1" hidden="1">{#N/A,#N/A,FALSE,"Summ";#N/A,#N/A,FALSE,"General"}</definedName>
    <definedName name="__Feb04">[11]BS!#REF!</definedName>
    <definedName name="__Jan04">[11]BS!#REF!</definedName>
    <definedName name="__Jul04">[3]BS!$X$7:$X$3582</definedName>
    <definedName name="__Jul09" xml:space="preserve"> [4]BS!$X$7:$X$1726</definedName>
    <definedName name="__Jun04">[3]BS!$W$7:$W$3582</definedName>
    <definedName name="__Jun09">" BS!$AI$7:$AI$1643"</definedName>
    <definedName name="__Mar04">[11]BS!#REF!</definedName>
    <definedName name="__May04">[3]BS!$V$7:$V$3582</definedName>
    <definedName name="__new1" localSheetId="0" hidden="1">{#N/A,#N/A,FALSE,"Summ";#N/A,#N/A,FALSE,"General"}</definedName>
    <definedName name="__new1" hidden="1">{#N/A,#N/A,FALSE,"Summ";#N/A,#N/A,FALSE,"General"}</definedName>
    <definedName name="__Nov03">[5]BS!$S$7:$S$3582</definedName>
    <definedName name="__Nov04">[3]BS!$AB$7:$AB$3582</definedName>
    <definedName name="__Oct03">[5]BS!$R$7:$R$3582</definedName>
    <definedName name="__Oct04">[3]BS!$AA$7:$AA$3582</definedName>
    <definedName name="__PC1">[6]CLASSIFIERS!$A$7:$IV$7</definedName>
    <definedName name="__PC2">[6]CLASSIFIERS!$A$10:$IV$10</definedName>
    <definedName name="__PC3">[6]CLASSIFIERS!$A$12:$IV$12</definedName>
    <definedName name="__PC4">[6]CLASSIFIERS!$A$13:$IV$13</definedName>
    <definedName name="__SEC24">[6]EXTERNAL!$A$112:$IV$114</definedName>
    <definedName name="__Sep03">[5]BS!$Q$7:$Q$3582</definedName>
    <definedName name="__Sep04">[3]BS!$Z$7:$Z$3582</definedName>
    <definedName name="__six6" localSheetId="0" hidden="1">{#N/A,#N/A,FALSE,"CRPT";#N/A,#N/A,FALSE,"TREND";#N/A,#N/A,FALSE,"%Curve"}</definedName>
    <definedName name="__six6" hidden="1">{#N/A,#N/A,FALSE,"CRPT";#N/A,#N/A,FALSE,"TREND";#N/A,#N/A,FALSE,"%Curve"}</definedName>
    <definedName name="__www1" localSheetId="0" hidden="1">{#N/A,#N/A,FALSE,"schA"}</definedName>
    <definedName name="__www1" hidden="1">{#N/A,#N/A,FALSE,"schA"}</definedName>
    <definedName name="_1__123Graph_ABUDG6_D_ESCRPR">[8]Quant!$D$71:$O$71</definedName>
    <definedName name="_1_94_12_94">[12]DT_A_DOL93!#REF!</definedName>
    <definedName name="_1_95_12_95">[12]DT_A_DOL93!#REF!</definedName>
    <definedName name="_1_96_12_96">[12]DT_A_DOL93!#REF!</definedName>
    <definedName name="_1_97_12_97">[12]DT_A_DOL93!#REF!</definedName>
    <definedName name="_1_98_12_98">[12]DT_A_DOL93!#REF!</definedName>
    <definedName name="_1Price_Ta" localSheetId="0">#REF!</definedName>
    <definedName name="_1Price_Ta">#REF!</definedName>
    <definedName name="_2__123Graph_ABUDG6_Dtons_inv" localSheetId="0" hidden="1">[13]Quant!#REF!</definedName>
    <definedName name="_2__123Graph_ABUDG6_Dtons_inv" hidden="1">[13]Quant!#REF!</definedName>
    <definedName name="_2Price_Ta" localSheetId="0">#REF!</definedName>
    <definedName name="_2Price_Ta">#REF!</definedName>
    <definedName name="_3__123Graph_ABUDG6_Dtons_inv" localSheetId="0" hidden="1">[14]Quant!#REF!</definedName>
    <definedName name="_3__123Graph_ABUDG6_Dtons_inv" hidden="1">[14]Quant!#REF!</definedName>
    <definedName name="_3__123Graph_BBUDG6_D_ESCRPR">[8]Quant!$D$72:$O$72</definedName>
    <definedName name="_4__123Graph_ABUDG6_Dtons_inv" localSheetId="0" hidden="1">'[15]Area D 2011'!#REF!</definedName>
    <definedName name="_4__123Graph_ABUDG6_Dtons_inv" hidden="1">'[15]Area D 2011'!#REF!</definedName>
    <definedName name="_4__123Graph_BBUDG6_Dtons_inv">[8]Quant!$D$9:$O$9</definedName>
    <definedName name="_5__123Graph_CBUDG6_D_ESCRPR">[8]Quant!$D$100:$O$100</definedName>
    <definedName name="_6__123Graph_CBUDG6_D_ESCRPR" localSheetId="0" hidden="1">'[16]2012 Area AB BudgetSummary'!#REF!</definedName>
    <definedName name="_6__123Graph_CBUDG6_D_ESCRPR" hidden="1">'[16]2012 Area AB BudgetSummary'!#REF!</definedName>
    <definedName name="_6__123Graph_DBUDG6_D_ESCRPR">[8]Quant!$D$88:$O$88</definedName>
    <definedName name="_7__123Graph_CBUDG6_D_ESCRPR" localSheetId="0" hidden="1">'[15]Area D 2011'!#REF!</definedName>
    <definedName name="_7__123Graph_CBUDG6_D_ESCRPR" hidden="1">'[15]Area D 2011'!#REF!</definedName>
    <definedName name="_7__123Graph_DBUDG6_D_ESCRPR" localSheetId="0" hidden="1">'[16]2012 Area AB BudgetSummary'!#REF!</definedName>
    <definedName name="_7__123Graph_DBUDG6_D_ESCRPR" hidden="1">'[16]2012 Area AB BudgetSummary'!#REF!</definedName>
    <definedName name="_7__123Graph_XBUDG6_D_ESCRPR">[8]Quant!$D$5:$O$5</definedName>
    <definedName name="_8__123Graph_DBUDG6_D_ESCRPR" localSheetId="0" hidden="1">'[15]Area D 2011'!#REF!</definedName>
    <definedName name="_8__123Graph_DBUDG6_D_ESCRPR" hidden="1">'[15]Area D 2011'!#REF!</definedName>
    <definedName name="_8__123Graph_XBUDG6_Dtons_inv">[8]Quant!$D$5:$O$5</definedName>
    <definedName name="_Apr04">[3]BS!$U$7:$U$3582</definedName>
    <definedName name="_Apr05">[17]BS!#REF!</definedName>
    <definedName name="_Apr09" xml:space="preserve"> [4]BS!$U$7:$U$1726</definedName>
    <definedName name="_Apr17">[18]BS!$U$8:$U$2552</definedName>
    <definedName name="_Aug04">[3]BS!$Y$7:$Y$3582</definedName>
    <definedName name="_Aug05">[17]BS!#REF!</definedName>
    <definedName name="_Aug09" xml:space="preserve"> [4]BS!$Y$7:$Y$1726</definedName>
    <definedName name="_Aug16">[18]BS!$M$8:$M$2551</definedName>
    <definedName name="_Aug17">[18]BS!$Y$8:$Y$2552</definedName>
    <definedName name="_B" localSheetId="0">'[19]Rate Design'!#REF!</definedName>
    <definedName name="_B">'[19]Rate Design'!#REF!</definedName>
    <definedName name="_CSA2007">SUM('[20]Run-Cost Data'!$J$5:$N$5)</definedName>
    <definedName name="_CSA2008">SUM('[20]Run-Cost Data'!$J$6:$N$17)</definedName>
    <definedName name="_CSA2009">SUM('[20]Run-Cost Data'!$J$18:$N$29)</definedName>
    <definedName name="_CSA2010">SUM('[20]Run-Cost Data'!$J$30:$N$41)</definedName>
    <definedName name="_CSA2011">SUM('[20]Run-Cost Data'!$J$42:$N$53)</definedName>
    <definedName name="_CSA2012">SUM('[20]Run-Cost Data'!$J$54:$N$65)</definedName>
    <definedName name="_CSA2013">SUM('[20]Run-Cost Data'!$J$66:$N$77)</definedName>
    <definedName name="_CSA2014">SUM('[20]Run-Cost Data'!$J$78:$N$89)</definedName>
    <definedName name="_CSA2015">SUM('[20]Run-Cost Data'!$J$90:$N$101)</definedName>
    <definedName name="_CSA2016">SUM('[20]Run-Cost Data'!$J$102:$N$113)</definedName>
    <definedName name="_CSA2017">SUM('[20]Run-Cost Data'!$J$114:$N$125)</definedName>
    <definedName name="_CSA2018">SUM('[20]Run-Cost Data'!$J$126:$N$137)</definedName>
    <definedName name="_CSA2019">SUM('[20]Run-Cost Data'!$J$138:$N$149)</definedName>
    <definedName name="_CSA2020">SUM('[20]Run-Cost Data'!$J$150:$N$161)</definedName>
    <definedName name="_CSA2021">SUM('[20]Run-Cost Data'!$J$162:$N$173)</definedName>
    <definedName name="_CSA2022">SUM('[20]Run-Cost Data'!$J$174:$N$185)</definedName>
    <definedName name="_CSA2023">SUM('[20]Run-Cost Data'!$J$186:$N$197)</definedName>
    <definedName name="_CSA2024">SUM('[20]Run-Cost Data'!$J$198:$N$209)</definedName>
    <definedName name="_CSA2025">SUM('[20]Run-Cost Data'!$J$210:$N$221)</definedName>
    <definedName name="_CSA2026">SUM('[20]Run-Cost Data'!$J$222:$N$233)</definedName>
    <definedName name="_DAT1">'[21]SAP 18230021'!#REF!</definedName>
    <definedName name="_DAT11" localSheetId="0">#REF!</definedName>
    <definedName name="_DAT11">#REF!</definedName>
    <definedName name="_DAT2" localSheetId="0">#REF!</definedName>
    <definedName name="_DAT2">#REF!</definedName>
    <definedName name="_DAT3" localSheetId="0">'[22]23600471-WA Utility Tax (Elect)'!#REF!</definedName>
    <definedName name="_DAT3">'[22]23600471-WA Utility Tax (Elect)'!#REF!</definedName>
    <definedName name="_DAT4" localSheetId="0">#REF!</definedName>
    <definedName name="_DAT4">#REF!</definedName>
    <definedName name="_DAT5" localSheetId="0">#REF!</definedName>
    <definedName name="_DAT5">#REF!</definedName>
    <definedName name="_DAT9" localSheetId="0">'[21]SAP 18230021'!#REF!</definedName>
    <definedName name="_DAT9">'[21]SAP 18230021'!#REF!</definedName>
    <definedName name="_Dec03">[5]BS!$T$7:$T$3582</definedName>
    <definedName name="_Dec04">[3]BS!$AC$7:$AC$3580</definedName>
    <definedName name="_Dec08" xml:space="preserve"> [4]BS!$Q$7:$Q$1726</definedName>
    <definedName name="_Dec16">[18]BS!$Q$8:$Q$2553</definedName>
    <definedName name="_End">[17]BS!#REF!</definedName>
    <definedName name="_ex1" localSheetId="0" hidden="1">{#N/A,#N/A,FALSE,"Summ";#N/A,#N/A,FALSE,"General"}</definedName>
    <definedName name="_ex1" hidden="1">{#N/A,#N/A,FALSE,"Summ";#N/A,#N/A,FALSE,"General"}</definedName>
    <definedName name="_Feb04">[3]BS!$S$7:$S$3582</definedName>
    <definedName name="_Feb05">[17]BS!#REF!</definedName>
    <definedName name="_FEB09" xml:space="preserve"> [4]BS!$S$7:$S$1726</definedName>
    <definedName name="_Feb17">[18]BS!$S$8:$S$2552</definedName>
    <definedName name="_FEDERAL_INCOME_TAX">'[23]MJS-7'!$N$21</definedName>
    <definedName name="_Fill" localSheetId="0" hidden="1">#REF!</definedName>
    <definedName name="_Fill" hidden="1">#REF!</definedName>
    <definedName name="_inv1">[24]PartsFlow!$D$42:$R$43</definedName>
    <definedName name="_inv10">[24]PartsFlow!$D$213:$R$214</definedName>
    <definedName name="_inv11">[24]PartsFlow!$D$232:$R$233</definedName>
    <definedName name="_inv12">[24]PartsFlow!$D$251:$R$252</definedName>
    <definedName name="_inv13">[24]PartsFlow!$D$270:$R$271</definedName>
    <definedName name="_inv14">[24]PartsFlow!$D$289:$R$290</definedName>
    <definedName name="_inv2">[24]PartsFlow!$D$61:$R$62</definedName>
    <definedName name="_inv3">[24]PartsFlow!$D$80:$R$81</definedName>
    <definedName name="_inv4">[24]PartsFlow!$D$99:$R$100</definedName>
    <definedName name="_inv5">[24]PartsFlow!$D$118:$R$119</definedName>
    <definedName name="_inv6">[24]PartsFlow!$D$137:$R$138</definedName>
    <definedName name="_inv7">[24]PartsFlow!$D$156:$R$157</definedName>
    <definedName name="_inv8">[24]PartsFlow!$D$175:$R$176</definedName>
    <definedName name="_inv9">[24]PartsFlow!$D$194:$R$195</definedName>
    <definedName name="_Jan04">[3]BS!$R$7:$R$3582</definedName>
    <definedName name="_Jan05">[17]BS!#REF!</definedName>
    <definedName name="_Jan17">[18]BS!$R$8:$R$2553</definedName>
    <definedName name="_Jul04">[3]BS!$X$7:$X$3582</definedName>
    <definedName name="_Jul05">[17]BS!#REF!</definedName>
    <definedName name="_Jul09" xml:space="preserve"> [4]BS!$X$7:$X$1726</definedName>
    <definedName name="_July16">[18]BS!$L$8:$L$2551</definedName>
    <definedName name="_July17">[18]BS!$X$8:$X$2553</definedName>
    <definedName name="_Jun04">[3]BS!$W$7:$W$3582</definedName>
    <definedName name="_Jun05">[17]BS!#REF!</definedName>
    <definedName name="_Jun09">" BS!$AI$7:$AI$1643"</definedName>
    <definedName name="_Jun16">[18]BS!$K$8:$K$2553</definedName>
    <definedName name="_Jun17">[18]BS!$W$8:$W$2553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Mar04">[3]BS!$T$7:$T$3582</definedName>
    <definedName name="_Mar05">[17]BS!#REF!</definedName>
    <definedName name="_Mar17">[18]BS!$T$8:$T$2552</definedName>
    <definedName name="_May04">[3]BS!$V$7:$V$3582</definedName>
    <definedName name="_May05">[17]BS!#REF!</definedName>
    <definedName name="_May09" xml:space="preserve"> [4]BS!$V$7:$V$1726</definedName>
    <definedName name="_May16">[18]BS!$J$8:$J$2551</definedName>
    <definedName name="_May17">[18]BS!$V$8:$V$2552</definedName>
    <definedName name="_MEN2" localSheetId="0">[1]Jan!#REF!</definedName>
    <definedName name="_MEN2">[1]Jan!#REF!</definedName>
    <definedName name="_MEN3" localSheetId="0">[1]Jan!#REF!</definedName>
    <definedName name="_MEN3">[1]Jan!#REF!</definedName>
    <definedName name="_MMP2007">SUM('[20]Run-Cost Data'!$O$5:$S$5)</definedName>
    <definedName name="_MMP2008">SUM('[20]Run-Cost Data'!$O$6:$S$17)</definedName>
    <definedName name="_MMP2009">SUM('[20]Run-Cost Data'!$O$18:$S$29)</definedName>
    <definedName name="_MMP2010">SUM('[20]Run-Cost Data'!$O$30:$S$41)</definedName>
    <definedName name="_MMP2011">SUM('[20]Run-Cost Data'!$O$42:$S$53)</definedName>
    <definedName name="_MMP2012">SUM('[20]Run-Cost Data'!$O$54:$S$65)</definedName>
    <definedName name="_MMP2013">SUM('[20]Run-Cost Data'!$O$66:$S$77)</definedName>
    <definedName name="_MMP2014">SUM('[20]Run-Cost Data'!$O$78:$S$89)</definedName>
    <definedName name="_MMP2015">SUM('[20]Run-Cost Data'!$O$90:$S$101)</definedName>
    <definedName name="_MMP2016">SUM('[20]Run-Cost Data'!$O$102:$S$113)</definedName>
    <definedName name="_MMP2017">SUM('[20]Run-Cost Data'!$O$114:$S$125)</definedName>
    <definedName name="_MMP2018">SUM('[20]Run-Cost Data'!$O$126:$S$137)</definedName>
    <definedName name="_MMP2019">SUM('[20]Run-Cost Data'!$O$138:$S$149)</definedName>
    <definedName name="_MMP2020">SUM('[20]Run-Cost Data'!$O$150:$S$161)</definedName>
    <definedName name="_MMP2021">SUM('[20]Run-Cost Data'!$O$162:$S$173)</definedName>
    <definedName name="_MMP2022">SUM('[20]Run-Cost Data'!$O$174:$S$185)</definedName>
    <definedName name="_MMP2023">SUM('[20]Run-Cost Data'!$O$186:$S$197)</definedName>
    <definedName name="_MMP2024">SUM('[20]Run-Cost Data'!$O$198:$S$209)</definedName>
    <definedName name="_MMP2025">SUM('[20]Run-Cost Data'!$O$210:$S$221)</definedName>
    <definedName name="_MMP2026">SUM('[20]Run-Cost Data'!$O$222:$S$233)</definedName>
    <definedName name="_mwh2" localSheetId="0">#REF!</definedName>
    <definedName name="_mwh2">#REF!</definedName>
    <definedName name="_new1" localSheetId="0" hidden="1">{#N/A,#N/A,FALSE,"Summ";#N/A,#N/A,FALSE,"General"}</definedName>
    <definedName name="_new1" hidden="1">{#N/A,#N/A,FALSE,"Summ";#N/A,#N/A,FALSE,"General"}</definedName>
    <definedName name="_Nov03">[5]BS!$S$7:$S$3582</definedName>
    <definedName name="_Nov04">[3]BS!$AB$7:$AB$3582</definedName>
    <definedName name="_Nov16">[18]BS!$P$8:$P$2556</definedName>
    <definedName name="_Oct03">[5]BS!$R$7:$R$3582</definedName>
    <definedName name="_Oct04">[3]BS!$AA$7:$AA$3582</definedName>
    <definedName name="_Oct09" xml:space="preserve"> [4]BS!$AA$7:$AA$1726</definedName>
    <definedName name="_Oct16">[18]BS!$O$8:$O$2553</definedName>
    <definedName name="_Oct17">[18]BS!$AA$8:$AA$2552</definedName>
    <definedName name="_Order1" hidden="1">255</definedName>
    <definedName name="_Order2" hidden="1">255</definedName>
    <definedName name="_P" localSheetId="0">#REF!</definedName>
    <definedName name="_P">#REF!</definedName>
    <definedName name="_Parse_In" localSheetId="0" hidden="1">#REF!</definedName>
    <definedName name="_Parse_In" hidden="1">#REF!</definedName>
    <definedName name="_PC1">[25]CLASSIFIERS!$A$7:$IV$7</definedName>
    <definedName name="_PC2">[25]CLASSIFIERS!$A$10:$IV$10</definedName>
    <definedName name="_PC3">[25]CLASSIFIERS!$A$12:$IV$12</definedName>
    <definedName name="_PC4">[25]CLASSIFIERS!$A$13:$IV$13</definedName>
    <definedName name="_Regression_Int" hidden="1">1</definedName>
    <definedName name="_RES2005">#REF!</definedName>
    <definedName name="_SEC24">[25]EXTERNAL!$A$112:$IV$114</definedName>
    <definedName name="_Sep03">[26]BS!$AB$7:$AB$3420</definedName>
    <definedName name="_Sep04">[3]BS!$Z$7:$Z$3582</definedName>
    <definedName name="_Sep05">[17]BS!#REF!</definedName>
    <definedName name="_Sept16">[18]BS!$N$8:$N$2556</definedName>
    <definedName name="_Sept17">[18]BS!$Z$8:$Z$2552</definedName>
    <definedName name="_six6" localSheetId="0" hidden="1">{#N/A,#N/A,FALSE,"CRPT";#N/A,#N/A,FALSE,"TREND";#N/A,#N/A,FALSE,"%Curve"}</definedName>
    <definedName name="_six6" hidden="1">{#N/A,#N/A,FALSE,"CRPT";#N/A,#N/A,FALSE,"TREND";#N/A,#N/A,FALSE,"%Curve"}</definedName>
    <definedName name="_Sort" localSheetId="0" hidden="1">#REF!</definedName>
    <definedName name="_Sort" hidden="1">#REF!</definedName>
    <definedName name="_Testyear">'[27]KJB-6,13 Cmn Adj'!$B$7</definedName>
    <definedName name="_TOP1" localSheetId="0">[1]Jan!#REF!</definedName>
    <definedName name="_TOP1">[1]Jan!#REF!</definedName>
    <definedName name="_www1" localSheetId="0" hidden="1">{#N/A,#N/A,FALSE,"schA"}</definedName>
    <definedName name="_www1" hidden="1">{#N/A,#N/A,FALSE,"schA"}</definedName>
    <definedName name="a" localSheetId="0" hidden="1">{#N/A,#N/A,FALSE,"Coversheet";#N/A,#N/A,FALSE,"QA"}</definedName>
    <definedName name="a" hidden="1">{#N/A,#N/A,FALSE,"Coversheet";#N/A,#N/A,FALSE,"QA"}</definedName>
    <definedName name="AAAAAAAAAAAAAA" localSheetId="0" hidden="1">{#N/A,#N/A,FALSE,"Coversheet";#N/A,#N/A,FALSE,"QA"}</definedName>
    <definedName name="AAAAAAAAAAAAAA" hidden="1">{#N/A,#N/A,FALSE,"Coversheet";#N/A,#N/A,FALSE,"QA"}</definedName>
    <definedName name="AccessDatabase" hidden="1">"I:\COMTREL\FINICLE\TradeSummary.mdb"</definedName>
    <definedName name="Acct108364" localSheetId="0">'[28]Func Study'!#REF!</definedName>
    <definedName name="Acct108364">'[28]Func Study'!#REF!</definedName>
    <definedName name="Acct108364S" localSheetId="0">'[28]Func Study'!#REF!</definedName>
    <definedName name="Acct108364S">'[28]Func Study'!#REF!</definedName>
    <definedName name="Acct228.42TROJD" localSheetId="0">'[29]Func Study'!#REF!</definedName>
    <definedName name="Acct228.42TROJD">'[29]Func Study'!#REF!</definedName>
    <definedName name="Acct2281SO">'[30]Func Study'!$H$2190</definedName>
    <definedName name="Acct2283SO">'[30]Func Study'!$H$2198</definedName>
    <definedName name="Acct22842TROJD" localSheetId="0">'[29]Func Study'!#REF!</definedName>
    <definedName name="Acct22842TROJD">'[29]Func Study'!#REF!</definedName>
    <definedName name="Acct228SO">'[30]Func Study'!$H$2194</definedName>
    <definedName name="Acct350">'[30]Func Study'!$H$1628</definedName>
    <definedName name="Acct352">'[30]Func Study'!$H$1635</definedName>
    <definedName name="Acct353">'[30]Func Study'!$H$1641</definedName>
    <definedName name="Acct354">'[30]Func Study'!$H$1647</definedName>
    <definedName name="Acct355">'[30]Func Study'!$H$1654</definedName>
    <definedName name="Acct356">'[30]Func Study'!$H$1660</definedName>
    <definedName name="Acct357">'[30]Func Study'!$H$1666</definedName>
    <definedName name="Acct358">'[30]Func Study'!$H$1672</definedName>
    <definedName name="Acct359">'[30]Func Study'!$H$1678</definedName>
    <definedName name="Acct360">'[30]Func Study'!$H$1698</definedName>
    <definedName name="Acct361">'[30]Func Study'!$H$1704</definedName>
    <definedName name="Acct362">'[30]Func Study'!$H$1710</definedName>
    <definedName name="Acct364">'[30]Func Study'!$H$1717</definedName>
    <definedName name="Acct365">'[30]Func Study'!$H$1724</definedName>
    <definedName name="Acct366">'[30]Func Study'!$H$1731</definedName>
    <definedName name="Acct367">'[30]Func Study'!$H$1738</definedName>
    <definedName name="Acct368">'[30]Func Study'!$H$1744</definedName>
    <definedName name="Acct369">'[30]Func Study'!$H$1751</definedName>
    <definedName name="Acct370">'[30]Func Study'!$H$1762</definedName>
    <definedName name="Acct371">'[30]Func Study'!$H$1769</definedName>
    <definedName name="Acct372">'[30]Func Study'!$H$1776</definedName>
    <definedName name="Acct372A">'[30]Func Study'!$H$1775</definedName>
    <definedName name="Acct372DP">'[30]Func Study'!$H$1773</definedName>
    <definedName name="Acct372DS">'[30]Func Study'!$H$1774</definedName>
    <definedName name="Acct373">'[30]Func Study'!$H$1782</definedName>
    <definedName name="Acct41011" localSheetId="0">'[31]Functional Study'!#REF!</definedName>
    <definedName name="Acct41011">'[31]Functional Study'!#REF!</definedName>
    <definedName name="Acct41011BADDEBT" localSheetId="0">'[31]Functional Study'!#REF!</definedName>
    <definedName name="Acct41011BADDEBT">'[31]Functional Study'!#REF!</definedName>
    <definedName name="Acct41011DITEXP" localSheetId="0">'[31]Functional Study'!#REF!</definedName>
    <definedName name="Acct41011DITEXP">'[31]Functional Study'!#REF!</definedName>
    <definedName name="Acct41011S" localSheetId="0">'[31]Functional Study'!#REF!</definedName>
    <definedName name="Acct41011S">'[31]Functional Study'!#REF!</definedName>
    <definedName name="Acct41011SE">'[31]Functional Study'!#REF!</definedName>
    <definedName name="Acct41011SG1">'[31]Functional Study'!#REF!</definedName>
    <definedName name="Acct41011SG2">'[31]Functional Study'!#REF!</definedName>
    <definedName name="ACCT41011SGCT">'[31]Functional Study'!#REF!</definedName>
    <definedName name="Acct41011SGPP">'[31]Functional Study'!#REF!</definedName>
    <definedName name="Acct41011SNP">'[31]Functional Study'!#REF!</definedName>
    <definedName name="ACCT41011SNPD">'[31]Functional Study'!#REF!</definedName>
    <definedName name="Acct41011SO">'[31]Functional Study'!#REF!</definedName>
    <definedName name="Acct41011TROJP">'[31]Functional Study'!#REF!</definedName>
    <definedName name="Acct41111">'[31]Functional Study'!#REF!</definedName>
    <definedName name="Acct41111BADDEBT">'[31]Functional Study'!#REF!</definedName>
    <definedName name="Acct41111DITEXP">'[31]Functional Study'!#REF!</definedName>
    <definedName name="Acct41111S">'[31]Functional Study'!#REF!</definedName>
    <definedName name="Acct41111SE">'[31]Functional Study'!#REF!</definedName>
    <definedName name="Acct41111SG1">'[31]Functional Study'!#REF!</definedName>
    <definedName name="Acct41111SG2">'[31]Functional Study'!#REF!</definedName>
    <definedName name="Acct41111SG3">'[31]Functional Study'!#REF!</definedName>
    <definedName name="Acct41111SGPP">'[31]Functional Study'!#REF!</definedName>
    <definedName name="Acct41111SNP">'[31]Functional Study'!#REF!</definedName>
    <definedName name="Acct41111SNTP">'[31]Functional Study'!#REF!</definedName>
    <definedName name="Acct41111SO">'[31]Functional Study'!#REF!</definedName>
    <definedName name="Acct41111TROJP">'[31]Functional Study'!#REF!</definedName>
    <definedName name="Acct411BADDEBT">'[31]Functional Study'!#REF!</definedName>
    <definedName name="Acct411DGP">'[31]Functional Study'!#REF!</definedName>
    <definedName name="Acct411DGU">'[31]Functional Study'!#REF!</definedName>
    <definedName name="Acct411DITEXP">'[31]Functional Study'!#REF!</definedName>
    <definedName name="Acct411DNPP">'[31]Functional Study'!#REF!</definedName>
    <definedName name="Acct411DNPTP">'[31]Functional Study'!#REF!</definedName>
    <definedName name="Acct411S">'[31]Functional Study'!#REF!</definedName>
    <definedName name="Acct411SE">'[31]Functional Study'!#REF!</definedName>
    <definedName name="Acct411SG">'[31]Functional Study'!#REF!</definedName>
    <definedName name="Acct411SGPP">'[31]Functional Study'!#REF!</definedName>
    <definedName name="Acct411SO">'[31]Functional Study'!#REF!</definedName>
    <definedName name="Acct411TROJP">'[31]Functional Study'!#REF!</definedName>
    <definedName name="Acct447DGU">'[29]Func Study'!#REF!</definedName>
    <definedName name="Acct448S">'[30]Func Study'!$H$274</definedName>
    <definedName name="Acct450S">'[30]Func Study'!$H$302</definedName>
    <definedName name="Acct451S">'[30]Func Study'!$H$307</definedName>
    <definedName name="Acct454S">'[30]Func Study'!$H$318</definedName>
    <definedName name="Acct456S">'[30]Func Study'!$H$325</definedName>
    <definedName name="Acct510" localSheetId="0">'[30]Func Study'!#REF!</definedName>
    <definedName name="Acct510">'[30]Func Study'!#REF!</definedName>
    <definedName name="Acct510DNPPSU" localSheetId="0">'[30]Func Study'!#REF!</definedName>
    <definedName name="Acct510DNPPSU">'[30]Func Study'!#REF!</definedName>
    <definedName name="ACCT510JBG" localSheetId="0">'[30]Func Study'!#REF!</definedName>
    <definedName name="ACCT510JBG">'[30]Func Study'!#REF!</definedName>
    <definedName name="ACCT510SSGCH" localSheetId="0">'[30]Func Study'!#REF!</definedName>
    <definedName name="ACCT510SSGCH">'[30]Func Study'!#REF!</definedName>
    <definedName name="ACCT557CAGE">'[30]Func Study'!$H$683</definedName>
    <definedName name="Acct557CT">'[30]Func Study'!$H$681</definedName>
    <definedName name="Acct580">'[30]Func Study'!$H$791</definedName>
    <definedName name="Acct581">'[30]Func Study'!$H$796</definedName>
    <definedName name="Acct582">'[30]Func Study'!$H$801</definedName>
    <definedName name="Acct583">'[30]Func Study'!$H$806</definedName>
    <definedName name="Acct584">'[30]Func Study'!$H$811</definedName>
    <definedName name="Acct585">'[30]Func Study'!$H$816</definedName>
    <definedName name="Acct586">'[30]Func Study'!$H$821</definedName>
    <definedName name="Acct587">'[30]Func Study'!$H$826</definedName>
    <definedName name="Acct588">'[30]Func Study'!$H$831</definedName>
    <definedName name="Acct589">'[30]Func Study'!$H$836</definedName>
    <definedName name="Acct590">'[30]Func Study'!$H$841</definedName>
    <definedName name="Acct591">'[30]Func Study'!$H$846</definedName>
    <definedName name="Acct592">'[30]Func Study'!$H$851</definedName>
    <definedName name="Acct593">'[30]Func Study'!$H$856</definedName>
    <definedName name="Acct594">'[30]Func Study'!$H$861</definedName>
    <definedName name="Acct595">'[30]Func Study'!$H$866</definedName>
    <definedName name="Acct596">'[30]Func Study'!$H$876</definedName>
    <definedName name="Acct597">'[30]Func Study'!$H$881</definedName>
    <definedName name="Acct598">'[30]Func Study'!$H$886</definedName>
    <definedName name="ACCT904SG" localSheetId="0">'[32]Functional Study'!#REF!</definedName>
    <definedName name="ACCT904SG">'[32]Functional Study'!#REF!</definedName>
    <definedName name="AcctAGA">'[30]Func Study'!$H$296</definedName>
    <definedName name="AcctDFAD" localSheetId="0">'[30]Func Study'!#REF!</definedName>
    <definedName name="AcctDFAD">'[30]Func Study'!#REF!</definedName>
    <definedName name="AcctDFAP" localSheetId="0">'[30]Func Study'!#REF!</definedName>
    <definedName name="AcctDFAP">'[30]Func Study'!#REF!</definedName>
    <definedName name="AcctDFAT" localSheetId="0">'[30]Func Study'!#REF!</definedName>
    <definedName name="AcctDFAT">'[30]Func Study'!#REF!</definedName>
    <definedName name="AcctTable">[33]Variables!$AK$42:$AK$396</definedName>
    <definedName name="AcctTS0">'[30]Func Study'!$H$1686</definedName>
    <definedName name="Acq1Plant">'[34]Acquisition Inputs'!$C$8</definedName>
    <definedName name="Acq2Plant">'[34]Acquisition Inputs'!$C$70</definedName>
    <definedName name="ActualROR">'[29]G+T+D+R+M'!$H$61</definedName>
    <definedName name="ADJPTDCE.T">[25]INTERNAL!$A$31:$IV$33</definedName>
    <definedName name="Adjs2avg">[35]Inputs!$L$255:'[35]Inputs'!$T$505</definedName>
    <definedName name="After_Tax_Cash_Discount">'[36]Assumptions (Input)'!$D$37</definedName>
    <definedName name="afudc_flag">'[36]Assumptions (Input)'!$B$13</definedName>
    <definedName name="afudcrate" localSheetId="0">#REF!</definedName>
    <definedName name="afudcrate">#REF!</definedName>
    <definedName name="afudctaxbasis" localSheetId="0">#REF!</definedName>
    <definedName name="afudctaxbasis">#REF!</definedName>
    <definedName name="all_total" localSheetId="0">'[37]Sched 46'!#REF!</definedName>
    <definedName name="all_total">'[37]Sched 46'!#REF!</definedName>
    <definedName name="AlphaTest">[38]Resources!$M$69:$M$73</definedName>
    <definedName name="Amort">[39]DATA!$AA$5:$AB$173,[39]DATA!$D$5:$D$173,[39]DATA!$A$5:$A$38,[39]DATA!$A$39:$A$124,[39]DATA!$A$125:$A$151,[39]DATA!$A$152:$A$173</definedName>
    <definedName name="ANCIL">[25]EXTERNAL!$A$163:$IV$165</definedName>
    <definedName name="apeek" localSheetId="0">#REF!</definedName>
    <definedName name="apeek">#REF!</definedName>
    <definedName name="APR" localSheetId="0">[40]Backup!#REF!</definedName>
    <definedName name="APR">[40]Backup!#REF!</definedName>
    <definedName name="Apr03AMA" localSheetId="0">[11]BS!#REF!</definedName>
    <definedName name="Apr03AMA">[11]BS!#REF!</definedName>
    <definedName name="Apr04AMA">[3]BS!$AG$7:$AG$3582</definedName>
    <definedName name="Apr05AMA">[17]BS!#REF!</definedName>
    <definedName name="APR09AMA">[4]BS!$AN$7:$AN$1725</definedName>
    <definedName name="Apr10AMA">[4]BS!$AZ$7:$AZ$1726</definedName>
    <definedName name="Apr17AMA">[18]BS!$AH$8:$AH$2554</definedName>
    <definedName name="APRT" localSheetId="0">#REF!</definedName>
    <definedName name="APRT">#REF!</definedName>
    <definedName name="aquila_lookup">'[41]Cabot Gas Replacement'!$B$8:$F$16</definedName>
    <definedName name="AS2DocOpenMode" hidden="1">"AS2DocumentEdit"</definedName>
    <definedName name="Assessment_Rate">'[36]Assumptions (Input)'!$B$7</definedName>
    <definedName name="Asset_Class_Switch">[42]Assumptions!$D$5</definedName>
    <definedName name="Assume_Percent_Change" localSheetId="0">#REF!</definedName>
    <definedName name="Assume_Percent_Change">#REF!</definedName>
    <definedName name="ATWACC">'[43]Revenue Calculation'!$F$8</definedName>
    <definedName name="AUG" localSheetId="0">[40]Backup!#REF!</definedName>
    <definedName name="AUG">[40]Backup!#REF!</definedName>
    <definedName name="Aug03AMA" localSheetId="0">[11]BS!#REF!</definedName>
    <definedName name="Aug03AMA">[11]BS!#REF!</definedName>
    <definedName name="Aug04AMA">[3]BS!$AK$7:$AK$3582</definedName>
    <definedName name="Aug05AMA">[17]BS!#REF!</definedName>
    <definedName name="Aug09AMA">[4]BS!$AR$7:$AR$1726</definedName>
    <definedName name="Aug17AMA">[18]BS!$AL$8:$AL$2553</definedName>
    <definedName name="augcf" localSheetId="0">#REF!</definedName>
    <definedName name="augcf">#REF!</definedName>
    <definedName name="augcost" localSheetId="0">#REF!</definedName>
    <definedName name="augcost">#REF!</definedName>
    <definedName name="AUGT" localSheetId="0">#REF!</definedName>
    <definedName name="AUGT">#REF!</definedName>
    <definedName name="Aurora_Prices">"Monthly Price Summary'!$C$4:$H$63"</definedName>
    <definedName name="AvgFactors">[33]Factors!$B$3:$P$99</definedName>
    <definedName name="b" localSheetId="0" hidden="1">{#N/A,#N/A,FALSE,"Coversheet";#N/A,#N/A,FALSE,"QA"}</definedName>
    <definedName name="b" hidden="1">{#N/A,#N/A,FALSE,"Coversheet";#N/A,#N/A,FALSE,"QA"}</definedName>
    <definedName name="BACK1" localSheetId="0">#REF!</definedName>
    <definedName name="BACK1">#REF!</definedName>
    <definedName name="BACK2" localSheetId="0">#REF!</definedName>
    <definedName name="BACK2">#REF!</definedName>
    <definedName name="BACK3" localSheetId="0">#REF!</definedName>
    <definedName name="BACK3">#REF!</definedName>
    <definedName name="BACKUP1">#REF!</definedName>
    <definedName name="BADDEBT">[44]model!#REF!</definedName>
    <definedName name="BD" localSheetId="0">#REF!</definedName>
    <definedName name="BD">#REF!</definedName>
    <definedName name="Beg_Unb_KWHs">[45]LeadSht!$L$10</definedName>
    <definedName name="BEm" localSheetId="0" hidden="1">#REF!</definedName>
    <definedName name="BEm" hidden="1">#REF!</definedName>
    <definedName name="BEP" localSheetId="0">#REF!</definedName>
    <definedName name="BEP">#REF!</definedName>
    <definedName name="BEx0017DGUEDPCFJUPUZOOLJCS2B" localSheetId="0" hidden="1">#REF!</definedName>
    <definedName name="BEx0017DGUEDPCFJUPUZOOLJCS2B" hidden="1">#REF!</definedName>
    <definedName name="BEx001CNWHJ5RULCSFM36ZCGJ1UH" hidden="1">#REF!</definedName>
    <definedName name="BEx004791UAJIJSN57OT7YBLNP82" hidden="1">#REF!</definedName>
    <definedName name="BEx008P2NVFDLBHL7IZ5WTMVOQ1F" hidden="1">#REF!</definedName>
    <definedName name="BEx009G00IN0JUIAQ4WE9NHTMQE2" hidden="1">#REF!</definedName>
    <definedName name="BEx00DXTY2JDVGWQKV8H7FG4SV30" hidden="1">#REF!</definedName>
    <definedName name="BEx00GHLTYRH5N2S6P78YW1CD30N" hidden="1">#REF!</definedName>
    <definedName name="BEx00JC31DY11L45SEU4B10BIN6W" hidden="1">#REF!</definedName>
    <definedName name="BEx00KZHZBHP3TDV1YMX4B19B95O" hidden="1">#REF!</definedName>
    <definedName name="BEx00P11V7HA4MS6XYY3P4BPVXML" hidden="1">#REF!</definedName>
    <definedName name="BEx00PBV7V99V7M3LDYUTF31MUFJ" hidden="1">#REF!</definedName>
    <definedName name="BEx00SMIQJ55EVB7T24CORX0JWQO" hidden="1">#REF!</definedName>
    <definedName name="BEx010V7DB7O7Z9NHSX27HZK4H76" hidden="1">#REF!</definedName>
    <definedName name="BEx012IKS6YVHG9KTG2FAKRSMYLU" hidden="1">#REF!</definedName>
    <definedName name="BEx01HY6E3GJ66ABU5ABN26V6Q13" hidden="1">#REF!</definedName>
    <definedName name="BEx01PW5YQKEGAR8JDDI5OARYXDF" hidden="1">#REF!</definedName>
    <definedName name="BEx01QCB2ERCAYYOFDP3OQRWUU60" hidden="1">#REF!</definedName>
    <definedName name="BEx01U37NQSMTGJRU8EGTJORBJ6H" hidden="1">#REF!</definedName>
    <definedName name="BEx01XJ94SHJ1YQ7ORPW0RQGKI2H" hidden="1">#REF!</definedName>
    <definedName name="BEx028BOZCS2MQO9MODVS6F7NCA3" hidden="1">#REF!</definedName>
    <definedName name="BEx02DPUYNH76938V8GVORY8LRY1" hidden="1">#REF!</definedName>
    <definedName name="BEx02PEP6DY4K1JGB0HHS3B6QOGZ" hidden="1">#REF!</definedName>
    <definedName name="BEx02Q08R9G839Q4RFGG9026C7PX" hidden="1">#REF!</definedName>
    <definedName name="BEx02SEL3Z1QWGAHXDPUA9WLTTPS" hidden="1">#REF!</definedName>
    <definedName name="BEx02Y3KJZH5BGDM9QEZ1PVVI114" hidden="1">#REF!</definedName>
    <definedName name="BEx0313GRLLASDTVPW5DHTXHE74M" hidden="1">#REF!</definedName>
    <definedName name="BEx1F0SOZ3H5XUHXD7O01TCR8T6J" hidden="1">#REF!</definedName>
    <definedName name="BEx1F9HL824UCNCVZ2U62J4KZCX8" hidden="1">#REF!</definedName>
    <definedName name="BEx1FEVSJKTI1Q1Z874QZVFSJSVA" hidden="1">#REF!</definedName>
    <definedName name="BEx1FGDRUHHLI1GBHELT4PK0LY4V" hidden="1">#REF!</definedName>
    <definedName name="BEx1FJZ7GKO99IYTP6GGGF7EUL3Z" hidden="1">#REF!</definedName>
    <definedName name="BEx1FPDH0YKYQXDHUTFIQLIF34J8" hidden="1">#REF!</definedName>
    <definedName name="BEx1FQ9SZAGL2HEKRB046EOQDWOX" hidden="1">#REF!</definedName>
    <definedName name="BEx1FZV2CM77TBH1R6YYV9P06KA2" hidden="1">#REF!</definedName>
    <definedName name="BEx1G59AY8195JTUM6P18VXUFJ3E" hidden="1">#REF!</definedName>
    <definedName name="BEx1GKUDMCV60BOZT0SENCT0MD8L" hidden="1">#REF!</definedName>
    <definedName name="BEx1GUVQ5L0JCX3E4SROI4WBYVTO" hidden="1">#REF!</definedName>
    <definedName name="BEx1GVMRHFXUP6XYYY9NR12PV5TF" hidden="1">#REF!</definedName>
    <definedName name="BEx1H6KIT7BHUH6MDDWC935V9N47" hidden="1">#REF!</definedName>
    <definedName name="BEx1HA60AI3STEJQZAQ0RA3Q3AZV" hidden="1">#REF!</definedName>
    <definedName name="BEx1HB2DBVO5N6V2WX7BEHUFYTFU" hidden="1">#REF!</definedName>
    <definedName name="BEx1HDGOOJ3SKHYMWUZJ1P0RQZ9N" hidden="1">#REF!</definedName>
    <definedName name="BEx1HDM5ZXSJG6JQEMSFV52PZ10V" hidden="1">#REF!</definedName>
    <definedName name="BEx1HETBBZVN5F43LKOFMC4QB0CR" hidden="1">#REF!</definedName>
    <definedName name="BEx1HGWNWPLNXICOTP90TKQVVE4E" hidden="1">#REF!</definedName>
    <definedName name="BEx1HIPLJZABY0EMUOTZN0EQMDPU" hidden="1">#REF!</definedName>
    <definedName name="BEx1HO94JIRX219MPWMB5E5XZ04X" hidden="1">#REF!</definedName>
    <definedName name="BEx1HQNF6KHM21E3XLW0NMSSEI9S" hidden="1">#REF!</definedName>
    <definedName name="BEx1HSLNWIW4S97ZBYY7I7M5YVH4" hidden="1">#REF!</definedName>
    <definedName name="BEx1HZCBBWLB2BTNOXP319ZDEVOJ" hidden="1">#REF!</definedName>
    <definedName name="BEx1I4QKTILCKZUSOJCVZN7SNHL5" hidden="1">#REF!</definedName>
    <definedName name="BEx1IE0ZP7RIFM9FI24S9I6AAJ14" hidden="1">#REF!</definedName>
    <definedName name="BEx1IGQ5B697MNDOE06MVSR0H58E" hidden="1">#REF!</definedName>
    <definedName name="BEx1IKRPW8MLB9Y485M1TL2IT9SH" hidden="1">#REF!</definedName>
    <definedName name="BEx1IPKCFCT3TL9MSO1LSYJ2VJ2X" hidden="1">#REF!</definedName>
    <definedName name="BEx1IW5PQTTMD62XZ287XF2O3FBQ" hidden="1">#REF!</definedName>
    <definedName name="BEx1J0CSSHDJGBJUHVOEMCF2P4DL" hidden="1">#REF!</definedName>
    <definedName name="BEx1J0NL6D3ILC18B48AL0VNEN9A" hidden="1">#REF!</definedName>
    <definedName name="BEx1J7E8VCGLPYU82QXVUG5N3ZAI" hidden="1">#REF!</definedName>
    <definedName name="BEx1JGE2YQWH8S25USOY08XVGO0D" hidden="1">#REF!</definedName>
    <definedName name="BEx1JJJC9T1W7HY4V7HP1S1W4JO1" hidden="1">#REF!</definedName>
    <definedName name="BEx1JKKZSJ7DI4PTFVI9VVFMB1X2" hidden="1">#REF!</definedName>
    <definedName name="BEx1JUBQFRVMASSFK4B3V0AD7YP9" hidden="1">#REF!</definedName>
    <definedName name="BEx1JVTOATZGRJFXGXPJJLC4DOBE" hidden="1">#REF!</definedName>
    <definedName name="BEx1JXBM5W4YRWNQ0P95QQS6JWD6" hidden="1">#REF!</definedName>
    <definedName name="BEx1KGY9QEHZ9QSARMQUTQKRK4UX" hidden="1">#REF!</definedName>
    <definedName name="BEx1KIWH5MOLR00SBECT39NS3AJ1" hidden="1">#REF!</definedName>
    <definedName name="BEx1KKP1ELIF2UII2FWVGL7M1X7J" hidden="1">#REF!</definedName>
    <definedName name="BEx1KQJKIAPZKE9YDYH5HKXX52FM" hidden="1">#REF!</definedName>
    <definedName name="BEx1KUVWMB0QCWA3RBE4CADFVRIS" hidden="1">#REF!</definedName>
    <definedName name="BEx1L0AAH7PV8PPQQDBP5AI4TLYP" hidden="1">#REF!</definedName>
    <definedName name="BEx1L2OG1SDFK2TPXELJ77YP4NI2" hidden="1">#REF!</definedName>
    <definedName name="BEx1L6Q60MWRDJB4L20LK0XPA0Z2" hidden="1">#REF!</definedName>
    <definedName name="BEx1L7BSEFOLQDNZWMLUNBRO08T4" hidden="1">#REF!</definedName>
    <definedName name="BEx1LD63FP2Z4BR9TKSHOZW9KKZ5" hidden="1">#REF!</definedName>
    <definedName name="BEx1LDMB9RW982DUILM2WPT5VWQ3" hidden="1">#REF!</definedName>
    <definedName name="BEx1LFF2UQ13XL4X1I2WBD73NZ21" hidden="1">#REF!</definedName>
    <definedName name="BEx1LKTB33LO23ACTADIVRY7ZNFC" hidden="1">#REF!</definedName>
    <definedName name="BEx1LQNKVZAXGSEPDAM8AWU2FHHJ" hidden="1">#REF!</definedName>
    <definedName name="BEx1LRPGDQCOEMW8YT80J1XCDCIV" hidden="1">#REF!</definedName>
    <definedName name="BEx1LRUSJW4JG54X07QWD9R27WV9" hidden="1">#REF!</definedName>
    <definedName name="BEx1M1WBK5T0LP1AK2JYV6W87ID6" hidden="1">#REF!</definedName>
    <definedName name="BEx1M51HHDYGIT8PON7U8ICL2S95" hidden="1">#REF!</definedName>
    <definedName name="BEx1MP4FWKV0QYXE13PX9JSNA270" hidden="1">#REF!</definedName>
    <definedName name="BEx1MSV791FSS4CZQKG04NHT3F79" hidden="1">#REF!</definedName>
    <definedName name="BEx1MTRKKVCHOZ0YGID6HZ49LJTO" hidden="1">#REF!</definedName>
    <definedName name="BEx1N3CUJ3UX61X38ZAJVPEN4KMC" hidden="1">#REF!</definedName>
    <definedName name="BEx1N5R5IJ3CG6CL344F5KWPINEO" hidden="1">#REF!</definedName>
    <definedName name="BEx1NFCFVPBS7XURQ8Y0BZEGPBVP" hidden="1">#REF!</definedName>
    <definedName name="BEx1NM34KQTO1LDNSAFD1L82UZFG" hidden="1">#REF!</definedName>
    <definedName name="BEx1NO6TXZVOGCUWCCRTXRXWW0XL" hidden="1">#REF!</definedName>
    <definedName name="BEx1NS8EU5P9FQV3S0WRTXI5L361" hidden="1">#REF!</definedName>
    <definedName name="BEx1NUBX5VUYZFKQH69FN6BTLWCR" hidden="1">#REF!</definedName>
    <definedName name="BEx1NZ4K1L8UON80Y2A4RASKWGNP" hidden="1">#REF!</definedName>
    <definedName name="BEx1O24FB2CPATAGE3T7L1NBQQO1" hidden="1">#REF!</definedName>
    <definedName name="BEx1OLAZ915OGYWP0QP1QQWDLCRX" hidden="1">#REF!</definedName>
    <definedName name="BEx1OO5ER042IS6IC4TLDI75JNVH" hidden="1">#REF!</definedName>
    <definedName name="BEx1OTE54CBSUT8FWKRALEDCUWN4" hidden="1">#REF!</definedName>
    <definedName name="BEx1OVSMPADTX95QUOX34KZQ8EDY" hidden="1">#REF!</definedName>
    <definedName name="BEx1OWJJ0DP4628GCVVRQ9X0DRHQ" hidden="1">#REF!</definedName>
    <definedName name="BEx1OX544IO9FQJI7YYQGZCEHB3O" hidden="1">#REF!</definedName>
    <definedName name="BEx1OY6SVEUT2EQ26P7EKEND342G" hidden="1">#REF!</definedName>
    <definedName name="BEx1OYN1LPIPI12O9G6F7QAOS9T4" hidden="1">#REF!</definedName>
    <definedName name="BEx1P1HHKJA799O3YZXQAX6KFH58" hidden="1">#REF!</definedName>
    <definedName name="BEx1P34W467WGPOXPK292QFJIPHJ" hidden="1">#REF!</definedName>
    <definedName name="BEx1P76FRYAB1BWA5RJS4KOB3G9I" hidden="1">#REF!</definedName>
    <definedName name="BEx1P7S1J4TKGVJ43C2Q2R3M9WRB" hidden="1">#REF!</definedName>
    <definedName name="BEx1P8OF6WY3IH8SO71KQOU83V3Y" hidden="1">#REF!</definedName>
    <definedName name="BEx1PA11BLPVZM8RC5BL46WX8YB5" hidden="1">#REF!</definedName>
    <definedName name="BEx1PAMMMZTO2BTR6YLZ9ASMPS4N" hidden="1">#REF!</definedName>
    <definedName name="BEx1PBZ4BEFIPGMQXT9T8S4PZ2IM" hidden="1">#REF!</definedName>
    <definedName name="BEx1PJMAAUI73DAR3XUON2UMXTBS" hidden="1">#REF!</definedName>
    <definedName name="BEx1PLF2CFSXBZPVI6CJ534EIJDN" hidden="1">#REF!</definedName>
    <definedName name="BEx1PMWZB2DO6EM9BKLUICZJ65HD" hidden="1">#REF!</definedName>
    <definedName name="BEx1PU3X6U0EVLY9569KVBPAH7XU" hidden="1">#REF!</definedName>
    <definedName name="BEx1Q9OV5AOW28OUGRFCD3ZFVWC3" hidden="1">#REF!</definedName>
    <definedName name="BEx1QA54J2A4I7IBQR19BTY28ZMR" hidden="1">#REF!</definedName>
    <definedName name="BEx1QD50TNYYZ6YO943BWHPB9UD9" hidden="1">#REF!</definedName>
    <definedName name="BEx1QMQAHG3KQUK59DVM68SWKZIZ" hidden="1">#REF!</definedName>
    <definedName name="BEx1R9YFKJCMSEST8OVCAO5E47FO" hidden="1">#REF!</definedName>
    <definedName name="BEx1RBGC06B3T52OIC0EQ1KGVP1I" hidden="1">#REF!</definedName>
    <definedName name="BEx1RRC7X4NI1CU4EO5XYE2GVARJ" hidden="1">#REF!</definedName>
    <definedName name="BEx1RZA1NCGT832L7EMR7GMF588W" hidden="1">#REF!</definedName>
    <definedName name="BEx1S0XGIPUSZQUCSGWSK10GKW7Y" hidden="1">#REF!</definedName>
    <definedName name="BEx1S5VFNKIXHTTCWSV60UC50EZ8" hidden="1">#REF!</definedName>
    <definedName name="BEx1SK3U02H0RGKEYXW7ZMCEOF3V" hidden="1">#REF!</definedName>
    <definedName name="BEx1SSNEZINBJT29QVS62VS1THT4" hidden="1">#REF!</definedName>
    <definedName name="BEx1SVNCHNANBJIDIQVB8AFK4HAN" hidden="1">#REF!</definedName>
    <definedName name="BEx1SY74DYVEPAQ9TGGGXKJA025O" hidden="1">#REF!</definedName>
    <definedName name="BEx1TJ0WLS9O7KNSGIPWTYHDYI1D" hidden="1">#REF!</definedName>
    <definedName name="BEx1TUPQAYGAI13ZC7FU1FJXFAPM" hidden="1">#REF!</definedName>
    <definedName name="BEx1TY0F9W7EOF31FZXITWEYBSRT" hidden="1">#REF!</definedName>
    <definedName name="BEx1U7WFO8OZKB1EBF4H386JW91L" hidden="1">#REF!</definedName>
    <definedName name="BEx1U87938YR9N6HYI24KVBKLOS3" hidden="1">#REF!</definedName>
    <definedName name="BEx1U9P6VQWSVRICLZR9DYRMN61U" hidden="1">#REF!</definedName>
    <definedName name="BEx1UESH4KDWHYESQU2IE55RS3LI" hidden="1">#REF!</definedName>
    <definedName name="BEx1UI8N9KTCPSOJ7RDW0T8UEBNP" hidden="1">#REF!</definedName>
    <definedName name="BEx1UML0HHJFHA5TBOYQ24I3RV1W" hidden="1">#REF!</definedName>
    <definedName name="BEx1UO8ENOJNYCNX5Z95TBIJ3MKP" hidden="1">#REF!</definedName>
    <definedName name="BEx1UUDIQPZ23XQ79GUL0RAWRSCK" hidden="1">#REF!</definedName>
    <definedName name="BEx1V67SEV778NVW68J8W5SND1J7" hidden="1">#REF!</definedName>
    <definedName name="BEx1VIY9SQLRESD11CC4PHYT0XSG" hidden="1">#REF!</definedName>
    <definedName name="BEx1W3170EJU6QEJR4F8E2ULUU2U" hidden="1">#REF!</definedName>
    <definedName name="BEx1WC67EH10SC38QWX3WEA5KH3A" hidden="1">#REF!</definedName>
    <definedName name="BEx1WDTMC6W73PJPTY0JYLKOA883" hidden="1">#REF!</definedName>
    <definedName name="BEx1WGYTKZZIPM1577W5FEYKFH3V" hidden="1">#REF!</definedName>
    <definedName name="BEx1WHPURIV3D3PTJJ359H1OP7ZV" hidden="1">#REF!</definedName>
    <definedName name="BEx1WLBBR45RLDQX9FCLJWUUQX5R" hidden="1">#REF!</definedName>
    <definedName name="BEx1WLWY2CR1WRD694JJSWSDFAIR" hidden="1">#REF!</definedName>
    <definedName name="BEx1WMD1LWPWRIK6GGAJRJAHJM8I" hidden="1">#REF!</definedName>
    <definedName name="BEx1WR0D41MR174LBF3P9E3K0J51" hidden="1">#REF!</definedName>
    <definedName name="BEx1WT3VU2F7OSUQZHBIV4KTTFJ4" hidden="1">#REF!</definedName>
    <definedName name="BEx1WUB1FAS5PHU33TJ60SUHR618" hidden="1">#REF!</definedName>
    <definedName name="BEx1WX04G0INSPPG9NTNR3DYR6PZ" hidden="1">#REF!</definedName>
    <definedName name="BEx1X3LHU9DPG01VWX2IF65TRATF" hidden="1">#REF!</definedName>
    <definedName name="BEx1XFL3ISYW3FU1DQ3US0DYA8NQ" hidden="1">#REF!</definedName>
    <definedName name="BEx1XK8AAMO0AH0Z1OUKW30CA7EQ" hidden="1">#REF!</definedName>
    <definedName name="BEx1XL4MZ7C80495GHQRWOBS16PQ" hidden="1">#REF!</definedName>
    <definedName name="BEx1Y2IGS2K95E1M51PEF9KJZ0KB" hidden="1">#REF!</definedName>
    <definedName name="BEx1Y3PKK83X2FN9SAALFHOWKMRQ" hidden="1">#REF!</definedName>
    <definedName name="BEx1YL3DJ7Y4AZ01ERCOGW0FJ26T" hidden="1">#REF!</definedName>
    <definedName name="BEx1Z2RYHSVD1H37817SN93VMURZ" hidden="1">#REF!</definedName>
    <definedName name="BEx3AMAKWI6458B67VKZO56MCNJW" hidden="1">#REF!</definedName>
    <definedName name="BEx3AOOVM42G82TNF53W0EKXLUSI" hidden="1">#REF!</definedName>
    <definedName name="BEx3AZH9W4SUFCAHNDOQ728R9V4L" hidden="1">#REF!</definedName>
    <definedName name="BEx3BNR9ES4KY7Q1DK83KC5NDGL8" hidden="1">#REF!</definedName>
    <definedName name="BEx3BQR5VZXNQ4H949ORM8ESU3B3" hidden="1">#REF!</definedName>
    <definedName name="BEx3BTLL3ASJN134DLEQTQM70VZM" hidden="1">#REF!</definedName>
    <definedName name="BEx3BW5CTV0DJU5AQS3ZQFK2VLF3" hidden="1">#REF!</definedName>
    <definedName name="BEx3BYP0FG369M7G3JEFLMMXAKTS" hidden="1">#REF!</definedName>
    <definedName name="BEx3C2QR0WUD19QSVO8EMIPNQJKH" hidden="1">#REF!</definedName>
    <definedName name="BEx3CKFCCPZZ6ROLAT5C1DZNIC1U" hidden="1">#REF!</definedName>
    <definedName name="BEx3CO0SVO4WLH0DO43DCHYDTH1P" hidden="1">#REF!</definedName>
    <definedName name="BEx3CPDAEBC12450MVHX6S78ILBS" hidden="1">#REF!</definedName>
    <definedName name="BEx3CQ9OQ7E1YH93NADGWWEH0HD5" hidden="1">#REF!</definedName>
    <definedName name="BEx3D9G6QTSPF9UYI4X0XY0VE896" hidden="1">#REF!</definedName>
    <definedName name="BEx3DCQU9PBRXIMLO62KS5RLH447" hidden="1">#REF!</definedName>
    <definedName name="BEx3DQ8EH7C7L4XQAOL3NRRVRRT3" hidden="1">#REF!</definedName>
    <definedName name="BEx3EF99FD6QNNCNOKDEE67JHTUJ" hidden="1">#REF!</definedName>
    <definedName name="BEx3EGLXG4AU8GXIFP26DZ61E6EP" hidden="1">#REF!</definedName>
    <definedName name="BEx3EHCSERZ2O2OAG8Y95UPG2IY9" hidden="1">#REF!</definedName>
    <definedName name="BEx3EJR3TCJDYS7ZXNDS5N9KTGIK" hidden="1">#REF!</definedName>
    <definedName name="BEx3ELJTTBS6P05CNISMGOJOA60V" hidden="1">#REF!</definedName>
    <definedName name="BEx3EQSLJBDDJRHNX19PBFCKNY2I" hidden="1">#REF!</definedName>
    <definedName name="BEx3EUUAX947Q5N6MY6W0KSNY78Y" hidden="1">#REF!</definedName>
    <definedName name="BEx3F3OJYKFH63TY4TBS69H5CI8M" hidden="1">#REF!</definedName>
    <definedName name="BEx3FHMD1P5XBCH23ZKIFO6ZTCNB" hidden="1">#REF!</definedName>
    <definedName name="BEx3FI2G3YYIACQHXNXEA15M8ZK5" hidden="1">#REF!</definedName>
    <definedName name="BEx3FJ9MHSLDK8W91GO85FX1GX57" hidden="1">#REF!</definedName>
    <definedName name="BEx3FR251HFU7A33PU01SJUENL2B" hidden="1">#REF!</definedName>
    <definedName name="BEx3FX7EJL47JSLSWP3EOC265WAE" hidden="1">#REF!</definedName>
    <definedName name="BEx3G201R8NLJ6FIHO2QS0SW9QVV" hidden="1">#REF!</definedName>
    <definedName name="BEx3G2LL2II66XY5YCDPG4JE13A3" hidden="1">#REF!</definedName>
    <definedName name="BEx3G2WA0DTYY9D8AGHHOBTPE2B2" hidden="1">#REF!</definedName>
    <definedName name="BEx3GCXR6IAS0B6WJ03GJVH7CO52" hidden="1">#REF!</definedName>
    <definedName name="BEx3GEVV18SEQDI1JGY7EN6D1GT1" hidden="1">#REF!</definedName>
    <definedName name="BEx3GKFH64MKQX61S7DYTZ15JCPY" hidden="1">#REF!</definedName>
    <definedName name="BEx3GMJ1Y6UU02DLRL0QXCEKDA6C" hidden="1">#REF!</definedName>
    <definedName name="BEx3GN4LY0135CBDIN1TU2UEODGF" hidden="1">#REF!</definedName>
    <definedName name="BEx3GPDH2AH4QKT4OOSN563XUHBD" hidden="1">#REF!</definedName>
    <definedName name="BEx3GRGZOH1A62SHC133FKNN9K23" hidden="1">#REF!</definedName>
    <definedName name="BEx3GS2LABKJSRV8GPZLJZVX7NMJ" hidden="1">#REF!</definedName>
    <definedName name="BEx3H05W7OEBR6W6YJKGD6W5M3I1" hidden="1">#REF!</definedName>
    <definedName name="BEx3H244GCME7ZDNAXG6ZSJ64ZRE" hidden="1">#REF!</definedName>
    <definedName name="BEx3H5UX2GZFZZT657YR76RHW5I6" hidden="1">#REF!</definedName>
    <definedName name="BEx3HACPKDZVUOS9WBDCCFJB46DK" hidden="1">#REF!</definedName>
    <definedName name="BEx3HMSEFOP6DBM4R97XA6B7NFG6" hidden="1">#REF!</definedName>
    <definedName name="BEx3HWJ5SQSD2CVCQNR183X44FR8" hidden="1">#REF!</definedName>
    <definedName name="BEx3I09YVXO0G4X7KGSA4WGORM35" hidden="1">#REF!</definedName>
    <definedName name="BEx3I3KN8WAL54AYYACGCUM43J9W" hidden="1">#REF!</definedName>
    <definedName name="BEx3ICF1GY8HQEBIU9S43PDJ90BX" hidden="1">#REF!</definedName>
    <definedName name="BEx3IYAH2DEBFWO8F94H4MXE3RLY" hidden="1">#REF!</definedName>
    <definedName name="BEx3IZSG3932LSWHR5YV78IVRPCK" hidden="1">#REF!</definedName>
    <definedName name="BEx3IZXXSYEW50379N2EAFWO8DZV" hidden="1">#REF!</definedName>
    <definedName name="BEx3J1VZVGTKT4ATPO9O5JCSFTTR" hidden="1">#REF!</definedName>
    <definedName name="BEx3JC2TY7JNAAC3L7QHVPQXLGQ8" hidden="1">#REF!</definedName>
    <definedName name="BEx3JMF5D7ODCJ7THAJTC1GFSG95" hidden="1">#REF!</definedName>
    <definedName name="BEx3JX23SYDIGOGM4Y0CQFBW8ZBV" hidden="1">#REF!</definedName>
    <definedName name="BEx3JXCXCVBZJGV5VEG9MJEI01AL" hidden="1">#REF!</definedName>
    <definedName name="BEx3JYK2N7X59TPJSKYZ77ENY8SS" hidden="1">#REF!</definedName>
    <definedName name="BEx3K13PSDK50JLCLD0GX8L4TWAH" hidden="1">#REF!</definedName>
    <definedName name="BEx3K4EII7GU1CG0BN7UL15M6J8Z" hidden="1">#REF!</definedName>
    <definedName name="BEx3K4ZXQUQ2KYZF74B84SO48XMW" hidden="1">#REF!</definedName>
    <definedName name="BEx3KEFXUCVNVPH7KSEGAZYX13B5" hidden="1">#REF!</definedName>
    <definedName name="BEx3KFXUAF6YXAA47B7Q6X9B3VGB" hidden="1">#REF!</definedName>
    <definedName name="BEx3KIXQYOGMPK4WJJAVBRX4NR28" hidden="1">#REF!</definedName>
    <definedName name="BEx3KJOMVOSFZVJUL3GKCNP6DQDS" hidden="1">#REF!</definedName>
    <definedName name="BEx3KP2VRBMORK0QEAZUYCXL3DHJ" hidden="1">#REF!</definedName>
    <definedName name="BEx3L4IN3LI4C26SITKTGAH27CDU" hidden="1">#REF!</definedName>
    <definedName name="BEx3L4YQ0J7ZU0M5QM6YIPCEYC9K" hidden="1">#REF!</definedName>
    <definedName name="BEx3L60DJOR7NQN42G7YSAODP1EX" hidden="1">#REF!</definedName>
    <definedName name="BEx3L7D0PI38HWZ7VADU16C9E33D" hidden="1">#REF!</definedName>
    <definedName name="BEx3LANPY1HT49TAH98H4B9RC1D4" hidden="1">#REF!</definedName>
    <definedName name="BEx3LM1PR4Y7KINKMTMKR984GX8Q" hidden="1">#REF!</definedName>
    <definedName name="BEx3LM1PWWC9WH0R5TX5K06V559U" hidden="1">#REF!</definedName>
    <definedName name="BEx3LPCEZ1C0XEKNCM3YT09JWCUO" hidden="1">#REF!</definedName>
    <definedName name="BEx3LSXW33WR1ECIMRYUPFBJXGGH" hidden="1">#REF!</definedName>
    <definedName name="BEx3M1MR1K1NQD03H74BFWOK4MWQ" hidden="1">#REF!</definedName>
    <definedName name="BEx3M4H77MYUKOOD31H9F80NMVK8" hidden="1">#REF!</definedName>
    <definedName name="BEx3M9VFX329PZWYC4DMZ6P3W9R2" hidden="1">#REF!</definedName>
    <definedName name="BEx3MCQ0VEBV0CZXDS505L38EQ8N" hidden="1">#REF!</definedName>
    <definedName name="BEx3MEYV5LQY0BAL7V3CFAFVOM3T" hidden="1">#REF!</definedName>
    <definedName name="BEx3MF9LX8G8DXGARRYNTDH542WG" hidden="1">#REF!</definedName>
    <definedName name="BEx3MREOFWJQEYMCMBL7ZE06NBN6" hidden="1">#REF!</definedName>
    <definedName name="BEx3MSGD8I6KBFD4XFWYGH3DKUK3" hidden="1">#REF!</definedName>
    <definedName name="BEx3NDQFYEWZAUGWFMGT2R7E7RBT" hidden="1">#REF!</definedName>
    <definedName name="BEx3NGQBX2HEDKOCDX0TX1TGBB3P" hidden="1">#REF!</definedName>
    <definedName name="BEx3NLIZ7PHF2XE59ECZ3MD04ZG1" hidden="1">#REF!</definedName>
    <definedName name="BEx3NMQ4BVC94728AUM7CCX7UHTU" hidden="1">#REF!</definedName>
    <definedName name="BEx3NR2I4OUFP3Z2QZEDU2PIFIDI" hidden="1">#REF!</definedName>
    <definedName name="BEx3O19B8FTTAPVT5DZXQGQXWFR8" hidden="1">#REF!</definedName>
    <definedName name="BEx3O85IKWARA6NCJOLRBRJFMEWW" hidden="1">#REF!</definedName>
    <definedName name="BEx3OJZSCGFRW7SVGBFI0X9DNVMM" hidden="1">#REF!</definedName>
    <definedName name="BEx3ORSBUXAF21MKEY90YJV9AY9A" hidden="1">#REF!</definedName>
    <definedName name="BEx3OUS0N576NJN078Y1BWUWQK6B" hidden="1">#REF!</definedName>
    <definedName name="BEx3OV8BH6PYNZT7C246LOAU9SVX" hidden="1">#REF!</definedName>
    <definedName name="BEx3OXRYJZUEY6E72UJU0PHLMYAR" hidden="1">#REF!</definedName>
    <definedName name="BEx3P3RP5PYI4BJVYGNU1V7KT5EH" hidden="1">#REF!</definedName>
    <definedName name="BEx3P59TTRSGQY888P5C1O7M2PQT" hidden="1">#REF!</definedName>
    <definedName name="BEx3PDNRRNKD5GOUBUQFXAHIXLD9" hidden="1">#REF!</definedName>
    <definedName name="BEx3PDT8GNPWLLN02IH1XPV90XYK" hidden="1">#REF!</definedName>
    <definedName name="BEx3PKEMDW8KZEP11IL927C5O7I2" hidden="1">#REF!</definedName>
    <definedName name="BEx3PKJZ1Z7L9S6KV8KXVS6B2FX4" hidden="1">#REF!</definedName>
    <definedName name="BEx3PMNG53Z5HY138H99QOMTX8W3" hidden="1">#REF!</definedName>
    <definedName name="BEx3PP1RRSFZ8UC0JC9R91W6LNKW" hidden="1">#REF!</definedName>
    <definedName name="BEx3PRQW017D7T1X732WDV7L1KP8" hidden="1">#REF!</definedName>
    <definedName name="BEx3PVXYZC8WB9ZJE7OCKUXZ46EA" hidden="1">#REF!</definedName>
    <definedName name="BEx3Q0VWPU5EQECK7MQ47TYJ3SWW" hidden="1">#REF!</definedName>
    <definedName name="BEx3Q7BZ9PUXK2RLIOFSIS9AHU1B" hidden="1">#REF!</definedName>
    <definedName name="BEx3Q8J42S9VU6EAN2Y28MR6DF88" hidden="1">#REF!</definedName>
    <definedName name="BEx3QCFD2TBUF95ZN83Q7JPV97FK" hidden="1">#REF!</definedName>
    <definedName name="BEx3QEDFOYFY5NBTININ5W4RLD4Q" hidden="1">#REF!</definedName>
    <definedName name="BEx3QIKJ3U962US1Q564NZDLU8LD" hidden="1">#REF!</definedName>
    <definedName name="BEx3QLF3RHHBNUFLUWEROBZDF1U4" hidden="1">#REF!</definedName>
    <definedName name="BEx3QR9D45DHW50VQ7Y3Q1AXPOB9" hidden="1">#REF!</definedName>
    <definedName name="BEx3QSWT2S5KWG6U2V9711IYDQBM" hidden="1">#REF!</definedName>
    <definedName name="BEx3QVGG7Q2X4HZHJAM35A8T3VR7" hidden="1">#REF!</definedName>
    <definedName name="BEx3R0JUB9YN8PHPPQTAMIT1IHWK" hidden="1">#REF!</definedName>
    <definedName name="BEx3R81NFRO7M81VHVKOBFT0QBIL" hidden="1">#REF!</definedName>
    <definedName name="BEx3RHC2ZD5UFS6QD4OPFCNNMWH1" hidden="1">#REF!</definedName>
    <definedName name="BEx3RQ10QIWBAPHALAA91BUUCM2X" hidden="1">#REF!</definedName>
    <definedName name="BEx3RV4E1WT43SZBUN09RTB8EK1O" hidden="1">#REF!</definedName>
    <definedName name="BEx3RXYU0QLFXSFTM5EB20GD03W5" hidden="1">#REF!</definedName>
    <definedName name="BEx3RYKLC3QQO3XTUN7BEW2AQL98" hidden="1">#REF!</definedName>
    <definedName name="BEx3S37QNFSKW3DGRH5YVVEZLJI7" hidden="1">#REF!</definedName>
    <definedName name="BEx3SICJ45BYT6FHBER86PJT25FC" hidden="1">#REF!</definedName>
    <definedName name="BEx3SMUCMJVGQ2H4EHQI5ZFHEF0P" hidden="1">#REF!</definedName>
    <definedName name="BEx3SN56F03CPDRDA7LZ763V0N4I" hidden="1">#REF!</definedName>
    <definedName name="BEx3SPE6N1ORXPRCDL3JPZD73Z9F" hidden="1">#REF!</definedName>
    <definedName name="BEx3T29ZTULQE0OMSMWUMZDU9ZZ0" hidden="1">#REF!</definedName>
    <definedName name="BEx3T6MJ1QDJ929WMUDVZ0O3UW0Y" hidden="1">#REF!</definedName>
    <definedName name="BEx3TD7WH1NN1OH0MRS4T8ENRU32" hidden="1">#REF!</definedName>
    <definedName name="BEx3TPCSI16OAB2L9M9IULQMQ9J9" hidden="1">#REF!</definedName>
    <definedName name="BEx3TQ3SFJB2WTCV0OXDE56FB46K" hidden="1">#REF!</definedName>
    <definedName name="BEx3TX59M3456DDBXWFJ8X2TU37A" hidden="1">#REF!</definedName>
    <definedName name="BEx3U2UBY80GPGSTYFGI6F8TPKCV" hidden="1">#REF!</definedName>
    <definedName name="BEx3U64YUOZ419BAJS2W78UMATAW" hidden="1">#REF!</definedName>
    <definedName name="BEx3U94WCEA5DKMWBEX1GU0LKYG2" hidden="1">#REF!</definedName>
    <definedName name="BEx3U9VZ8SQVYS6ZA038J7AP7ZGW" hidden="1">#REF!</definedName>
    <definedName name="BEx3UIQ5WRJBGNTFCCLOR4N7B1OQ" hidden="1">#REF!</definedName>
    <definedName name="BEx3UJMIX2NUSSWGMSI25A5DM4CH" hidden="1">#REF!</definedName>
    <definedName name="BEx3UKIX0UULWP3BZA8VT2SQ8WI7" hidden="1">#REF!</definedName>
    <definedName name="BEx3UKOCOQG7S1YQ436S997K1KWV" hidden="1">#REF!</definedName>
    <definedName name="BEx3UNISOEXF3OFHT2BUA6P9RBIJ" hidden="1">#REF!</definedName>
    <definedName name="BEx3UYM19VIXLA0EU7LB9NHA77PB" hidden="1">#REF!</definedName>
    <definedName name="BEx3VML7CG70HPISMVYIUEN3711Q" hidden="1">#REF!</definedName>
    <definedName name="BEx56ZID5H04P9AIYLP1OASFGV56" hidden="1">#REF!</definedName>
    <definedName name="BEx57ROM8UIFKV5C1BOZWSQQLESO" hidden="1">#REF!</definedName>
    <definedName name="BEx587EYSS57E3PI8DT973HLJM9E" hidden="1">#REF!</definedName>
    <definedName name="BEx587KFQ3VKCOCY1SA5F24PQGUI" hidden="1">#REF!</definedName>
    <definedName name="BEx58O780PQ05NF0Z1SKKRB3N099" hidden="1">#REF!</definedName>
    <definedName name="BEx58W57CTL8HFK3U7ZRFYZR6MXE" hidden="1">#REF!</definedName>
    <definedName name="BEx58XHO7ZULLF2EUD7YIS0MGQJ5" hidden="1">#REF!</definedName>
    <definedName name="BEx58ZAFNTMGBNDH52VUYXLRJO7P" hidden="1">#REF!</definedName>
    <definedName name="BEx58ZW0HAIGIPEX9CVA1PQQTR6X" hidden="1">#REF!</definedName>
    <definedName name="BEx593SAFVYKW7V61D9COEZJXDA7" hidden="1">#REF!</definedName>
    <definedName name="BEx59BA1KH3RG6K1LHL7YS2VB79N" hidden="1">#REF!</definedName>
    <definedName name="BEx59DDIU0AMFOY94NSP1ULST8JD" hidden="1">#REF!</definedName>
    <definedName name="BEx59E9WABJP2TN71QAIKK79HPK9" hidden="1">#REF!</definedName>
    <definedName name="BEx59F0T17A80RNLNSZNFX8NAO8Y" hidden="1">#REF!</definedName>
    <definedName name="BEx59P7MAPNU129ZTC5H3EH892G1" hidden="1">#REF!</definedName>
    <definedName name="BEx5A11WZRQSIE089QE119AOX9ZG" hidden="1">#REF!</definedName>
    <definedName name="BEx5A7CIGCOTHJKHGUBDZG91JGPZ" hidden="1">#REF!</definedName>
    <definedName name="BEx5A8UFLT2SWVSG5COFA9B8P376" hidden="1">#REF!</definedName>
    <definedName name="BEx5ABUBK8WJV1WILGYU9A7CO0KI" hidden="1">#REF!</definedName>
    <definedName name="BEx5AFFTN3IXIBHDKM0FYC4OFL1S" hidden="1">#REF!</definedName>
    <definedName name="BEx5AOFIO8KVRHIZ1RII337AA8ML" hidden="1">#REF!</definedName>
    <definedName name="BEx5APRZ66L5BWHFE8E4YYNEDTI4" hidden="1">#REF!</definedName>
    <definedName name="BEx5AQJ1Z64KY10P8ZF1JKJUFEGN" hidden="1">#REF!</definedName>
    <definedName name="BEx5AY62R0TL82VHXE37SCZCINQC" hidden="1">#REF!</definedName>
    <definedName name="BEx5B0PV1FCOUSHWQTY94AO0B8P0" hidden="1">#REF!</definedName>
    <definedName name="BEx5B4RHHX0J1BF2FZKEA0SPP29O" hidden="1">#REF!</definedName>
    <definedName name="BEx5B5YMSWP0OVI5CIQRP5V18D0C" hidden="1">#REF!</definedName>
    <definedName name="BEx5B825RW35M5H0UB2IZGGRS4ER" hidden="1">#REF!</definedName>
    <definedName name="BEx5BAWPMY0TL684WDXX6KKJLRCN" hidden="1">#REF!</definedName>
    <definedName name="BEx5BBCUOWR6J9MZS2ML5XB0X7MW" hidden="1">#REF!</definedName>
    <definedName name="BEx5BBI61U4Y65GD0ARMTALPP7SJ" hidden="1">#REF!</definedName>
    <definedName name="BEx5BDR56MEV4IHY6CIH2SVNG1UB" hidden="1">#REF!</definedName>
    <definedName name="BEx5BESZC5H329SKHGJOHZFILYJJ" hidden="1">#REF!</definedName>
    <definedName name="BEx5BHSQ42B50IU1TEQFUXFX9XQD" hidden="1">#REF!</definedName>
    <definedName name="BEx5BKSM4UN4C1DM3EYKM79MRC5K" hidden="1">#REF!</definedName>
    <definedName name="BEx5BNN8NPH9KVOBARB9CDD9WLB6" hidden="1">#REF!</definedName>
    <definedName name="BEx5BPLEZ8XY6S89R7AZQSKLT4HK" hidden="1">#REF!</definedName>
    <definedName name="BEx5BYFMZ80TDDN2EZO8CF39AIAC" hidden="1">#REF!</definedName>
    <definedName name="BEx5C2BWFW6SHZBFDEISKGXHZCQW" hidden="1">#REF!</definedName>
    <definedName name="BEx5C44NK782B81CBGQUDS6Z8MV9" hidden="1">#REF!</definedName>
    <definedName name="BEx5C49ZFH8TO9ZU55729C3F7XG7" hidden="1">#REF!</definedName>
    <definedName name="BEx5C8GZQK13G60ZM70P63I5OS0L" hidden="1">#REF!</definedName>
    <definedName name="BEx5CAPTVN2NBT3UOMA1UFAL1C2R" hidden="1">#REF!</definedName>
    <definedName name="BEx5CEM3SYF9XP0ZZVE0GEPCLV3F" hidden="1">#REF!</definedName>
    <definedName name="BEx5CFYQ0F1Z6P8SCVJ0I3UPVFE4" hidden="1">#REF!</definedName>
    <definedName name="BEx5CPEKNSJORIPFQC2E1LTRYY8L" hidden="1">#REF!</definedName>
    <definedName name="BEx5CSUOL05D8PAM2TRDA9VRJT1O" hidden="1">#REF!</definedName>
    <definedName name="BEx5CUNFOO4YDFJ22HCMI2QKIGKM" hidden="1">#REF!</definedName>
    <definedName name="BEx5D01O3G6BXWXT7MZEVS1F4TE9" hidden="1">#REF!</definedName>
    <definedName name="BEx5D3HO5XE85AN0NGALZ4K4GE8J" hidden="1">#REF!</definedName>
    <definedName name="BEx5D8L47OF0WHBPFWXGZINZWUBZ" hidden="1">#REF!</definedName>
    <definedName name="BEx5DAJAHQ2SKUPCKSCR3PYML67L" hidden="1">#REF!</definedName>
    <definedName name="BEx5DC18JM1KJCV44PF18E0LNRKA" hidden="1">#REF!</definedName>
    <definedName name="BEx5DFH8EU3RCPUOTFY8S9G8SBCG" hidden="1">#REF!</definedName>
    <definedName name="BEx5DJIZBTNS011R9IIG2OQ2L6ZX" hidden="1">#REF!</definedName>
    <definedName name="BEx5DS2EKWFPC2UWI1W1QESX9QP5" hidden="1">#REF!</definedName>
    <definedName name="BEx5E123OLO9WQUOIRIDJ967KAGK" hidden="1">#REF!</definedName>
    <definedName name="BEx5E2UU5NES6W779W2OZTZOB4O7" hidden="1">#REF!</definedName>
    <definedName name="BEx5ELFT92WAQN3NW8COIMQHUL91" hidden="1">#REF!</definedName>
    <definedName name="BEx5ELQL9B0VR6UT18KP11DHOTFX" hidden="1">#REF!</definedName>
    <definedName name="BEx5ER4TJTFPN7IB1MNEB1ZFR5M6" hidden="1">#REF!</definedName>
    <definedName name="BEx5EYXB2LDMI4FLC3QFAOXC0FZ3" hidden="1">#REF!</definedName>
    <definedName name="BEx5F6V72QTCK7O39Y59R0EVM6CW" hidden="1">#REF!</definedName>
    <definedName name="BEx5FGLQVACD5F5YZG4DGSCHCGO2" hidden="1">#REF!</definedName>
    <definedName name="BEx5FHCTE8VTJEF7IK189AVLNYSY" hidden="1">#REF!</definedName>
    <definedName name="BEx5FLJWHLW3BTZILDPN5NMA449V" hidden="1">#REF!</definedName>
    <definedName name="BEx5FNI2O10YN2SI1NO4X5GP3GTF" hidden="1">#REF!</definedName>
    <definedName name="BEx5FO8YRFSZCG3L608EHIHIHFY4" hidden="1">#REF!</definedName>
    <definedName name="BEx5FQNA6V4CNYSH013K45RI4BCV" hidden="1">#REF!</definedName>
    <definedName name="BEx5FVQPPEU32CPNV9RRQ9MNLLVE" hidden="1">#REF!</definedName>
    <definedName name="BEx5G08KGMG5X2AQKDGPFYG5GH94" hidden="1">#REF!</definedName>
    <definedName name="BEx5G1A8TFN4C4QII35U9DKYNIS8" hidden="1">#REF!</definedName>
    <definedName name="BEx5G1L0QO91KEPDMV1D8OT4BT73" hidden="1">#REF!</definedName>
    <definedName name="BEx5G1QHX69GFUYHUZA5X74MTDMR" hidden="1">#REF!</definedName>
    <definedName name="BEx5G5S2C9JRD28ZQMMQLCBHWOHB" hidden="1">#REF!</definedName>
    <definedName name="BEx5G7KU3EGZQSYN2YNML8EW8NDC" hidden="1">#REF!</definedName>
    <definedName name="BEx5G86DZL1VYUX6KWODAP3WFAWP" hidden="1">#REF!</definedName>
    <definedName name="BEx5G8BV2GIOCM3C7IUFK8L04A6M" hidden="1">#REF!</definedName>
    <definedName name="BEx5GID9MVBUPFFT9M8K8B5MO9NV" hidden="1">#REF!</definedName>
    <definedName name="BEx5GN0EWA9SCQDPQ7NTUQH82QVK" hidden="1">#REF!</definedName>
    <definedName name="BEx5GNBCU4WZ74I0UXFL9ZG2XSGJ" hidden="1">#REF!</definedName>
    <definedName name="BEx5GUCTYC7QCWGWU5BTO7Y7HDZX" hidden="1">#REF!</definedName>
    <definedName name="BEx5GYUPJULJQ624TEESYFG1NFOH" hidden="1">#REF!</definedName>
    <definedName name="BEx5H0NEE0AIN5E2UHJ9J9ISU9N1" hidden="1">#REF!</definedName>
    <definedName name="BEx5H1UJSEUQM2K8QHQXO5THVHSO" hidden="1">#REF!</definedName>
    <definedName name="BEx5HAOT9XWUF7XIFRZZS8B9F5TZ" hidden="1">#REF!</definedName>
    <definedName name="BEx5HB534CO7TBSALKMD27WHMAQJ" hidden="1">#REF!</definedName>
    <definedName name="BEx5HE4XRF9BUY04MENWY9CHHN5H" hidden="1">#REF!</definedName>
    <definedName name="BEx5HFHMABAT0H9KKS754X4T304E" hidden="1">#REF!</definedName>
    <definedName name="BEx5HGDZ7MX1S3KNXLRL9WU565V4" hidden="1">#REF!</definedName>
    <definedName name="BEx5HJZ9FAVNZSSBTAYRPZDYM9NU" hidden="1">#REF!</definedName>
    <definedName name="BEx5HZ9JMKHNLFWLVUB1WP5B39BL" hidden="1">#REF!</definedName>
    <definedName name="BEx5I17QJ0PQ1OG1IMH69HMQWNEA" hidden="1">#REF!</definedName>
    <definedName name="BEx5I244LQHZTF3XI66J8705R9XX" hidden="1">#REF!</definedName>
    <definedName name="BEx5I8PBP4LIXDGID5BP0THLO0AQ" hidden="1">#REF!</definedName>
    <definedName name="BEx5I8USVUB3JP4S9OXGMZVMOQXR" hidden="1">#REF!</definedName>
    <definedName name="BEx5I9GDQSYIAL65UQNDMNFQCS9Y" hidden="1">#REF!</definedName>
    <definedName name="BEx5IBUPG9AWNW5PK7JGRGEJ4OLM" hidden="1">#REF!</definedName>
    <definedName name="BEx5IC06RVN8BSAEPREVKHKLCJ2L" hidden="1">#REF!</definedName>
    <definedName name="BEx5IGY4M04BPXSQF2J4GQYXF85O" hidden="1">#REF!</definedName>
    <definedName name="BEx5IWTZDCLZ5CCDG108STY04SAJ" hidden="1">#REF!</definedName>
    <definedName name="BEx5J0FFP1KS4NGY20AEJI8VREEA" hidden="1">#REF!</definedName>
    <definedName name="BEx5J1XE5FVWL6IJV6CWKPN24UBK" hidden="1">#REF!</definedName>
    <definedName name="BEx5JF3ZXLDIS8VNKDCY7ZI7H1CI" hidden="1">#REF!</definedName>
    <definedName name="BEx5JHCZJ8G6OOOW6EF3GABXKH6F" hidden="1">#REF!</definedName>
    <definedName name="BEx5JJB6W446THXQCRUKD3I7RKLP" hidden="1">#REF!</definedName>
    <definedName name="BEx5JNCT8Z7XSSPD5EMNAJELCU2V" hidden="1">#REF!</definedName>
    <definedName name="BEx5JQCNT9Y4RM306CHC8IPY3HBZ" hidden="1">#REF!</definedName>
    <definedName name="BEx5K08PYKE6JOKBYIB006TX619P" hidden="1">#REF!</definedName>
    <definedName name="BEx5K4W2S2K7M9V2M304KW93LK8Q" hidden="1">#REF!</definedName>
    <definedName name="BEx5K51DSERT1TR7B4A29R41W4NX" hidden="1">#REF!</definedName>
    <definedName name="BEx5KBBZ8KCEQK36ARG4ERYOFD4G" hidden="1">#REF!</definedName>
    <definedName name="BEx5KCOET0DYMY4VILOLGVBX7E3C" hidden="1">#REF!</definedName>
    <definedName name="BEx5KYER580I4T7WTLMUN7NLNP5K" hidden="1">#REF!</definedName>
    <definedName name="BEx5LHLB3M6K4ZKY2F42QBZT30ZH" hidden="1">#REF!</definedName>
    <definedName name="BEx5LKQJG40DO2JR1ZF6KD3PON9K" hidden="1">#REF!</definedName>
    <definedName name="BEx5LQA84QRPGAR4FLC7MCT3H9EN" hidden="1">#REF!</definedName>
    <definedName name="BEx5LRMNU3HXIE1BUMDHRU31F7JJ" hidden="1">#REF!</definedName>
    <definedName name="BEx5LSJ1LPUAX3ENSPECWPG4J7D1" hidden="1">#REF!</definedName>
    <definedName name="BEx5LTKQ8RQWJE4BC88OP928893U" hidden="1">#REF!</definedName>
    <definedName name="BEx5M4D4KHXU4JXKDEHZZNRG7NRA" hidden="1">#REF!</definedName>
    <definedName name="BEx5MB9BR71LZDG7XXQ2EO58JC5F" hidden="1">#REF!</definedName>
    <definedName name="BEx5MHEF05EVRV5DPTG4KMPWZSUS" hidden="1">#REF!</definedName>
    <definedName name="BEx5MLQZM68YQSKARVWTTPINFQ2C" hidden="1">#REF!</definedName>
    <definedName name="BEx5MMCJMU7FOOWUCW9EA13B7V5F" hidden="1">#REF!</definedName>
    <definedName name="BEx5MVXTKNBXHNWTL43C670E4KXC" hidden="1">#REF!</definedName>
    <definedName name="BEx5MWZGZ3VRB5418C2RNF9H17BQ" hidden="1">#REF!</definedName>
    <definedName name="BEx5MX4YD2QV39W04QH9C6AOA0FB" hidden="1">#REF!</definedName>
    <definedName name="BEx5N3A8LULD7YBJH5J83X27PZSW" hidden="1">#REF!</definedName>
    <definedName name="BEx5N4XI4PWB1W9PMZ4O5R0HWTYD" hidden="1">#REF!</definedName>
    <definedName name="BEx5N8DH1SY888WI2GZ2D6E9XCXB" hidden="1">#REF!</definedName>
    <definedName name="BEx5NA68N6FJFX9UJXK4M14U487F" hidden="1">#REF!</definedName>
    <definedName name="BEx5NIKBG2GDJOYGE3WCXKU7YY51" hidden="1">#REF!</definedName>
    <definedName name="BEx5NV06L5J5IMKGOMGKGJ4PBZCD" hidden="1">#REF!</definedName>
    <definedName name="BEx5NW1V6AB25NEEX9VPHRXWJDSS" hidden="1">#REF!</definedName>
    <definedName name="BEx5NWSXWACAUHWVZAI57DGZ8OCQ" hidden="1">#REF!</definedName>
    <definedName name="BEx5NZSSQ6PY99ZX2D7Q9IGOR34W" hidden="1">#REF!</definedName>
    <definedName name="BEx5O2N9HTGG4OJHR62PKFMNZTTW" hidden="1">#REF!</definedName>
    <definedName name="BEx5O3ZUQ2OARA1CDOZ3NC4UE5AA" hidden="1">#REF!</definedName>
    <definedName name="BEx5OAFS0NJ2CB86A02E1JYHMLQ1" hidden="1">#REF!</definedName>
    <definedName name="BEx5OG4RPU8W1ETWDWM234NYYYEN" hidden="1">#REF!</definedName>
    <definedName name="BEx5OP9Y43F99O2IT69MKCCXGL61" hidden="1">#REF!</definedName>
    <definedName name="BEx5P9Y9RDXNUAJ6CZ2LHMM8IM7T" hidden="1">#REF!</definedName>
    <definedName name="BEx5PHWB2C0D5QLP3BZIP3UO7DIZ" hidden="1">#REF!</definedName>
    <definedName name="BEx5PJP02W68K2E46L5C5YBSNU6T" hidden="1">#REF!</definedName>
    <definedName name="BEx5PLCA8DOMAU315YCS5275L2HS" hidden="1">#REF!</definedName>
    <definedName name="BEx5PRXMZ5M65Z732WNNGV564C2J" hidden="1">#REF!</definedName>
    <definedName name="BEx5Q29Y91E64DPE0YY53A6YHF3Y" hidden="1">#REF!</definedName>
    <definedName name="BEx5QPSW4IPLH50WSR87HRER05RF" hidden="1">#REF!</definedName>
    <definedName name="BEx73V0EP8EMNRC3EZJJKKVKWQVB" hidden="1">#REF!</definedName>
    <definedName name="BEx741WJHIJVXUX131SBXTVW8D71" hidden="1">#REF!</definedName>
    <definedName name="BEx74Q6H3O7133AWQXWC21MI2UFT" hidden="1">#REF!</definedName>
    <definedName name="BEx74R2VQ8BSMKPX25262AU3VZF7" hidden="1">#REF!</definedName>
    <definedName name="BEx74W6BJ8ENO3J25WNM5H5APKA3" hidden="1">#REF!</definedName>
    <definedName name="BEx74YKLW1FKLWC3DJ2ELZBZBY1M" hidden="1">#REF!</definedName>
    <definedName name="BEx755GRRD9BL27YHLH5QWIYLWB7" hidden="1">#REF!</definedName>
    <definedName name="BEx759D1D5SXS5ELLZVBI0SXYUNF" hidden="1">#REF!</definedName>
    <definedName name="BEx75DPEQTX055IZ2L8UVLJOT1DD" hidden="1">#REF!</definedName>
    <definedName name="BEx75GJZSZHUDN6OOAGQYFUDA2LP" hidden="1">#REF!</definedName>
    <definedName name="BEx75HGCCV5K4UCJWYV8EV9AG5YT" hidden="1">#REF!</definedName>
    <definedName name="BEx75PZT8TY5P13U978NVBUXKHT4" hidden="1">#REF!</definedName>
    <definedName name="BEx75T55F7GML8V1DMWL26WRT006" hidden="1">#REF!</definedName>
    <definedName name="BEx75VJGR07JY6UUWURQ4PJ29UKC" hidden="1">#REF!</definedName>
    <definedName name="BEx7696AZUPB1PK30JJQUWUELQPJ" hidden="1">#REF!</definedName>
    <definedName name="BEx76PNR8S4T4VUQS0KU58SEX0VN" hidden="1">#REF!</definedName>
    <definedName name="BEx76YY7ODSIKDD9VDF9TLTDM18I" hidden="1">#REF!</definedName>
    <definedName name="BEx7705E86I9B7DTKMMJMAFSYMUL" hidden="1">#REF!</definedName>
    <definedName name="BEx7741OUGLA0WJQLQRUJSL4DE00" hidden="1">#REF!</definedName>
    <definedName name="BEx774N83DXLJZ54Q42PWIJZ2DN1" hidden="1">#REF!</definedName>
    <definedName name="BEx779QNIY3061ZV9BR462WKEGRW" hidden="1">#REF!</definedName>
    <definedName name="BEx77G19QU9A95CNHE6QMVSQR2T3" hidden="1">#REF!</definedName>
    <definedName name="BEx77P0S3GVMS7BJUL9OWUGJ1B02" hidden="1">#REF!</definedName>
    <definedName name="BEx77QDESURI6WW5582YXSK3A972" hidden="1">#REF!</definedName>
    <definedName name="BEx77VBI9XOPFHKEWU5EHQ9J675Y" hidden="1">#REF!</definedName>
    <definedName name="BEx7809GQOCLHSNH95VOYIX7P1TV" hidden="1">#REF!</definedName>
    <definedName name="BEx780K8XAXUHGVZGZWQ74DK4CI3" hidden="1">#REF!</definedName>
    <definedName name="BEx78226TN58UE0CTY98YEDU0LSL" hidden="1">#REF!</definedName>
    <definedName name="BEx7881ZZBWHRAX6W2GY19J8MGEQ" hidden="1">#REF!</definedName>
    <definedName name="BEx78BSYINF85GYNSCIRD95PH86Q" hidden="1">#REF!</definedName>
    <definedName name="BEx78HHRIWDLHQX2LG0HWFRYEL1T" hidden="1">#REF!</definedName>
    <definedName name="BEx78QC4X2YVM9K6MQRB2WJG36N3" hidden="1">#REF!</definedName>
    <definedName name="BEx78QMXZ2P1ZB3HJ9O50DWHCMXR" hidden="1">#REF!</definedName>
    <definedName name="BEx78SFO5VR28677DWZEMDN7G86X" hidden="1">#REF!</definedName>
    <definedName name="BEx78SFOYH1Z0ZDTO47W2M60TW6K" hidden="1">#REF!</definedName>
    <definedName name="BEx7974EARYYX2ICWU0YC50VO5D8" hidden="1">#REF!</definedName>
    <definedName name="BEx79JK3E6JO8MX4O35A5G8NZCC8" hidden="1">#REF!</definedName>
    <definedName name="BEx79OCP4HQ6XP8EWNGEUDLOZBBS" hidden="1">#REF!</definedName>
    <definedName name="BEx79SEAYKUZB0H4LYBCD6WWJBG2" hidden="1">#REF!</definedName>
    <definedName name="BEx79SJRHTLS9PYM69O9BWW1FMJK" hidden="1">#REF!</definedName>
    <definedName name="BEx79YJJLBELICW9F9FRYSCQ101L" hidden="1">#REF!</definedName>
    <definedName name="BEx79YUC7B0V77FSBGIRCY1BR4VK" hidden="1">#REF!</definedName>
    <definedName name="BEx7A06T3RC2891FUX05G3QPRAUE" hidden="1">#REF!</definedName>
    <definedName name="BEx7A9S3JA1X7FH4CFSQLTZC4691" hidden="1">#REF!</definedName>
    <definedName name="BEx7ABA2C9IWH5VSLVLLLCY62161" hidden="1">#REF!</definedName>
    <definedName name="BEx7AE4LPLX8N85BYB0WCO5S7ZPV" hidden="1">#REF!</definedName>
    <definedName name="BEx7AR0EEP9O5JPPEKQWG1TC860T" hidden="1">#REF!</definedName>
    <definedName name="BEx7ASD1I654MEDCO6GGWA95PXSC" hidden="1">#REF!</definedName>
    <definedName name="BEx7AURD3S7JGN4D3YK1QAG6TAFA" hidden="1">#REF!</definedName>
    <definedName name="BEx7AVCX9S5RJP3NSZ4QM4E6ERDT" hidden="1">#REF!</definedName>
    <definedName name="BEx7AVYIGP0930MV5JEBWRYCJN68" hidden="1">#REF!</definedName>
    <definedName name="BEx7B6LH6917TXOSAAQ6U7HVF018" hidden="1">#REF!</definedName>
    <definedName name="BEx7BN8E88JR3K1BSLAZRPSFPQ9L" hidden="1">#REF!</definedName>
    <definedName name="BEx7BP14RMS3638K85OM4NCYLRHG" hidden="1">#REF!</definedName>
    <definedName name="BEx7BPXFZXJ79FQ0E8AQE21PGVHA" hidden="1">#REF!</definedName>
    <definedName name="BEx7C04AM39DQMC1TIX7CFZ2ADHX" hidden="1">#REF!</definedName>
    <definedName name="BEx7C346X4AX2J1QPM4NBC7JL5W9" hidden="1">#REF!</definedName>
    <definedName name="BEx7C40F0PQURHPI6YQ39NFIR86Z" hidden="1">#REF!</definedName>
    <definedName name="BEx7C7B9VCY7N0H7N1NH6HNNH724" hidden="1">#REF!</definedName>
    <definedName name="BEx7C93VR7SYRIJS1JO8YZKSFAW9" hidden="1">#REF!</definedName>
    <definedName name="BEx7CCPC6R1KQQZ2JQU6EFI1G0RM" hidden="1">#REF!</definedName>
    <definedName name="BEx7CIJST9GLS2QD383UK7VUDTGL" hidden="1">#REF!</definedName>
    <definedName name="BEx7CO8T2XKC7GHDSYNAWTZ9L7YR" hidden="1">#REF!</definedName>
    <definedName name="BEx7CW1CF00DO8A36UNC2X7K65C2" hidden="1">#REF!</definedName>
    <definedName name="BEx7CW6NFRL2P4XWP0MWHIYA97KF" hidden="1">#REF!</definedName>
    <definedName name="BEx7CZXN83U7XFVGG1P1N6ZCQK7U" hidden="1">#REF!</definedName>
    <definedName name="BEx7D14R4J25CLH301NHMGU8FSWM" hidden="1">#REF!</definedName>
    <definedName name="BEx7D38BE0Z9QLQBDMGARM9USFPM" hidden="1">#REF!</definedName>
    <definedName name="BEx7D5RWKRS4W71J4NZ6ZSFHPKFT" hidden="1">#REF!</definedName>
    <definedName name="BEx7D8H1TPOX1UN17QZYEV7Q58GA" hidden="1">#REF!</definedName>
    <definedName name="BEx7DGF13H2074LRWFZQ45PZ6JPX" hidden="1">#REF!</definedName>
    <definedName name="BEx7DHBE0SOC5KXWWQ73WUDBRX8J" hidden="1">#REF!</definedName>
    <definedName name="BEx7DKWUXEDIISSX4GDD4YYT887F" hidden="1">#REF!</definedName>
    <definedName name="BEx7DMUYR2HC26WW7AOB1TULERMB" hidden="1">#REF!</definedName>
    <definedName name="BEx7DVJTRV44IMJIBFXELE67SZ7S" hidden="1">#REF!</definedName>
    <definedName name="BEx7DVUMFCI5INHMVFIJ44RTTSTT" hidden="1">#REF!</definedName>
    <definedName name="BEx7E2QT2U8THYOKBPXONB1B47WH" hidden="1">#REF!</definedName>
    <definedName name="BEx7E5QP7W6UKO74F5Y0VJ741HS5" hidden="1">#REF!</definedName>
    <definedName name="BEx7E6N29HGH3I47AFB2DCS6MVS6" hidden="1">#REF!</definedName>
    <definedName name="BEx7EBA8IYHQKT7IQAOAML660SYA" hidden="1">#REF!</definedName>
    <definedName name="BEx7EI6C8MCRZFEQYUBE5FSUTIHK" hidden="1">#REF!</definedName>
    <definedName name="BEx7EI6DL1Z6UWLFBXAKVGZTKHWJ" hidden="1">#REF!</definedName>
    <definedName name="BEx7EQKHX7GZYOLXRDU534TT4H64" hidden="1">#REF!</definedName>
    <definedName name="BEx7ETV6L1TM7JSXJIGK3FC6RVZW" hidden="1">#REF!</definedName>
    <definedName name="BEx7EYYLHMBYQTH6I377FCQS7CSX" hidden="1">#REF!</definedName>
    <definedName name="BEx7FCLG1RYI2SNOU1Y2GQZNZSWA" hidden="1">#REF!</definedName>
    <definedName name="BEx7FN32ZGWOAA4TTH79KINTDWR9" hidden="1">#REF!</definedName>
    <definedName name="BEx7FV0WJHXL6X5JNQ2ZX45PX49P" hidden="1">#REF!</definedName>
    <definedName name="BEx7G82CKM3NIY1PHNFK28M09PCH" hidden="1">#REF!</definedName>
    <definedName name="BEx7GR3ENYWRXXS5IT0UMEGOLGUH" hidden="1">#REF!</definedName>
    <definedName name="BEx7GSAL6P7TASL8MB63RFST1LJL" hidden="1">#REF!</definedName>
    <definedName name="BEx7H0JD6I5I8WQLLWOYWY5YWPQE" hidden="1">#REF!</definedName>
    <definedName name="BEx7H14XCXH7WEXEY1HVO53A6AGH" hidden="1">#REF!</definedName>
    <definedName name="BEx7HGVBEF4LEIF6RC14N3PSU461" hidden="1">#REF!</definedName>
    <definedName name="BEx7HQ5T9FZ42QWS09UO4DT42Y0R" hidden="1">#REF!</definedName>
    <definedName name="BEx7HRCZE3CVGON1HV07MT5MNDZ3" hidden="1">#REF!</definedName>
    <definedName name="BEx7HWGE2CANG5M17X4C8YNC3N8F" hidden="1">#REF!</definedName>
    <definedName name="BEx7IB54GU5UCTJS549UBDW43EJL" hidden="1">#REF!</definedName>
    <definedName name="BEx7IBVYN47SFZIA0K4MDKQZNN9V" hidden="1">#REF!</definedName>
    <definedName name="BEx7IGOMJB39HUONENRXTK1MFHGE" hidden="1">#REF!</definedName>
    <definedName name="BEx7ISO6LTCYYDK0J6IN4PG2P6SW" hidden="1">#REF!</definedName>
    <definedName name="BEx7IV2IJ5WT7UC0UG7WP0WF2JZI" hidden="1">#REF!</definedName>
    <definedName name="BEx7IXGU74GE5E4S6W4Z13AR092Y" hidden="1">#REF!</definedName>
    <definedName name="BEx7J4YL8Q3BI1MLH16YYQ18IJRD" hidden="1">#REF!</definedName>
    <definedName name="BEx7J5K5QVUOXI6A663KUWL6PO3O" hidden="1">#REF!</definedName>
    <definedName name="BEx7JH3HGBPI07OHZ5LFYK0UFZQR" hidden="1">#REF!</definedName>
    <definedName name="BEx7JRL3MHRMVLQF3EN15MXRPN68" hidden="1">#REF!</definedName>
    <definedName name="BEx7JV194190CNM6WWGQ3UBJ3CHH" hidden="1">#REF!</definedName>
    <definedName name="BEx7JZJ4AE8AGMWPK3XPBTBUBZ48" hidden="1">#REF!</definedName>
    <definedName name="BEx7K7GZ607XQOGB81A1HINBTGOZ" hidden="1">#REF!</definedName>
    <definedName name="BEx7KEYPBDXSNROH8M6CDCBN6B50" hidden="1">#REF!</definedName>
    <definedName name="BEx7KH7PZ0A6FSWA4LAN2CMZ0WSF" hidden="1">#REF!</definedName>
    <definedName name="BEx7KNCTL6VMNQP4MFMHOMV1WI1Y" hidden="1">#REF!</definedName>
    <definedName name="BEx7KSAS8BZT6H8OQCZ5DNSTMO07" hidden="1">#REF!</definedName>
    <definedName name="BEx7KWHTBD21COXVI4HNEQH0Z3L8" hidden="1">#REF!</definedName>
    <definedName name="BEx7KXUGRMRSUXCM97Z7VRZQ9JH2" hidden="1">#REF!</definedName>
    <definedName name="BEx7L5C6U8MP6IZ67BD649WQYJEK" hidden="1">#REF!</definedName>
    <definedName name="BEx7L8HEYEVTATR0OG5JJO647KNI" hidden="1">#REF!</definedName>
    <definedName name="BEx7L8XOV64OMS15ZFURFEUXLMWF" hidden="1">#REF!</definedName>
    <definedName name="BEx7LPF478MRAYB9TQ6LDML6O3BY" hidden="1">#REF!</definedName>
    <definedName name="BEx7LPV780NFCG1VX4EKJ29YXOLZ" hidden="1">#REF!</definedName>
    <definedName name="BEx7LQ0PD30NJWOAYKPEYHM9J83B" hidden="1">#REF!</definedName>
    <definedName name="BEx7M4EKEDHZ1ZZ91NDLSUNPUFPZ" hidden="1">#REF!</definedName>
    <definedName name="BEx7MAUI1JJFDIJGDW4RWY5384LY" hidden="1">#REF!</definedName>
    <definedName name="BEx7MI1EW6N7FOBHWJLYC02TZSKR" hidden="1">#REF!</definedName>
    <definedName name="BEx7MJZO3UKAMJ53UWOJ5ZD4GGMQ" hidden="1">#REF!</definedName>
    <definedName name="BEx7MO17TZ6L4457Q12FYYLUUZAZ" hidden="1">#REF!</definedName>
    <definedName name="BEx7MT4MFNXIVQGAT6D971GZW7CA" hidden="1">#REF!</definedName>
    <definedName name="BEx7MUMLPPX92MX7SA8S1PLONDL8" hidden="1">#REF!</definedName>
    <definedName name="BEx7MX0W532Q7CB4V6KFVC9WAOUI" hidden="1">#REF!</definedName>
    <definedName name="BEx7NB403NE748IF75RXMWOFQ986" hidden="1">#REF!</definedName>
    <definedName name="BEx7NI062THZAM6I8AJWTFJL91CS" hidden="1">#REF!</definedName>
    <definedName name="BEx904S75BPRYMHF0083JF7ES4NG" hidden="1">#REF!</definedName>
    <definedName name="BEx90HDD4RWF7JZGA8GCGG7D63MG" hidden="1">#REF!</definedName>
    <definedName name="BEx90HO6UVMFVSV8U0YBZFHNCL38" hidden="1">#REF!</definedName>
    <definedName name="BEx90VGH5H09ON2QXYC9WIIEU98T" hidden="1">#REF!</definedName>
    <definedName name="BEx9157279000SVN5XNWQ99JY0WU" hidden="1">#REF!</definedName>
    <definedName name="BEx9175B70QXYAU5A8DJPGZQ46L9" hidden="1">#REF!</definedName>
    <definedName name="BEx91AQQRTV87AO27VWHSFZAD4ZR" hidden="1">#REF!</definedName>
    <definedName name="BEx91L8FLL5CWLA2CDHKCOMGVDZN" hidden="1">#REF!</definedName>
    <definedName name="BEx91OTVH9ZDBC3QTORU8RZX4EOC" hidden="1">#REF!</definedName>
    <definedName name="BEx91QH5JRZKQP1GPN2SQMR3CKAG" hidden="1">#REF!</definedName>
    <definedName name="BEx91ROALDNHO7FI4X8L61RH4UJE" hidden="1">#REF!</definedName>
    <definedName name="BEx91TMID71GVYH0U16QM1RV3PX0" hidden="1">#REF!</definedName>
    <definedName name="BEx91VF2D78PAF337E3L2L81K9W2" hidden="1">#REF!</definedName>
    <definedName name="BEx921PNZ46VORG2VRMWREWIC0SE" hidden="1">#REF!</definedName>
    <definedName name="BEx929CVDCG5CFUQWNDLOSNRQ1FN" hidden="1">#REF!</definedName>
    <definedName name="BEx92DPEKL5WM5A3CN8674JI0PR3" hidden="1">#REF!</definedName>
    <definedName name="BEx92ER2RMY93TZK0D9L9T3H0GI5" hidden="1">#REF!</definedName>
    <definedName name="BEx92FI04PJT4LI23KKIHRXWJDTT" hidden="1">#REF!</definedName>
    <definedName name="BEx92HR14HQ9D5JXCSPA4SS4RT62" hidden="1">#REF!</definedName>
    <definedName name="BEx92HWA2D6A5EX9MFG68G0NOMSN" hidden="1">#REF!</definedName>
    <definedName name="BEx92I1SQUKW2W7S22E82HLJXRGK" hidden="1">#REF!</definedName>
    <definedName name="BEx92PUBDIXAU1FW5ZAXECMAU0LN" hidden="1">#REF!</definedName>
    <definedName name="BEx92S8MHFFIVRQ2YSHZNQGOFUHD" hidden="1">#REF!</definedName>
    <definedName name="BEx92VJ5FJGXISSSMOUAESCSIWFV" hidden="1">#REF!</definedName>
    <definedName name="BEx93B9OULL2YGC896XXYAAJSTRK" hidden="1">#REF!</definedName>
    <definedName name="BEx93FRKF99NRT3LH99UTIH7AAYF" hidden="1">#REF!</definedName>
    <definedName name="BEx93M7FSHP50OG34A4W8W8DF12U" hidden="1">#REF!</definedName>
    <definedName name="BEx93OLWY2O3PRA74U41VG5RXT4Q" hidden="1">#REF!</definedName>
    <definedName name="BEx93RWFAF6YJGYUTITVM445C02U" hidden="1">#REF!</definedName>
    <definedName name="BEx93SY9RWG3HUV4YXQKXJH9FH14" hidden="1">#REF!</definedName>
    <definedName name="BEx93TJUX3U0FJDBG6DDSNQ91R5J" hidden="1">#REF!</definedName>
    <definedName name="BEx942UCRHMI4B0US31HO95GSC2X" hidden="1">#REF!</definedName>
    <definedName name="BEx942ZND3V7XSHKTD0UH9X85N5E" hidden="1">#REF!</definedName>
    <definedName name="BEx947HHLR6UU6NYPNDZRF79V52K" hidden="1">#REF!</definedName>
    <definedName name="BEx948ZFFQWVIDNG4AZAUGGGEB5U" hidden="1">#REF!</definedName>
    <definedName name="BEx94CKXG92OMURH41SNU6IOHK4J" hidden="1">#REF!</definedName>
    <definedName name="BEx94GXG30CIVB6ZQN3X3IK6BZXQ" hidden="1">#REF!</definedName>
    <definedName name="BEx94HJ0DWZHE39X4BLCQCJ3M1MC" hidden="1">#REF!</definedName>
    <definedName name="BEx94HZ5LURYM9ST744ALV6ZCKYP" hidden="1">#REF!</definedName>
    <definedName name="BEx94IQ75E90YUMWJ9N591LR7DQQ" hidden="1">#REF!</definedName>
    <definedName name="BEx94N7W5T3U7UOE97D6OVIBUCXS" hidden="1">#REF!</definedName>
    <definedName name="BEx955NIAWX5OLAHMTV6QFUZPR30" hidden="1">#REF!</definedName>
    <definedName name="BEx9581TYVI2M5TT4ISDAJV4W7Z6" hidden="1">#REF!</definedName>
    <definedName name="BEx95G55NR99FDSE95CXDI4DKWSV" hidden="1">#REF!</definedName>
    <definedName name="BEx95NHF4RVUE0YDOAFZEIVBYJXD" hidden="1">#REF!</definedName>
    <definedName name="BEx95QBZMG0E2KQ9BERJ861QLYN3" hidden="1">#REF!</definedName>
    <definedName name="BEx95QHBVDN795UNQJLRXG3RDU49" hidden="1">#REF!</definedName>
    <definedName name="BEx95TBVUWV7L7OMFMZDQEXGVHU6" hidden="1">#REF!</definedName>
    <definedName name="BEx95U89DZZSVO39TGS62CX8G9N4" hidden="1">#REF!</definedName>
    <definedName name="BEx95XTPKKKJG67C45LRX0T25I06" hidden="1">#REF!</definedName>
    <definedName name="BEx9602K2GHNBUEUVT9ONRQU1GMD" hidden="1">#REF!</definedName>
    <definedName name="BEx9602LTEI8BPC79BGMRK6S0RP8" hidden="1">#REF!</definedName>
    <definedName name="BEx962BL3Y4LA53EBYI64ZYMZE8U" hidden="1">#REF!</definedName>
    <definedName name="BEx96HAWZ2EMMI7VJ5NQXGK044OO" hidden="1">#REF!</definedName>
    <definedName name="BEx96KR21O7H9R29TN0S45Y3QPUK" hidden="1">#REF!</definedName>
    <definedName name="BEx96SUFKHHFE8XQ6UUO6ILDOXHO" hidden="1">#REF!</definedName>
    <definedName name="BEx96UN4YWXBDEZ1U1ZUIPP41Z7I" hidden="1">#REF!</definedName>
    <definedName name="BEx978KSD61YJH3S9DGO050R2EHA" hidden="1">#REF!</definedName>
    <definedName name="BEx97H9O1NAKAPK4MX4PKO34ICL5" hidden="1">#REF!</definedName>
    <definedName name="BEx97MNUZQ1Z0AO2FL7XQYVNCPR7" hidden="1">#REF!</definedName>
    <definedName name="BEx97NPQBACJVD9K1YXI08RTW9E2" hidden="1">#REF!</definedName>
    <definedName name="BEx97RWQLXS0OORDCN69IGA58CWU" hidden="1">#REF!</definedName>
    <definedName name="BEx97YNGGDFIXHTMGFL2IHAQX9MI" hidden="1">#REF!</definedName>
    <definedName name="BEx9805E16VCDEWPM3404WTQS6ZK" hidden="1">#REF!</definedName>
    <definedName name="BEx981HW73BUZWT14TBTZHC0ZTJ4" hidden="1">#REF!</definedName>
    <definedName name="BEx9871KU0N99P0900EAK69VFYT2" hidden="1">#REF!</definedName>
    <definedName name="BEx98IFKNJFGZFLID1YTRFEG1SXY" hidden="1">#REF!</definedName>
    <definedName name="BEx98T7ZEF0HKRFLBVK3BNKCG3CJ" hidden="1">#REF!</definedName>
    <definedName name="BEx98WYSAS39FWGYTMQ8QGIT81TF" hidden="1">#REF!</definedName>
    <definedName name="BEx990461P2YAJ7BRK25INFYZ7RQ" hidden="1">#REF!</definedName>
    <definedName name="BEx9915UVD4G7RA3IMLFZ0LG3UA2" hidden="1">#REF!</definedName>
    <definedName name="BEx991M410V3S2PKCJGQ30O6JT6H" hidden="1">#REF!</definedName>
    <definedName name="BEx992CZON8AO7U7V88VN1JBO0MG" hidden="1">#REF!</definedName>
    <definedName name="BEx9952469XMFGSPXL7CMXHPJF90" hidden="1">#REF!</definedName>
    <definedName name="BEx99B77I7TUSHRR4HIZ9FU2EIUT" hidden="1">#REF!</definedName>
    <definedName name="BEx99EHWKKHZB66Q30C7QIXU3BVM" hidden="1">#REF!</definedName>
    <definedName name="BEx99IE6TEODZ443HP0AYCXVTNOV" hidden="1">#REF!</definedName>
    <definedName name="BEx99Q6PH5F3OQKCCAAO75PYDEFN" hidden="1">#REF!</definedName>
    <definedName name="BEx99RU5I4O0109P2FW9DN4IU3QX" hidden="1">#REF!</definedName>
    <definedName name="BEx99WBYT2D6UUC1PT7A40ENYID4" hidden="1">#REF!</definedName>
    <definedName name="BEx99WS2X3RTQE9O764SS5G2FPE6" hidden="1">#REF!</definedName>
    <definedName name="BEx99ZRZ4I7FHDPGRAT5VW7NVBPU" hidden="1">#REF!</definedName>
    <definedName name="BEx9AT5E3ZSHKSOL35O38L8HF9TH" hidden="1">#REF!</definedName>
    <definedName name="BEx9ATW9WB5CNKQR5HKK7Y2GHYGR" hidden="1">#REF!</definedName>
    <definedName name="BEx9AV8W1FAWF5BHATYEN47X12JN" hidden="1">#REF!</definedName>
    <definedName name="BEx9B8A5186FNTQQNLIO5LK02ABI" hidden="1">#REF!</definedName>
    <definedName name="BEx9B8VR20E2CILU4CDQUQQ9ONXK" hidden="1">#REF!</definedName>
    <definedName name="BEx9B917EUP13X6FQ3NPQL76XM5V" hidden="1">#REF!</definedName>
    <definedName name="BEx9BAJ5WYEQ623HUT9NNCMP3RUG" hidden="1">#REF!</definedName>
    <definedName name="BEx9BE9Z7EFJCFDYJJOY5KFTGDF4" hidden="1">#REF!</definedName>
    <definedName name="BEx9BSIJN2O0MG8CXAMCAOADEMTO" hidden="1">#REF!</definedName>
    <definedName name="BEx9BU0BBJO3ITPCO4T9FIVEVJY7" hidden="1">#REF!</definedName>
    <definedName name="BEx9BYSYW7QCPXS2NAVLFAU5Y2Z2" hidden="1">#REF!</definedName>
    <definedName name="BEx9C590HJ2O31IWJB73C1HR74AI" hidden="1">#REF!</definedName>
    <definedName name="BEx9CCQRMYYOGIOYTOM73VKDIPS1" hidden="1">#REF!</definedName>
    <definedName name="BEx9CM6JVXIG9S6EAZMR899UW190" hidden="1">#REF!</definedName>
    <definedName name="BEx9D160NRGTDVT2ML4H9A7UKR4T" hidden="1">#REF!</definedName>
    <definedName name="BEx9D1BC9FT19KY0INAABNDBAMR1" hidden="1">#REF!</definedName>
    <definedName name="BEx9D1MB15VSARB7IKBMZYU0JJBI" hidden="1">#REF!</definedName>
    <definedName name="BEx9DN6ZMF18Q39MPMXSDJTZQNJ3" hidden="1">#REF!</definedName>
    <definedName name="BEx9DZXN85O544CD9O60K126YYAU" hidden="1">#REF!</definedName>
    <definedName name="BEx9E14TDNSEMI784W0OTIEQMWN6" hidden="1">#REF!</definedName>
    <definedName name="BEx9E14TGNBYGMDDG9NETDK4SYAW" hidden="1">#REF!</definedName>
    <definedName name="BEx9E2BZ2B1R41FMGJCJ7JLGLUAJ" hidden="1">#REF!</definedName>
    <definedName name="BEx9EG9KBJ77M8LEOR9ITOKN5KXY" hidden="1">#REF!</definedName>
    <definedName name="BEx9EL27NGDBCTVPW97K42QANS5K" hidden="1">#REF!</definedName>
    <definedName name="BEx9EMK6HAJJMVYZTN5AUIV7O1E6" hidden="1">#REF!</definedName>
    <definedName name="BEx9ENB8RPU9FA3QW16IGB6LK1CH" hidden="1">#REF!</definedName>
    <definedName name="BEx9EQLVZHYQ1TPX7WH3SOWXCZLE" hidden="1">#REF!</definedName>
    <definedName name="BEx9ETLU0EK5LGEM1QCNYN2S8O5F" hidden="1">#REF!</definedName>
    <definedName name="BEx9F0710LGLAU3161O0O346N58H" hidden="1">#REF!</definedName>
    <definedName name="BEx9F0Y2ESUNE3U7TQDLMPE9BO67" hidden="1">#REF!</definedName>
    <definedName name="BEx9F439L1R726MJFX2EP39XIBPY" hidden="1">#REF!</definedName>
    <definedName name="BEx9F5W18ZGFOKGRE8PR6T1MO6GT" hidden="1">#REF!</definedName>
    <definedName name="BEx9F78N4HY0XFGBQ4UJRD52L1EI" hidden="1">#REF!</definedName>
    <definedName name="BEx9FF16LOQP5QIR4UHW5EIFGQB8" hidden="1">#REF!</definedName>
    <definedName name="BEx9FJTSRCZ3ZXT3QVBJT5NF8T7V" hidden="1">#REF!</definedName>
    <definedName name="BEx9FRBEEYPS5HLS3XT34AKZN94G" hidden="1">#REF!</definedName>
    <definedName name="BEx9G5USBCNYNA7HGVW92D800SKX" hidden="1">#REF!</definedName>
    <definedName name="BEx9G7CPXG7HR6N6FHPU2DBBUIKG" hidden="1">#REF!</definedName>
    <definedName name="BEx9GDY4D8ZPQJCYFIMYM0V0C51Y" hidden="1">#REF!</definedName>
    <definedName name="BEx9GGY04V0ZWI6O9KZH4KSBB389" hidden="1">#REF!</definedName>
    <definedName name="BEx9GMC7TE8SDTCO5PHODBUF4SM1" hidden="1">#REF!</definedName>
    <definedName name="BEx9GMN0B495HEAOG6JQK9D7HUPC" hidden="1">#REF!</definedName>
    <definedName name="BEx9GNOPB6OZ2RH3FCDNJR38RJOS" hidden="1">#REF!</definedName>
    <definedName name="BEx9GUQALUWCD30UKUQGSWW8KBQ7" hidden="1">#REF!</definedName>
    <definedName name="BEx9GY6BVFQGCLMOWVT6PIC9WP5X" hidden="1">#REF!</definedName>
    <definedName name="BEx9GZ2P3FDHKXEBXX2VS0BG2NP2" hidden="1">#REF!</definedName>
    <definedName name="BEx9H04IB14E1437FF2OIRRWBSD7" hidden="1">#REF!</definedName>
    <definedName name="BEx9H5O1KDZJCW91Q29VRPY5YS6P" hidden="1">#REF!</definedName>
    <definedName name="BEx9H8YR0E906F1JXZMBX3LNT004" hidden="1">#REF!</definedName>
    <definedName name="BEx9I1QKLI6OOUPQLUQ0EF0355X6" hidden="1">#REF!</definedName>
    <definedName name="BEx9I8XIG7E5NB48QQHXP23FIN60" hidden="1">#REF!</definedName>
    <definedName name="BEx9IQRF01ATLVK0YE60ARKQJ68L" hidden="1">#REF!</definedName>
    <definedName name="BEx9IT5QNZWKM6YQ5WER0DC2PMMU" hidden="1">#REF!</definedName>
    <definedName name="BEx9IUICG3HZWG57MG3NXCEX4LQI" hidden="1">#REF!</definedName>
    <definedName name="BEx9IW5LYJF40GS78FJNXO9O667A" hidden="1">#REF!</definedName>
    <definedName name="BEx9IW5MFLXTVCJHVUZTUH93AXOS" hidden="1">#REF!</definedName>
    <definedName name="BEx9IXCSPSZC80YZUPRCYTG326KV" hidden="1">#REF!</definedName>
    <definedName name="BEx9IYUQSBZ0GG9ZT1QKX83F42F1" hidden="1">#REF!</definedName>
    <definedName name="BEx9IZR39NHDGOM97H4E6F81RTQW" hidden="1">#REF!</definedName>
    <definedName name="BEx9J6CH5E7YZPER7HXEIOIKGPCA" hidden="1">#REF!</definedName>
    <definedName name="BEx9JJTZKVUJAVPTRE0RAVTEH41G" hidden="1">#REF!</definedName>
    <definedName name="BEx9JLBYK239B3F841C7YG1GT7ST" hidden="1">#REF!</definedName>
    <definedName name="BExAW4IIW5D0MDY6TJ3G4FOLPYIR" hidden="1">#REF!</definedName>
    <definedName name="BExAWNP1B2E9Q88TW48NH41C0FTZ" hidden="1">#REF!</definedName>
    <definedName name="BExAWUFQXTIPQ308ERZPSVPTUMYN" hidden="1">#REF!</definedName>
    <definedName name="BExAWY6O96OQO2R036QK2DI37EKV" hidden="1">#REF!</definedName>
    <definedName name="BExAX410NB4F2XOB84OR2197H8M5" hidden="1">#REF!</definedName>
    <definedName name="BExAX8TNG8LQ5Q4904SAYQIPGBSV" hidden="1">#REF!</definedName>
    <definedName name="BExAX9KPAVIVUVU3XREDCV1BIYZL" hidden="1">#REF!</definedName>
    <definedName name="BExAXPB35BNVXZYF2XS6UP3LP0QH" hidden="1">#REF!</definedName>
    <definedName name="BExAXWSRVPK0GCZ2UFU10UOP01IY" hidden="1">#REF!</definedName>
    <definedName name="BExAY0EAT2LXR5MFGM0DLIB45PLO" hidden="1">#REF!</definedName>
    <definedName name="BExAY6JK0AK9EBIJSPEJNOIDE40W" hidden="1">#REF!</definedName>
    <definedName name="BExAYE6LNIEBR9DSNI5JGNITGKIT" hidden="1">#REF!</definedName>
    <definedName name="BExAYHMLXGGO25P8HYB2S75DEB4F" hidden="1">#REF!</definedName>
    <definedName name="BExAYKXAUWGDOPG952TEJ2UKZKWN" hidden="1">#REF!</definedName>
    <definedName name="BExAYP9TDTI2MBP6EYE0H39CPMXN" hidden="1">#REF!</definedName>
    <definedName name="BExAYPPWJPWDKU59O051WMGB7O0J" hidden="1">#REF!</definedName>
    <definedName name="BExAYR2JZCJBUH6F1LZC2A7JIVRJ" hidden="1">#REF!</definedName>
    <definedName name="BExAYTGVRD3DLKO75RFPMBKCIWB8" hidden="1">#REF!</definedName>
    <definedName name="BExAYY9H9COOT46HJLPVDLTO12UL" hidden="1">#REF!</definedName>
    <definedName name="BExAYYKAQA3KDMQ890FIE5M9SPBL" hidden="1">#REF!</definedName>
    <definedName name="BExAZ6SY0EU69GC3CWI5EOO0YLFG" hidden="1">#REF!</definedName>
    <definedName name="BExAZ6YEEBJV0PCKFE137K2Y3A8M" hidden="1">#REF!</definedName>
    <definedName name="BExAZAP844MJ4GSAIYNYHQ7FECC3" hidden="1">#REF!</definedName>
    <definedName name="BExAZCNEGB4JYHC8CZ51KTN890US" hidden="1">#REF!</definedName>
    <definedName name="BExAZFCI302YFYRDJYQDWQQL0Q0O" hidden="1">#REF!</definedName>
    <definedName name="BExAZJE2UOL40XUAU2RB53X5K20P" hidden="1">#REF!</definedName>
    <definedName name="BExAZLHLST9OP89R1HJMC1POQG8H" hidden="1">#REF!</definedName>
    <definedName name="BExAZMDYMIAA7RX1BMCKU1VLBRGY" hidden="1">#REF!</definedName>
    <definedName name="BExAZNL6BHI8DCQWXOX4I2P839UX" hidden="1">#REF!</definedName>
    <definedName name="BExAZRMWSONMCG9KDUM4KAQ7BONM" hidden="1">#REF!</definedName>
    <definedName name="BExAZSOJNQ5N3LM4XA17IH7NIY7G" hidden="1">#REF!</definedName>
    <definedName name="BExAZTFG4SJRG4TW6JXRF7N08JFI" hidden="1">#REF!</definedName>
    <definedName name="BExAZUS4A8OHDZK0MWAOCCCKTH73" hidden="1">#REF!</definedName>
    <definedName name="BExAZX6FECVK3E07KXM2XPYKGM6U" hidden="1">#REF!</definedName>
    <definedName name="BExB012NJ8GASTNNPBRRFTLHIOC9" hidden="1">#REF!</definedName>
    <definedName name="BExB072HHXVMUC0VYNGG48GRSH5Q" hidden="1">#REF!</definedName>
    <definedName name="BExB0FRDEYDEUEAB1W8KD6D965XA" hidden="1">#REF!</definedName>
    <definedName name="BExB0GIGLDV7P55ZR51C0HG15PA2" hidden="1">#REF!</definedName>
    <definedName name="BExB0KPCN7YJORQAYUCF4YKIKPMC" hidden="1">#REF!</definedName>
    <definedName name="BExB0VHQD6ORZS0MIC86QWHCE4UC" hidden="1">#REF!</definedName>
    <definedName name="BExB0WE4PI3NOBXXVO9CTEN4DIU2" hidden="1">#REF!</definedName>
    <definedName name="BExB0Z8O1CQF2CWFBBHE8SNISDAO" hidden="1">#REF!</definedName>
    <definedName name="BExB10QNIVITUYS55OAEKK3VLJFE" hidden="1">#REF!</definedName>
    <definedName name="BExB15ZDRY4CIJ911DONP0KCY9KU" hidden="1">#REF!</definedName>
    <definedName name="BExB16VQY0O0RLZYJFU3OFEONVTE" hidden="1">#REF!</definedName>
    <definedName name="BExB1FKNY2UO4W5FUGFHJOA2WFGG" hidden="1">#REF!</definedName>
    <definedName name="BExB1GMD0PIDGTFBGQOPRWQSP9I4" hidden="1">#REF!</definedName>
    <definedName name="BExB1HZ0FHGNOS2URJWFD5G55OMO" hidden="1">#REF!</definedName>
    <definedName name="BExB1Q29OO6LNFNT1EQLA3KYE7MX" hidden="1">#REF!</definedName>
    <definedName name="BExB1TNRV5EBWZEHYLHI76T0FVA7" hidden="1">#REF!</definedName>
    <definedName name="BExB1WI6M8I0EEP1ANUQZCFY24EV" hidden="1">#REF!</definedName>
    <definedName name="BExB203OWC9QZA3BYOKQ18L4FUJE" hidden="1">#REF!</definedName>
    <definedName name="BExB2CJHTU7C591BR4WRL5L2F2K6" hidden="1">#REF!</definedName>
    <definedName name="BExB2K1AV4PGNS1O6C7D7AO411AX" hidden="1">#REF!</definedName>
    <definedName name="BExB2O2UYHKI324YE324E1N7FVIB" hidden="1">#REF!</definedName>
    <definedName name="BExB2Q0VJ0MU2URO3JOVUAVHEI3V" hidden="1">#REF!</definedName>
    <definedName name="BExB30IP1DNKNQ6PZ5ERUGR5MK4Z" hidden="1">#REF!</definedName>
    <definedName name="BExB385QW2BSSBXS953SSQN2ISSW" hidden="1">#REF!</definedName>
    <definedName name="BExB3DEMEV5D9G8FDHD4NQ9X2YNT" hidden="1">#REF!</definedName>
    <definedName name="BExB3RXU8AJQ86I5RXEWLGGR7R7C" hidden="1">#REF!</definedName>
    <definedName name="BExB442RX0T3L6HUL6X5T21CENW6" hidden="1">#REF!</definedName>
    <definedName name="BExB4ADD0L7417CII901XTFKXD1J" hidden="1">#REF!</definedName>
    <definedName name="BExB4DYU06HCGRIPBSWRCXK804UM" hidden="1">#REF!</definedName>
    <definedName name="BExB4HEZO4E597Q5M4M10LT8TLY3" hidden="1">#REF!</definedName>
    <definedName name="BExB4X01APD3Z8ZW6MVX1P8NAO7G" hidden="1">#REF!</definedName>
    <definedName name="BExB4Z3EZBGYYI33U0KQ8NEIH8PY" hidden="1">#REF!</definedName>
    <definedName name="BExB4ZJOLU1PXBMG4TPCCLTRMNRE" hidden="1">#REF!</definedName>
    <definedName name="BExB4ZZSDPL4Q05BMVT5TUN0IGKT" hidden="1">#REF!</definedName>
    <definedName name="BExB55368XW7UX657ZSPC6BFE92S" hidden="1">#REF!</definedName>
    <definedName name="BExB57MZEPL2SA2ONPK66YFLZWJU" hidden="1">#REF!</definedName>
    <definedName name="BExB5833OAOJ22VK1YK47FHUSVK2" hidden="1">#REF!</definedName>
    <definedName name="BExB58JDIHS42JZT9DJJMKA8QFCO" hidden="1">#REF!</definedName>
    <definedName name="BExB58U5FQC5JWV9CGC83HLLZUZI" hidden="1">#REF!</definedName>
    <definedName name="BExB5EDO9XUKHF74X3HAU2WPPHZH" hidden="1">#REF!</definedName>
    <definedName name="BExB5EDOQKZIQXT13IG1KLCZ474G" hidden="1">#REF!</definedName>
    <definedName name="BExB5G6EH68AYEP1UT0GHUEL3SLN" hidden="1">#REF!</definedName>
    <definedName name="BExB5LVGGXMNUN3D3452G3J62MKF" hidden="1">#REF!</definedName>
    <definedName name="BExB5QYVEZWFE5DQVHAM760EV05X" hidden="1">#REF!</definedName>
    <definedName name="BExB5U9IRH14EMOE0YGIE3WIVLFS" hidden="1">#REF!</definedName>
    <definedName name="BExB5V5WWQYPK4GCSYZQALJYGC94" hidden="1">#REF!</definedName>
    <definedName name="BExB5VWYMOV6BAIH7XUBBVPU7MMD" hidden="1">#REF!</definedName>
    <definedName name="BExB610DZWIJP1B72U9QM42COH2B" hidden="1">#REF!</definedName>
    <definedName name="BExB64AX81KEVMGZDXB25NB459SW" hidden="1">#REF!</definedName>
    <definedName name="BExB6C3FUAKK9ML5T767NMWGA9YB" hidden="1">#REF!</definedName>
    <definedName name="BExB6C8X6JYRLKZKK17VE3QUNL3D" hidden="1">#REF!</definedName>
    <definedName name="BExB6HN3QRFPXM71MDUK21BKM7PF" hidden="1">#REF!</definedName>
    <definedName name="BExB6I39SKL5BMHHDD9EED7FQD9Z" hidden="1">#REF!</definedName>
    <definedName name="BExB6IZMHCZ3LB7N73KD90YB1HBZ" hidden="1">#REF!</definedName>
    <definedName name="BExB719SGNX4Y8NE6JEXC555K596" hidden="1">#REF!</definedName>
    <definedName name="BExB7265DCHKS7V2OWRBXCZTEIW9" hidden="1">#REF!</definedName>
    <definedName name="BExB74PS5P9G0P09Y6DZSCX0FLTJ" hidden="1">#REF!</definedName>
    <definedName name="BExB78RH79J0MIF7H8CAZ0CFE88Q" hidden="1">#REF!</definedName>
    <definedName name="BExB7ELT09HGDVO5BJC1ZY9D09GZ" hidden="1">#REF!</definedName>
    <definedName name="BExB7F7EIHG0MYMQYUVG9HIZPHMZ" hidden="1">#REF!</definedName>
    <definedName name="BExB806PAXX70XUTA3ZI7OORD78R" hidden="1">#REF!</definedName>
    <definedName name="BExB83199EQQS6I5HE7WADNCK8OE" hidden="1">#REF!</definedName>
    <definedName name="BExB8HF4UBVZKQCSRFRUQL2EE6VL" hidden="1">#REF!</definedName>
    <definedName name="BExB8HKHKZ1ORJZUYGG2M4VSCC39" hidden="1">#REF!</definedName>
    <definedName name="BExB8HV9YUS1Q77M9SNFRKDLU5HS" hidden="1">#REF!</definedName>
    <definedName name="BExB8QPH8DC5BESEVPSMBCWVN6PO" hidden="1">#REF!</definedName>
    <definedName name="BExB8U5N0D85YR8APKN3PPKG0FWP" hidden="1">#REF!</definedName>
    <definedName name="BExB93G413CK5DKO7925ZHSOBGIN" hidden="1">#REF!</definedName>
    <definedName name="BExB96LBXL1JW5A4PP93UJ9UDLKZ" hidden="1">#REF!</definedName>
    <definedName name="BExB9DHI5I2TJ2LXYPM98EE81L27" hidden="1">#REF!</definedName>
    <definedName name="BExB9G6LZG5OQUY0GZLHX066V3D4" hidden="1">#REF!</definedName>
    <definedName name="BExB9IFG9FW3RQUDIMDFKIYDB4HE" hidden="1">#REF!</definedName>
    <definedName name="BExB9NDIZ7LGMTL8351GRA6VK2K0" hidden="1">#REF!</definedName>
    <definedName name="BExB9Q2MZZHBGW8QQKVEYIMJBPIE" hidden="1">#REF!</definedName>
    <definedName name="BExBA1GON0EZRJ20UYPILAPLNQWM" hidden="1">#REF!</definedName>
    <definedName name="BExBA525BALJ5HMTDMMSM5WWJ1YW" hidden="1">#REF!</definedName>
    <definedName name="BExBA69ASGYRZW1G1DYIS9QRRTBN" hidden="1">#REF!</definedName>
    <definedName name="BExBA6K42582A14WFFWQ3Q8QQWB6" hidden="1">#REF!</definedName>
    <definedName name="BExBA8I5D4R8R2PYQ1K16TWGTOEP" hidden="1">#REF!</definedName>
    <definedName name="BExBA93PE0DGUUTA7LLSIGBIXWE5" hidden="1">#REF!</definedName>
    <definedName name="BExBABCQMR685CQ1SC8CECO7GTGB" hidden="1">#REF!</definedName>
    <definedName name="BExBAI8X0FKDQJ6YZJQDTTG4ZCWY" hidden="1">#REF!</definedName>
    <definedName name="BExBAKN7XIBAXCF9PCNVS038PCQO" hidden="1">#REF!</definedName>
    <definedName name="BExBAKXZ7PBW3DDKKA5MWC1ZUC7O" hidden="1">#REF!</definedName>
    <definedName name="BExBAO8NLXZXHO6KCIECSFCH3RR0" hidden="1">#REF!</definedName>
    <definedName name="BExBAOOT1KBSIEISN1ADL4RMY879" hidden="1">#REF!</definedName>
    <definedName name="BExBAVKX8Q09370X1GCZWJ4E91YJ" hidden="1">#REF!</definedName>
    <definedName name="BExBAX2X2ENJYO4QTR5VAIQ86L7B" hidden="1">#REF!</definedName>
    <definedName name="BExBAZ13D3F1DVJQ6YJ8JGUYEYJE" hidden="1">#REF!</definedName>
    <definedName name="BExBBMPCB1QOZY8WWEX4J21JDE6U" hidden="1">#REF!</definedName>
    <definedName name="BExBBU1QQWUE0YFG7O1TN0RFLSSG" hidden="1">#REF!</definedName>
    <definedName name="BExBBUCJQRR74Q7GPWDEZXYK2KJL" hidden="1">#REF!</definedName>
    <definedName name="BExBBV8XVMD9CKZY711T0BN7H3PM" hidden="1">#REF!</definedName>
    <definedName name="BExBC78HXWXHO3XAB6E8NVTBGLJS" hidden="1">#REF!</definedName>
    <definedName name="BExBCFH3SMGZ2IPHFB6BCM9O3W0H" hidden="1">#REF!</definedName>
    <definedName name="BExBCK9SCAABKOT9IP6TEPRR7YDT" hidden="1">#REF!</definedName>
    <definedName name="BExBCKKJFFT2RP50WNPKBT7X8PJ3" hidden="1">#REF!</definedName>
    <definedName name="BExBCKKJTIRKC1RZJRTK65HHLX4W" hidden="1">#REF!</definedName>
    <definedName name="BExBCLMEPAN3XXX174TU8SS0627Q" hidden="1">#REF!</definedName>
    <definedName name="BExBCRBEYR2KZ8FAQFZ2NHY13WIY" hidden="1">#REF!</definedName>
    <definedName name="BExBD4I559NXSV6J07Q343TKYMVJ" hidden="1">#REF!</definedName>
    <definedName name="BExBD9W8C0W9N6L1AFL18JP4H94W" hidden="1">#REF!</definedName>
    <definedName name="BExBDBZQLTX3OGFYGULQFK5WEZU5" hidden="1">#REF!</definedName>
    <definedName name="BExBDJS9TUEU8Z84IV59E5V4T8K6" hidden="1">#REF!</definedName>
    <definedName name="BExBDKOMSVH4XMH52CFJ3F028I9R" hidden="1">#REF!</definedName>
    <definedName name="BExBDSRXVZQ0W5WXQMP5XD00GRRL" hidden="1">#REF!</definedName>
    <definedName name="BExBDTJ0J7XEHB9OATXFF5I8FZBJ" hidden="1">#REF!</definedName>
    <definedName name="BExBDUVGK3E1J4JY9ZYTS7V14BLY" hidden="1">#REF!</definedName>
    <definedName name="BExBE0KGY14GSWOGPU4HSJRLD2UD" hidden="1">#REF!</definedName>
    <definedName name="BExBE162OSBKD30I7T1DKKPT3I9I" hidden="1">#REF!</definedName>
    <definedName name="BExBEC9ATLQZF86W1M3APSM4HEOH" hidden="1">#REF!</definedName>
    <definedName name="BExBEXU4CFCM1P5CTZ4NE14PBGDA" hidden="1">#REF!</definedName>
    <definedName name="BExBEYFQJE9YK12A6JBMRFKEC7RN" hidden="1">#REF!</definedName>
    <definedName name="BExBG1ED81J2O4A2S5F5Y3BPHMCR" hidden="1">#REF!</definedName>
    <definedName name="BExCRK0K58VDM9V35DGI6VK8C92V" hidden="1">#REF!</definedName>
    <definedName name="BExCRLIHS7466WFJ3RPIUGGXYESZ" hidden="1">#REF!</definedName>
    <definedName name="BExCRXSXMF4LHAQZHN64FXJPMVZ7" hidden="1">#REF!</definedName>
    <definedName name="BExCS1EDDUEAEWHVYXHIP9I1WCJH" hidden="1">#REF!</definedName>
    <definedName name="BExCS1P5QG0X3OTHKX07RALOE5T5" hidden="1">#REF!</definedName>
    <definedName name="BExCS7ZPMHFJ4UJDAL8CQOLSZ13B" hidden="1">#REF!</definedName>
    <definedName name="BExCS8W4NJUZH9S1CYB6XSDLEPBW" hidden="1">#REF!</definedName>
    <definedName name="BExCSAE1M6G20R41J0Y24YNN0YC1" hidden="1">#REF!</definedName>
    <definedName name="BExCSAOUZOYKHN7HV511TO8VDJ02" hidden="1">#REF!</definedName>
    <definedName name="BExCSJ2XVKHN6ULCF7JML0TCRKEO" hidden="1">#REF!</definedName>
    <definedName name="BExCSMOFTXSUEC1T46LR1UPYRCX5" hidden="1">#REF!</definedName>
    <definedName name="BExCSSDG3TM6TPKS19E9QYJEELZ6" hidden="1">#REF!</definedName>
    <definedName name="BExCSZV7U67UWXL2HKJNM5W1E4OO" hidden="1">#REF!</definedName>
    <definedName name="BExCT4NSDT61OCH04Y2QIFIOP75H" hidden="1">#REF!</definedName>
    <definedName name="BExCTHZWIPJVLE56GATEFKPIKLK2" hidden="1">#REF!</definedName>
    <definedName name="BExCTW8G3VCZ55S09HTUGXKB1P2M" hidden="1">#REF!</definedName>
    <definedName name="BExCTYS2KX0QANOLT8LGZ9WV3S3T" hidden="1">#REF!</definedName>
    <definedName name="BExCTZ2V6H9TT6LFGK3SADZ2TIGQ" hidden="1">#REF!</definedName>
    <definedName name="BExCTZZ9JNES4EDHW97NP0EGQALX" hidden="1">#REF!</definedName>
    <definedName name="BExCU0A1V6NMZQ9ASYJ8QIVQ5UR2" hidden="1">#REF!</definedName>
    <definedName name="BExCU2834920JBHSPCRC4UF80OLL" hidden="1">#REF!</definedName>
    <definedName name="BExCU8O54I3P3WRYWY1CRP3S78QY" hidden="1">#REF!</definedName>
    <definedName name="BExCUDRJO23YOKT8GPWOVQ4XEHF5" hidden="1">#REF!</definedName>
    <definedName name="BExCULEOALM7SEHVMQC4B4N25MRM" hidden="1">#REF!</definedName>
    <definedName name="BExCUPAXFR16YMWL30ME3F3BSRDZ" hidden="1">#REF!</definedName>
    <definedName name="BExCUR94DHCE47PUUWEMT5QZOYR2" hidden="1">#REF!</definedName>
    <definedName name="BExCV5HJSTBNPQZVGYJY9AZ4IJ26" hidden="1">#REF!</definedName>
    <definedName name="BExCV634L7SVHGB0UDDTRRQ2Q72H" hidden="1">#REF!</definedName>
    <definedName name="BExCVBXGSXT9FWJRG62PX9S1RK83" hidden="1">#REF!</definedName>
    <definedName name="BExCVHBNLOHNFS0JAV3I1XGPNH9W" hidden="1">#REF!</definedName>
    <definedName name="BExCVI86R31A2IOZIEBY1FJLVILD" hidden="1">#REF!</definedName>
    <definedName name="BExCVKGZXE0I9EIXKBZVSGSEY2RR" hidden="1">#REF!</definedName>
    <definedName name="BExCVNROVORCSNX9HKHKPHY0URS3" hidden="1">#REF!</definedName>
    <definedName name="BExCVPEZON7VV6NOWII8VZMONPCJ" hidden="1">#REF!</definedName>
    <definedName name="BExCVV44WY5807WGMTGKPW0GT256" hidden="1">#REF!</definedName>
    <definedName name="BExCVZ5PN4V6MRBZ04PZJW3GEF8S" hidden="1">#REF!</definedName>
    <definedName name="BExCW13R0GWJYGXZBNCPAHQN4NR2" hidden="1">#REF!</definedName>
    <definedName name="BExCW9Y5HWU4RJTNX74O6L24VGCK" hidden="1">#REF!</definedName>
    <definedName name="BExCWHADQJRXWFDGV2KMANWIY1YN" hidden="1">#REF!</definedName>
    <definedName name="BExCWPDPESGZS07QGBLSBWDNVJLZ" hidden="1">#REF!</definedName>
    <definedName name="BExCWTVKHIVCRHF8GC39KI58YM5K" hidden="1">#REF!</definedName>
    <definedName name="BExCX2KGRZBRVLZNM8SUSIE6A0RL" hidden="1">#REF!</definedName>
    <definedName name="BExCX3X451T70LZ1VF95L7W4Y4TM" hidden="1">#REF!</definedName>
    <definedName name="BExCX4NZ2N1OUGXM7EV0U7VULJMM" hidden="1">#REF!</definedName>
    <definedName name="BExCXILMURGYMAH6N5LF5DV6K3GM" hidden="1">#REF!</definedName>
    <definedName name="BExCXQUFBMXQ1650735H48B1AZT3" hidden="1">#REF!</definedName>
    <definedName name="BExCXYSBKJ9SZQD7XS2WUS6SVBJO" hidden="1">#REF!</definedName>
    <definedName name="BExCXZ8DGK5ZE8467LFEHX6JNQHJ" hidden="1">#REF!</definedName>
    <definedName name="BExCY2DQO9VLA77Q7EG3T0XNXX4F" hidden="1">#REF!</definedName>
    <definedName name="BExCY5Z7X93Z8XUOEASK50W08S36" hidden="1">#REF!</definedName>
    <definedName name="BExCY6VMJ68MX3C981R5Q0BX5791" hidden="1">#REF!</definedName>
    <definedName name="BExCYAH2SAZCPW6XCB7V7PMMCAWO" hidden="1">#REF!</definedName>
    <definedName name="BExCYDGYM1UGUNTB331L2E4L5F34" hidden="1">#REF!</definedName>
    <definedName name="BExCYN7KCKU1F6EXMNPQPTKNOT6A" hidden="1">#REF!</definedName>
    <definedName name="BExCYPRC5HJE6N2XQTHCT6NXGP8N" hidden="1">#REF!</definedName>
    <definedName name="BExCYQCX9ES8ZWW2L35B12WDNT73" hidden="1">#REF!</definedName>
    <definedName name="BExCYSLQY2CYU7DQ3QI07UGGS6OW" hidden="1">#REF!</definedName>
    <definedName name="BExCYUK0I3UEXZNFDW71G6Z6D8XR" hidden="1">#REF!</definedName>
    <definedName name="BExCZFZCXMLY5DWESYJ9NGTJYQ8M" hidden="1">#REF!</definedName>
    <definedName name="BExCZJ4P8WS0BDT31WDXI0ROE7D6" hidden="1">#REF!</definedName>
    <definedName name="BExCZKH6NI0EE02L995IFVBD1J59" hidden="1">#REF!</definedName>
    <definedName name="BExCZNRWARGGHWLSC1PEDZFLF3JV" hidden="1">#REF!</definedName>
    <definedName name="BExCZP9TBB61HISZ2U5QMQSO2LBE" hidden="1">#REF!</definedName>
    <definedName name="BExCZUD9FEOJBKDJ51Z3JON9LKJ8" hidden="1">#REF!</definedName>
    <definedName name="BExD0AUOVQT3UL53T2KUVJNGD0QF" hidden="1">#REF!</definedName>
    <definedName name="BExD0HALIN0JR4JTPGDEVAEE5EX5" hidden="1">#REF!</definedName>
    <definedName name="BExD0LCCDPG16YLY5WQSZF1XI5DA" hidden="1">#REF!</definedName>
    <definedName name="BExD0RMWSB4TRECEHTH6NN4K9DFZ" hidden="1">#REF!</definedName>
    <definedName name="BExD0U6KG10QGVDI1XSHK0J10A2V" hidden="1">#REF!</definedName>
    <definedName name="BExD0WQ6EQ2G82IAJI3FDQKGZH18" hidden="1">#REF!</definedName>
    <definedName name="BExD13RUIBGRXDL4QDZ305UKUR12" hidden="1">#REF!</definedName>
    <definedName name="BExD14DETV5R4OOTMAXD5NAKWRO3" hidden="1">#REF!</definedName>
    <definedName name="BExD1MI40YRCBI7KT4S9YHQJUO06" hidden="1">#REF!</definedName>
    <definedName name="BExD1OAU9OXQAZA4D70HP72CU6GB" hidden="1">#REF!</definedName>
    <definedName name="BExD1T8WPV0G6YOX7WMAIZD8XNBK" hidden="1">#REF!</definedName>
    <definedName name="BExD1Y1JV61416YA1XRQHKWPZIE7" hidden="1">#REF!</definedName>
    <definedName name="BExD2CFHIRMBKN5KXE5QP4XXEWFS" hidden="1">#REF!</definedName>
    <definedName name="BExD2DMHH1HWXQ9W0YYMDP8AAX8Q" hidden="1">#REF!</definedName>
    <definedName name="BExD2HTPC7IWBAU6OSQ67MQA8BYZ" hidden="1">#REF!</definedName>
    <definedName name="BExD2PWTVQ2CXNG6B7UDL8FIMXBH" hidden="1">#REF!</definedName>
    <definedName name="BExD2X9AQ03EX1AVVX44CXLXRPTI" hidden="1">#REF!</definedName>
    <definedName name="BExD2ZNL9MWJOEL2575KJZBDP2A6" hidden="1">#REF!</definedName>
    <definedName name="BExD34G79JRMB8BZRVN81P1H9MSB" hidden="1">#REF!</definedName>
    <definedName name="BExD35CL2NULPPEHAM954ETQIJA2" hidden="1">#REF!</definedName>
    <definedName name="BExD363H2VGFIQUCE6LS4AC5J0ZT" hidden="1">#REF!</definedName>
    <definedName name="BExD3A588E939V61P1XEW0FI5Q0S" hidden="1">#REF!</definedName>
    <definedName name="BExD3CJJDKVR9M18XI3WDZH80WL6" hidden="1">#REF!</definedName>
    <definedName name="BExD3ESD9WYJIB3TRDPJ1CKXRAVL" hidden="1">#REF!</definedName>
    <definedName name="BExD3F368X5S25MWSUNIV57RDB57" hidden="1">#REF!</definedName>
    <definedName name="BExD3I8JTNF4LTMFY6GRVDJ6VLGG" hidden="1">#REF!</definedName>
    <definedName name="BExD3IJ5IT335SOSNV9L85WKAOSI" hidden="1">#REF!</definedName>
    <definedName name="BExD3KBVUY57GMMQTOFEU6S6G1AY" hidden="1">#REF!</definedName>
    <definedName name="BExD3NMR7AW2Z6V8SC79VQR37NA6" hidden="1">#REF!</definedName>
    <definedName name="BExD3QXA2UQ2W4N7NYLUEOG40BZB" hidden="1">#REF!</definedName>
    <definedName name="BExD3U2N041TEJ7GCN005UTPHNXY" hidden="1">#REF!</definedName>
    <definedName name="BExD3VPY5VEI1LLQ4I16T16251DT" hidden="1">#REF!</definedName>
    <definedName name="BExD3XIUEZZ1KIHV7CPS7DKUGIN8" hidden="1">#REF!</definedName>
    <definedName name="BExD40O0CFTNJFOFMMM1KH0P7BUI" hidden="1">#REF!</definedName>
    <definedName name="BExD47UYINTJY1PDIW2S1FZ8ZMIO" hidden="1">#REF!</definedName>
    <definedName name="BExD4BR9HJ3MWWZ5KLVZWX9FJAUS" hidden="1">#REF!</definedName>
    <definedName name="BExD4F1WTKT3H0N9MF4H1LX7MBSY" hidden="1">#REF!</definedName>
    <definedName name="BExD4H5GQWXBS6LUL3TSP36DVO38" hidden="1">#REF!</definedName>
    <definedName name="BExD4JJSS3QDBLABCJCHD45SRNPI" hidden="1">#REF!</definedName>
    <definedName name="BExD4QQQ7V9LH5WWBJA3HKJXLVP6" hidden="1">#REF!</definedName>
    <definedName name="BExD4R1I0MKF033I5LPUYIMTZ6E8" hidden="1">#REF!</definedName>
    <definedName name="BExD50MT3M6XZLNUP9JL93EG6D9R" hidden="1">#REF!</definedName>
    <definedName name="BExD5EV7KDSVF1CJT38M4IBPFLPY" hidden="1">#REF!</definedName>
    <definedName name="BExD5FRK547OESJRYAW574DZEZ7J" hidden="1">#REF!</definedName>
    <definedName name="BExD5I5X2YA2YNCTCDSMEL4CWF4N" hidden="1">#REF!</definedName>
    <definedName name="BExD5QUSRFJWRQ1ZM50WYLCF74DF" hidden="1">#REF!</definedName>
    <definedName name="BExD5SSUIF6AJQHBHK8PNMFBPRYB" hidden="1">#REF!</definedName>
    <definedName name="BExD623C9LRX18BE0W2V6SZLQUXX" hidden="1">#REF!</definedName>
    <definedName name="BExD6CQA7UMJBXV7AIFAIHUF2ICX" hidden="1">#REF!</definedName>
    <definedName name="BExD6D18MCF5R8YJMPG21WE3GPJQ" hidden="1">#REF!</definedName>
    <definedName name="BExD6FKVK8WJWNYPVENR7Q8Q30PK" hidden="1">#REF!</definedName>
    <definedName name="BExD6GMP0LK8WKVWMIT1NNH8CHLF" hidden="1">#REF!</definedName>
    <definedName name="BExD6H2TE0WWAUIWVSSCLPZ6B88N" hidden="1">#REF!</definedName>
    <definedName name="BExD71LTOE015TV5RSAHM8NT8GVW" hidden="1">#REF!</definedName>
    <definedName name="BExD73USXVADC7EHGHVTQNCT06ZA" hidden="1">#REF!</definedName>
    <definedName name="BExD7GAIGULTB3YHM1OS9RBQOTEC" hidden="1">#REF!</definedName>
    <definedName name="BExD7IE1DHIS52UFDCTSKPJQNRD5" hidden="1">#REF!</definedName>
    <definedName name="BExD7IUBGUWHYC9UNZ1IY5XFYKQN" hidden="1">#REF!</definedName>
    <definedName name="BExD7JQOJ35HGL8U2OCEI2P2JT7I" hidden="1">#REF!</definedName>
    <definedName name="BExD7KSDKNDNH95NDT3S7GM3MUU2" hidden="1">#REF!</definedName>
    <definedName name="BExD8H5O087KQVWIVPUUID5VMGMS" hidden="1">#REF!</definedName>
    <definedName name="BExD8HLWJHFK6566YQLGOAPIWD7G" hidden="1">#REF!</definedName>
    <definedName name="BExD8OCLZMFN5K3VZYI4Q4ITVKUA" hidden="1">#REF!</definedName>
    <definedName name="BExD93C1R6LC0631ECHVFYH0R0PD" hidden="1">#REF!</definedName>
    <definedName name="BExD97TXIO0COVNN4OH3DEJ33YLM" hidden="1">#REF!</definedName>
    <definedName name="BExD99RZ1RFIMK6O1ZHSPJ68X9Y5" hidden="1">#REF!</definedName>
    <definedName name="BExD9ATSNNU6SJVYYUCUG2AFS57W" hidden="1">#REF!</definedName>
    <definedName name="BExD9JO1QOKHUKL6DOEKDLUBPPKZ" hidden="1">#REF!</definedName>
    <definedName name="BExD9L0ID3VSOU609GKWYTA5BFMA" hidden="1">#REF!</definedName>
    <definedName name="BExD9M7SEMG0JK2FUTTZXWIEBTKB" hidden="1">#REF!</definedName>
    <definedName name="BExD9MNYBYB1AICQL5165G472IE2" hidden="1">#REF!</definedName>
    <definedName name="BExD9PNSYT7GASEGUVL48MUQ02WO" hidden="1">#REF!</definedName>
    <definedName name="BExD9TK2MIWFH5SKUYU9ZKF4NPHQ" hidden="1">#REF!</definedName>
    <definedName name="BExDA23J1UL1EN1K0BLX2TKAX4U0" hidden="1">#REF!</definedName>
    <definedName name="BExDA6594R2INH5X2F55YRZSKRND" hidden="1">#REF!</definedName>
    <definedName name="BExDA6LD9061UULVKUUI4QP8SK13" hidden="1">#REF!</definedName>
    <definedName name="BExDAGMVMNLQ6QXASB9R6D8DIT12" hidden="1">#REF!</definedName>
    <definedName name="BExDAYBHU9ADLXI8VRC7F608RVGM" hidden="1">#REF!</definedName>
    <definedName name="BExDBDR1XR0FV0CYUCB2OJ7CJCZU" hidden="1">#REF!</definedName>
    <definedName name="BExDC7F818VN0S18ID7XRCRVYPJ4" hidden="1">#REF!</definedName>
    <definedName name="BExDCL7K96PC9VZYB70ZW3QPVIJE" hidden="1">#REF!</definedName>
    <definedName name="BExDCP3UZ3C2O4C1F7KMU0Z9U32N" hidden="1">#REF!</definedName>
    <definedName name="BExENU8ISP26W97JG63CN1XT9KB4" hidden="1">#REF!</definedName>
    <definedName name="BExEO14OTKLVDBTNB2ONGZ4YB20H" hidden="1">#REF!</definedName>
    <definedName name="BExEO80UUNTK4DX33Z5TYLM8NYZM" hidden="1">#REF!</definedName>
    <definedName name="BExEOBX3WECDMYCV9RLN49APTXMM" hidden="1">#REF!</definedName>
    <definedName name="BExEPN9VIYI0FVL0HLZQXJFO6TT0" hidden="1">#REF!</definedName>
    <definedName name="BExEPQPUOD4B6H60DKEB9159F7DR" hidden="1">#REF!</definedName>
    <definedName name="BExEPYT6VDSMR8MU2341Q5GM2Y9V" hidden="1">#REF!</definedName>
    <definedName name="BExEQ2ENYLMY8K1796XBB31CJHNN" hidden="1">#REF!</definedName>
    <definedName name="BExEQ2PFE4N40LEPGDPS90WDL6BN" hidden="1">#REF!</definedName>
    <definedName name="BExEQ2PFURT24NQYGYVE8NKX1EGA" hidden="1">#REF!</definedName>
    <definedName name="BExEQB8ZWXO6IIGOEPWTLOJGE2NR" hidden="1">#REF!</definedName>
    <definedName name="BExEQBZX0EL6LIKPY01197ACK65H" hidden="1">#REF!</definedName>
    <definedName name="BExEQDXZALJLD4OBF74IKZBR13SR" hidden="1">#REF!</definedName>
    <definedName name="BExEQFLE2RPWGMWQAI4JMKUEFRPT" hidden="1">#REF!</definedName>
    <definedName name="BExEQJHNJV9U65F5VGIGX0VM02VF" hidden="1">#REF!</definedName>
    <definedName name="BExEQTZAP8R69U31W4LKGTKKGKQE" hidden="1">#REF!</definedName>
    <definedName name="BExER2O72H1F9WV6S1J04C15PXX7" hidden="1">#REF!</definedName>
    <definedName name="BExERIPCI7N2NW7JRL59DVT0TTSU" hidden="1">#REF!</definedName>
    <definedName name="BExERRUIKIOATPZ9U4HQ0V52RJAU" hidden="1">#REF!</definedName>
    <definedName name="BExERSANFNM1O7T65PC5MJ301YET" hidden="1">#REF!</definedName>
    <definedName name="BExERU8P606C6QQZZL55U0ZQYQF1" hidden="1">#REF!</definedName>
    <definedName name="BExERWCEBKQRYWRQLYJ4UCMMKTHG" hidden="1">#REF!</definedName>
    <definedName name="BExERXE1QW042A2T25RI4DVUU59O" hidden="1">#REF!</definedName>
    <definedName name="BExES44RHHDL3V7FLV6M20834WF1" hidden="1">#REF!</definedName>
    <definedName name="BExES4A7VE2X3RYYTVRLKZD4I7WU" hidden="1">#REF!</definedName>
    <definedName name="BExESLYUFDACMPARVY264HKBCXLX" hidden="1">#REF!</definedName>
    <definedName name="BExESMKD95A649M0WRSG6CXXP326" hidden="1">#REF!</definedName>
    <definedName name="BExESR27ZXJG5VMY4PR9D940VS7T" hidden="1">#REF!</definedName>
    <definedName name="BExESVK1YRJM6UG6FBYOF9CNX29X" hidden="1">#REF!</definedName>
    <definedName name="BExESZ03KXL8DQ2591HLR56ZML94" hidden="1">#REF!</definedName>
    <definedName name="BExESZAW5N443NRTKIP59OEI1CR6" hidden="1">#REF!</definedName>
    <definedName name="BExET3HXQ60A4O2OLKX8QNXRI6LQ" hidden="1">#REF!</definedName>
    <definedName name="BExET4EAH366GROMVVMDCSUI1018" hidden="1">#REF!</definedName>
    <definedName name="BExETA3B1FCIOA80H94K90FWXQKE" hidden="1">#REF!</definedName>
    <definedName name="BExETAZOYT4CJIT8RRKC9F2HJG1D" hidden="1">#REF!</definedName>
    <definedName name="BExETB55BNG40G9YOI2H6UHIR9WU" hidden="1">#REF!</definedName>
    <definedName name="BExETF6QD5A9GEINE1KZRRC2LXWM" hidden="1">#REF!</definedName>
    <definedName name="BExETQ9XRXLUACN82805SPSPNKHI" hidden="1">#REF!</definedName>
    <definedName name="BExETR0YRMOR63E6DHLEHV9QVVON" hidden="1">#REF!</definedName>
    <definedName name="BExETVO51BGF7GGNGB21UD7OIF15" hidden="1">#REF!</definedName>
    <definedName name="BExETVTGY38YXYYF7N73OYN6FYY3" hidden="1">#REF!</definedName>
    <definedName name="BExETVTH8RADW05P2XUUV7V44TWW" hidden="1">#REF!</definedName>
    <definedName name="BExETW9PYUAV5QY6A4VCYZRIOUX4" hidden="1">#REF!</definedName>
    <definedName name="BExEUGNELLVZ7K2PYWP2TG8T65XQ" hidden="1">#REF!</definedName>
    <definedName name="BExEUHUG1NGJGB6F1UH5IKFZ9B9M" hidden="1">#REF!</definedName>
    <definedName name="BExEUNE4T242Y59C6MS28MXEUGCP" hidden="1">#REF!</definedName>
    <definedName name="BExEUNU7FYVTR4DD1D31SS7PNXX2" hidden="1">#REF!</definedName>
    <definedName name="BExEUOAHB0OT3BACAHNZ3B905C0P" hidden="1">#REF!</definedName>
    <definedName name="BExEV2TP7NA3ZR6RJGH5ER370OUM" hidden="1">#REF!</definedName>
    <definedName name="BExEV3Q7M5YTX3CY3QCP1SUIEP2E" hidden="1">#REF!</definedName>
    <definedName name="BExEV69USLNYO2QRJRC0J92XUF00" hidden="1">#REF!</definedName>
    <definedName name="BExEV6KNTQOCFD7GV726XQEVQ7R6" hidden="1">#REF!</definedName>
    <definedName name="BExEV6VGM4POO9QT9KH3QA3VYCWM" hidden="1">#REF!</definedName>
    <definedName name="BExEVCEYMOI0PGO7HAEOS9CVMU2O" hidden="1">#REF!</definedName>
    <definedName name="BExEVET98G3FU6QBF9LHYWSAMV0O" hidden="1">#REF!</definedName>
    <definedName name="BExEVNCUT0PDUYNJH7G6BSEWZOT2" hidden="1">#REF!</definedName>
    <definedName name="BExEVPGF4V5J0WQRZKUM8F9TTKZJ" hidden="1">#REF!</definedName>
    <definedName name="BExEVVLIEVWYRF2UUC1H0H5QU1CP" hidden="1">#REF!</definedName>
    <definedName name="BExEVWCKO8T84GW9Z3X47915XKSH" hidden="1">#REF!</definedName>
    <definedName name="BExEVZSJWMZ5L2ZE7AZC57CXKW6T" hidden="1">#REF!</definedName>
    <definedName name="BExEW0JL1GFFCXMDGW54CI7Y8FZN" hidden="1">#REF!</definedName>
    <definedName name="BExEW68M9WL8214QH9C7VCK7BN08" hidden="1">#REF!</definedName>
    <definedName name="BExEW8HFKH6F47KIHYBDRUEFZ2ZZ" hidden="1">#REF!</definedName>
    <definedName name="BExEWB6JHMITZPXHB6JATOCLLKLJ" hidden="1">#REF!</definedName>
    <definedName name="BExEWNBGQS1U2LW3W84T4LSJ9K00" hidden="1">#REF!</definedName>
    <definedName name="BExEWO7STL7HNZSTY8VQBPTX1WK6" hidden="1">#REF!</definedName>
    <definedName name="BExEWQ0M1N3KMKTDJ73H10QSG4W1" hidden="1">#REF!</definedName>
    <definedName name="BExEX43OR6NH8GF32YY2ZB6Y8WGP" hidden="1">#REF!</definedName>
    <definedName name="BExEX85F3OSW8NSCYGYPS9372Z1Q" hidden="1">#REF!</definedName>
    <definedName name="BExEX9HWY2G6928ZVVVQF77QCM2C" hidden="1">#REF!</definedName>
    <definedName name="BExEXBQWAYKMVBRJRHB8PFCSYFVN" hidden="1">#REF!</definedName>
    <definedName name="BExEXGE2TE9MQWLQVHL7XGQWL102" hidden="1">#REF!</definedName>
    <definedName name="BExEXRBZ0DI9E2UFLLKYWGN66B61" hidden="1">#REF!</definedName>
    <definedName name="BExEXW4FSOZ9C2SZSQIAA3W82I5K" hidden="1">#REF!</definedName>
    <definedName name="BExEXZ4H2ZUNEW5I6I74GK08QAQC" hidden="1">#REF!</definedName>
    <definedName name="BExEY42GK80HA9M84NTZ3NV9K2VI" hidden="1">#REF!</definedName>
    <definedName name="BExEYLG9FL9V1JPPNZ3FUDNSEJ4V" hidden="1">#REF!</definedName>
    <definedName name="BExEYOW8C1B3OUUCIGEC7L8OOW1Z" hidden="1">#REF!</definedName>
    <definedName name="BExEYPCI2LT224YS4M3T50V85FAG" hidden="1">#REF!</definedName>
    <definedName name="BExEYUQJXZT6N5HJH8ACJF6SRWEE" hidden="1">#REF!</definedName>
    <definedName name="BExEYYC7KLO4XJQW9GMGVVJQXF4C" hidden="1">#REF!</definedName>
    <definedName name="BExEZ1S6VZCG01ZPLBSS9Z1SBOJ2" hidden="1">#REF!</definedName>
    <definedName name="BExEZ6KV8TDKOO0Y66LSH9DCFW5M" hidden="1">#REF!</definedName>
    <definedName name="BExEZGBFNJR8DLPN0V11AU22L6WY" hidden="1">#REF!</definedName>
    <definedName name="BExEZVR61GWO1ZM3XHWUKRJJMQXV" hidden="1">#REF!</definedName>
    <definedName name="BExF02Y3V3QEPO2XLDSK47APK9XJ" hidden="1">#REF!</definedName>
    <definedName name="BExF03E824NHBODFUZ3PZ5HLF85X" hidden="1">#REF!</definedName>
    <definedName name="BExF09OS91RT7N7IW8JLMZ121ZP3" hidden="1">#REF!</definedName>
    <definedName name="BExF0D4SEQ7RRCAER8UQKUJ4HH0Q" hidden="1">#REF!</definedName>
    <definedName name="BExF0D4Z97PCG5JI9CC2TFB553AX" hidden="1">#REF!</definedName>
    <definedName name="BExF0DAB1PUE0V936NFEK68CCKTJ" hidden="1">#REF!</definedName>
    <definedName name="BExF0LOEHV42P2DV7QL8O7HOQ3N9" hidden="1">#REF!</definedName>
    <definedName name="BExF0QRT0ZP2578DKKC9SRW40F5L" hidden="1">#REF!</definedName>
    <definedName name="BExF0WRM9VO25RLSO03ZOCE8H7K5" hidden="1">#REF!</definedName>
    <definedName name="BExF0ZRI7W4RSLIDLHTSM0AWXO3S" hidden="1">#REF!</definedName>
    <definedName name="BExF19CT3MMZZ2T5EWMDNG3UOJ01" hidden="1">#REF!</definedName>
    <definedName name="BExF1C1VNHJBRW2XQKVSL1KSLFZ8" hidden="1">#REF!</definedName>
    <definedName name="BExF1M38U6NX17YJA8YU359B5Z4M" hidden="1">#REF!</definedName>
    <definedName name="BExF1MU4W3NPEY0OHRDWP5IANCBB" hidden="1">#REF!</definedName>
    <definedName name="BExF1MZN8MWMOKOARHJ1QAF9HPGT" hidden="1">#REF!</definedName>
    <definedName name="BExF1US4ZIQYSU5LBFYNRA9N0K2O" hidden="1">#REF!</definedName>
    <definedName name="BExF272JNPJCK1XLBG016XXBVFO8" hidden="1">#REF!</definedName>
    <definedName name="BExF2CWZN6E87RGTBMD4YQI2QT7R" hidden="1">#REF!</definedName>
    <definedName name="BExF2DYO1WQ7GMXSTAQRDBW1NSFG" hidden="1">#REF!</definedName>
    <definedName name="BExF2H9D3MC9XKLPZ6VIP4F7G4YN" hidden="1">#REF!</definedName>
    <definedName name="BExF2MSWNUY9Z6BZJQZ538PPTION" hidden="1">#REF!</definedName>
    <definedName name="BExF2QZYWHTYGUTTXR15CKCV3LS7" hidden="1">#REF!</definedName>
    <definedName name="BExF2T8Y6TSJ74RMSZOA9CEH4OZ6" hidden="1">#REF!</definedName>
    <definedName name="BExF31N3YM4F37EOOY8M8VI1KXN8" hidden="1">#REF!</definedName>
    <definedName name="BExF37C1YKBT79Z9SOJAG5MXQGTU" hidden="1">#REF!</definedName>
    <definedName name="BExF3A6HPA6DGYALZNHHJPMCUYZR" hidden="1">#REF!</definedName>
    <definedName name="BExF3GMJW5D7066GYKTMM3CVH1HE" hidden="1">#REF!</definedName>
    <definedName name="BExF3I9T44X7DV9HHV51DVDDPPZG" hidden="1">#REF!</definedName>
    <definedName name="BExF3IKLZ35F2D4DI7R7P7NZLVC3" hidden="1">#REF!</definedName>
    <definedName name="BExF3JMFX5DILOIFUDIO1HZUK875" hidden="1">#REF!</definedName>
    <definedName name="BExF3KIO2G9LJYXZ61H8PJJ6OQXV" hidden="1">#REF!</definedName>
    <definedName name="BExF3MGVCZHXDAUDZAGUYESZ3RC8" hidden="1">#REF!</definedName>
    <definedName name="BExF3NTC4BGZEM6B87TCFX277QCS" hidden="1">#REF!</definedName>
    <definedName name="BExF3Q2DOSQI9SIAXB522CN0WBZ7" hidden="1">#REF!</definedName>
    <definedName name="BExF3Q7NI90WT31QHYSJDIG0LLLJ" hidden="1">#REF!</definedName>
    <definedName name="BExF3QD55TIY1MSBSRK9TUJKBEWO" hidden="1">#REF!</definedName>
    <definedName name="BExF3QT8J6RIF1L3R700MBSKIOKW" hidden="1">#REF!</definedName>
    <definedName name="BExF42SSBVPMLK2UB3B7FPEIY9TU" hidden="1">#REF!</definedName>
    <definedName name="BExF4HXSWB50BKYPWA0HTT8W56H6" hidden="1">#REF!</definedName>
    <definedName name="BExF4J4Y60OUA8GY6YN8XVRUX80A" hidden="1">#REF!</definedName>
    <definedName name="BExF4KHF04IWW4LQ95FHQPFE4Y9K" hidden="1">#REF!</definedName>
    <definedName name="BExF4MVQM5Y0QRDLDFSKWWTF709C" hidden="1">#REF!</definedName>
    <definedName name="BExF4PVMZYV36E8HOYY06J81AMBI" hidden="1">#REF!</definedName>
    <definedName name="BExF4SF9NEX1FZE9N8EXT89PM54D" hidden="1">#REF!</definedName>
    <definedName name="BExF52GTGP8MHGII4KJ8TJGR8W8U" hidden="1">#REF!</definedName>
    <definedName name="BExF57K7L3UC1I2FSAWURR4SN0UN" hidden="1">#REF!</definedName>
    <definedName name="BExF5HR2GFV7O8LKG9SJ4BY78LYA" hidden="1">#REF!</definedName>
    <definedName name="BExF5ZFO2A29GHWR5ES64Z9OS16J" hidden="1">#REF!</definedName>
    <definedName name="BExF63S045JO7H2ZJCBTBVH3SUIF" hidden="1">#REF!</definedName>
    <definedName name="BExF642TEGTXCI9A61ZOONJCB0U1" hidden="1">#REF!</definedName>
    <definedName name="BExF67O951CF8UJF3KBDNR0E83C1" hidden="1">#REF!</definedName>
    <definedName name="BExF6EV7I35NVMIJGYTB6E24YVPA" hidden="1">#REF!</definedName>
    <definedName name="BExF6FGUF393KTMBT40S5BYAFG00" hidden="1">#REF!</definedName>
    <definedName name="BExF6GNYXWY8A0SY4PW1B6KJMMTM" hidden="1">#REF!</definedName>
    <definedName name="BExF6IB8K74Z0AFT05GPOKKZW7C9" hidden="1">#REF!</definedName>
    <definedName name="BExF6NUXJI11W2IAZNAM1QWC0459" hidden="1">#REF!</definedName>
    <definedName name="BExF6RR76KNVIXGJOVFO8GDILKGZ" hidden="1">#REF!</definedName>
    <definedName name="BExF6ZE8D5CMPJPRWT6S4HM56LPF" hidden="1">#REF!</definedName>
    <definedName name="BExF76FV8SF7AJK7B35AL7VTZF6D" hidden="1">#REF!</definedName>
    <definedName name="BExF7EOIMC1OYL1N7835KGOI0FIZ" hidden="1">#REF!</definedName>
    <definedName name="BExF7K88K7ASGV6RAOAGH52G04VR" hidden="1">#REF!</definedName>
    <definedName name="BExF7OVDRP3LHNAF2CX4V84CKKIR" hidden="1">#REF!</definedName>
    <definedName name="BExF7QO41X2A2SL8UXDNP99GY7U9" hidden="1">#REF!</definedName>
    <definedName name="BExF7QYWRJ8S4SID84VVXH3TN7X8" hidden="1">#REF!</definedName>
    <definedName name="BExF81GI8B8WBHXFTET68A9358BR" hidden="1">#REF!</definedName>
    <definedName name="BExGKN1EUJWHOYSSFY4XX6T9QVV5" hidden="1">#REF!</definedName>
    <definedName name="BExGL97US0Y3KXXASUTVR26XLT70" hidden="1">#REF!</definedName>
    <definedName name="BExGL9TEJAX73AMCXKXTMRO9T6QA" hidden="1">#REF!</definedName>
    <definedName name="BExGLBM5GKGBJDTZSMMBZBAVQ7N1" hidden="1">#REF!</definedName>
    <definedName name="BExGLC7R4C33RO0PID97ZPPVCW4M" hidden="1">#REF!</definedName>
    <definedName name="BExGLFIF7HCFSHNQHKEV6RY0WCO3" hidden="1">#REF!</definedName>
    <definedName name="BExGLPP9Z6SH15N8AV0F7H58S14K" hidden="1">#REF!</definedName>
    <definedName name="BExGLQATG820J44V2O4JEICPUUTR" hidden="1">#REF!</definedName>
    <definedName name="BExGLTARRL0J772UD2TXEYAVPY6E" hidden="1">#REF!</definedName>
    <definedName name="BExGLYE6RZTAAWHJBG2QFJPTDS2Q" hidden="1">#REF!</definedName>
    <definedName name="BExGM4DZ65OAQP7MA4LN6QMYZOFF" hidden="1">#REF!</definedName>
    <definedName name="BExGMCXCWEC9XNUOEMZ61TMI6CUO" hidden="1">#REF!</definedName>
    <definedName name="BExGMJDGIH0MEPC2TUSFUCY2ROTB" hidden="1">#REF!</definedName>
    <definedName name="BExGMKPW2HPKN0M0XKF3AZ8YP0D6" hidden="1">#REF!</definedName>
    <definedName name="BExGMOGUOL3NATNV0TIZH2J6DLLD" hidden="1">#REF!</definedName>
    <definedName name="BExGMP2F175LGL6QVSJGP6GKYHHA" hidden="1">#REF!</definedName>
    <definedName name="BExGMPIIP8GKML2VVA8OEFL43NCS" hidden="1">#REF!</definedName>
    <definedName name="BExGMZ3SRIXLXMWBVOXXV3M4U4YL" hidden="1">#REF!</definedName>
    <definedName name="BExGMZ3UBN48IXU1ZEFYECEMZ1IM" hidden="1">#REF!</definedName>
    <definedName name="BExGN4I0QATXNZCLZJM1KH1OIJQH" hidden="1">#REF!</definedName>
    <definedName name="BExGN9FZ2RWCMSY1YOBJKZMNIM9R" hidden="1">#REF!</definedName>
    <definedName name="BExGNDSIMTHOCXXG6QOGR6DA8SGG" hidden="1">#REF!</definedName>
    <definedName name="BExGNHOS7RBERG1J2M2HVGSRZL5G" hidden="1">#REF!</definedName>
    <definedName name="BExGNJ18W3Q55XAXY8XTFB80IVMV" hidden="1">#REF!</definedName>
    <definedName name="BExGNN2YQ9BDAZXT2GLCSAPXKIM7" hidden="1">#REF!</definedName>
    <definedName name="BExGNP6INLF5NZFP5ME6K7C9Y0NH" hidden="1">#REF!</definedName>
    <definedName name="BExGNSS0CKRPKHO25R3TDBEL2NHX" hidden="1">#REF!</definedName>
    <definedName name="BExGNYH0MO8NOVS85L15G0RWX4GW" hidden="1">#REF!</definedName>
    <definedName name="BExGNZO44DEG8CGIDYSEGDUQ531R" hidden="1">#REF!</definedName>
    <definedName name="BExGO22GMMPZVQY9RQ8MDKZDP5G3" hidden="1">#REF!</definedName>
    <definedName name="BExGO2O0V6UYDY26AX8OSN72F77N" hidden="1">#REF!</definedName>
    <definedName name="BExGO2YUBOVLYHY1QSIHRE1KLAFV" hidden="1">#REF!</definedName>
    <definedName name="BExGO70E2O70LF46V8T26YFPL4V8" hidden="1">#REF!</definedName>
    <definedName name="BExGOB25QJMQCQE76MRW9X58OIOO" hidden="1">#REF!</definedName>
    <definedName name="BExGODAZKJ9EXMQZNQR5YDBSS525" hidden="1">#REF!</definedName>
    <definedName name="BExGODR8ZSMUC11I56QHSZ686XV5" hidden="1">#REF!</definedName>
    <definedName name="BExGOXJDHUDPDT8I8IVGVW9J0R5Q" hidden="1">#REF!</definedName>
    <definedName name="BExGPAPYI1N5W3IH8H485BHSVOY3" hidden="1">#REF!</definedName>
    <definedName name="BExGPFO3GOKYO2922Y91GMQRCMOA" hidden="1">#REF!</definedName>
    <definedName name="BExGPHGT5KDOCMV2EFS4OVKTWBRD" hidden="1">#REF!</definedName>
    <definedName name="BExGPID72Y4Y619LWASUQZKZHJNC" hidden="1">#REF!</definedName>
    <definedName name="BExGPPENQIANVGLVQJ77DK5JPRTB" hidden="1">#REF!</definedName>
    <definedName name="BExGPSUUG7TL5F5PTYU6G4HPJV1B" hidden="1">#REF!</definedName>
    <definedName name="BExGQ1E950UYXYWQ84EZEQPWHVYY" hidden="1">#REF!</definedName>
    <definedName name="BExGQ1ZU4967P72AHF4V1D0FOL5C" hidden="1">#REF!</definedName>
    <definedName name="BExGQ36ZOMR9GV8T05M605MMOY3Y" hidden="1">#REF!</definedName>
    <definedName name="BExGQ4ZP0PPMLDNVBUG12W9FFVI9" hidden="1">#REF!</definedName>
    <definedName name="BExGQ61DTJ0SBFMDFBAK3XZ9O0ZO" hidden="1">#REF!</definedName>
    <definedName name="BExGQ6SG9XEOD0VMBAR22YPZWSTA" hidden="1">#REF!</definedName>
    <definedName name="BExGQ8FQN3FRAGH5H2V74848P5JX" hidden="1">#REF!</definedName>
    <definedName name="BExGQGJ1A7LNZUS8QSMOG8UNGLMK" hidden="1">#REF!</definedName>
    <definedName name="BExGQLBNZ35IK2VK33HJUAE4ADX2" hidden="1">#REF!</definedName>
    <definedName name="BExGQPO7ENFEQC0NC6MC9OZR2LHY" hidden="1">#REF!</definedName>
    <definedName name="BExGQX0H4EZMXBJTKJJE4ICJWN5O" hidden="1">#REF!</definedName>
    <definedName name="BExGR4CW3WRIID17GGX4MI9ZDHFE" hidden="1">#REF!</definedName>
    <definedName name="BExGR65GJX27MU2OL6NI5PB8XVB4" hidden="1">#REF!</definedName>
    <definedName name="BExGR6LQ97HETGS3CT96L4IK0JSH" hidden="1">#REF!</definedName>
    <definedName name="BExGR9ATP2LVT7B9OCPSLJ11H9SX" hidden="1">#REF!</definedName>
    <definedName name="BExGRILCZ3BMTGDY72B1Q9BUGW0J" hidden="1">#REF!</definedName>
    <definedName name="BExGRNZJ74Y6OYJB9F9Y9T3CAHOS" hidden="1">#REF!</definedName>
    <definedName name="BExGRPC5QJQ7UGQ4P7CFWVGRQGFW" hidden="1">#REF!</definedName>
    <definedName name="BExGRSMULUXOBEN8G0TK90PRKQ9O" hidden="1">#REF!</definedName>
    <definedName name="BExGRUKVVKDL8483WI70VN2QZDGD" hidden="1">#REF!</definedName>
    <definedName name="BExGS2IWR5DUNJ1U9PAKIV8CMBNI" hidden="1">#REF!</definedName>
    <definedName name="BExGS69P9FFTEOPDS0MWFKF45G47" hidden="1">#REF!</definedName>
    <definedName name="BExGS6F1JFHM5MUJ1RFO50WP6D05" hidden="1">#REF!</definedName>
    <definedName name="BExGSA5YB5ZGE4NHDVCZ55TQAJTL" hidden="1">#REF!</definedName>
    <definedName name="BExGSBYPYOBOB218ABCIM2X63GJ8" hidden="1">#REF!</definedName>
    <definedName name="BExGSCEUCQQVDEEKWJ677QTGUVTE" hidden="1">#REF!</definedName>
    <definedName name="BExGSQY65LH1PCKKM5WHDW83F35O" hidden="1">#REF!</definedName>
    <definedName name="BExGSYW1GKISF0PMUAK3XJK9PEW9" hidden="1">#REF!</definedName>
    <definedName name="BExGT0DZJB6LSF6L693UUB9EY1VQ" hidden="1">#REF!</definedName>
    <definedName name="BExGTEMKIEF46KBIDWCAOAN5U718" hidden="1">#REF!</definedName>
    <definedName name="BExGTGVFIF8HOQXR54SK065A8M4K" hidden="1">#REF!</definedName>
    <definedName name="BExGTIYX3OWPIINOGY1E4QQYSKHP" hidden="1">#REF!</definedName>
    <definedName name="BExGTKGUN0KUU3C0RL2LK98D8MEK" hidden="1">#REF!</definedName>
    <definedName name="BExGTV3U5SZUPLTWEMEY3IIN1L4L" hidden="1">#REF!</definedName>
    <definedName name="BExGTZ046J7VMUG4YPKFN2K8TWB7" hidden="1">#REF!</definedName>
    <definedName name="BExGTZ04EFFQ3Z3JMM0G35JYWUK3" hidden="1">#REF!</definedName>
    <definedName name="BExGU2G9OPRZRIU9YGF6NX9FUW0J" hidden="1">#REF!</definedName>
    <definedName name="BExGU6HTKLRZO8UOI3DTAM5RFDBA" hidden="1">#REF!</definedName>
    <definedName name="BExGUDDZXFFQHAF4UZF8ZB1HO7H6" hidden="1">#REF!</definedName>
    <definedName name="BExGUI6NCRHY7EAB6SK6EPPMWFG1" hidden="1">#REF!</definedName>
    <definedName name="BExGUIBXBRHGM97ZX6GBA4ZDQ79C" hidden="1">#REF!</definedName>
    <definedName name="BExGUM8D91UNPCOO4TKP9FGX85TF" hidden="1">#REF!</definedName>
    <definedName name="BExGUMDP0WYFBZL2MCB36WWJIC04" hidden="1">#REF!</definedName>
    <definedName name="BExGUQF9N9FKI7S0H30WUAEB5LPD" hidden="1">#REF!</definedName>
    <definedName name="BExGUR6BA03XPBK60SQUW197GJ5X" hidden="1">#REF!</definedName>
    <definedName name="BExGUVIP60TA4B7X2PFGMBFUSKGX" hidden="1">#REF!</definedName>
    <definedName name="BExGUVTIIWAK5T0F5FD428QDO46W" hidden="1">#REF!</definedName>
    <definedName name="BExGUZKF06F209XL1IZWVJEQ82EE" hidden="1">#REF!</definedName>
    <definedName name="BExGUZPWM950OZ8P1A3N86LXK97U" hidden="1">#REF!</definedName>
    <definedName name="BExGV2EVT380QHD4AP2RL9MR8L5L" hidden="1">#REF!</definedName>
    <definedName name="BExGVBUSKOI7KB24K40PTXJE6MER" hidden="1">#REF!</definedName>
    <definedName name="BExGVGSQSVWTL2MNI6TT8Y92W3KA" hidden="1">#REF!</definedName>
    <definedName name="BExGVHP63K0GSYU17R73XGX6W2U6" hidden="1">#REF!</definedName>
    <definedName name="BExGVN3DDSLKWSP9MVJS9QMNEUIK" hidden="1">#REF!</definedName>
    <definedName name="BExGVUVVMLOCR9DPVUZSQ141EE4J" hidden="1">#REF!</definedName>
    <definedName name="BExGVV6OOLDQ3TXZK51TTF3YX0WN" hidden="1">#REF!</definedName>
    <definedName name="BExGW0KVS7U0C87XFZ78QW991IEV" hidden="1">#REF!</definedName>
    <definedName name="BExGW0Q7QHE29TGNWAWQ6GR0V6TQ" hidden="1">#REF!</definedName>
    <definedName name="BExGW2Z7AMPG6H9EXA9ML6EZVGGA" hidden="1">#REF!</definedName>
    <definedName name="BExGWABG5VT5XO1A196RK61AXA8C" hidden="1">#REF!</definedName>
    <definedName name="BExGWEO0JDG84NYLEAV5NSOAGMJZ" hidden="1">#REF!</definedName>
    <definedName name="BExGWLEOC70Z8QAJTPT2PDHTNM4L" hidden="1">#REF!</definedName>
    <definedName name="BExGWNCXLCRTLBVMTXYJ5PHQI6SS" hidden="1">#REF!</definedName>
    <definedName name="BExGX4L8N6ERT0Q4EVVNA97EGD80" hidden="1">#REF!</definedName>
    <definedName name="BExGX5MWTL78XM0QCP4NT564ML39" hidden="1">#REF!</definedName>
    <definedName name="BExGX6U988MCFIGDA1282F92U9AA" hidden="1">#REF!</definedName>
    <definedName name="BExGX7FTB1CKAT5HUW6H531FIY6I" hidden="1">#REF!</definedName>
    <definedName name="BExGX9DVACJQIZ4GH6YAD2A7F70O" hidden="1">#REF!</definedName>
    <definedName name="BExGXCZBQISQ3IMF6DJH1OXNAQP8" hidden="1">#REF!</definedName>
    <definedName name="BExGXDVP2S2Y8Z8Q43I78RCIK3DD" hidden="1">#REF!</definedName>
    <definedName name="BExGXJ9W5JU7TT9S0BKL5Y6VVB39" hidden="1">#REF!</definedName>
    <definedName name="BExGXWB73RJ4BASBQTQ8EY0EC1EB" hidden="1">#REF!</definedName>
    <definedName name="BExGXZ0ABB43C7SMRKZHWOSU9EQX" hidden="1">#REF!</definedName>
    <definedName name="BExGY6SU3SYVCJ3AG2ITY59SAZ5A" hidden="1">#REF!</definedName>
    <definedName name="BExGY6YA4P5KMY2VHT0DYK3YTFAX" hidden="1">#REF!</definedName>
    <definedName name="BExGY8G88PVVRYHPHRPJZFSX6HSC" hidden="1">#REF!</definedName>
    <definedName name="BExGYC718HTZ80PNKYPVIYGRJVF6" hidden="1">#REF!</definedName>
    <definedName name="BExGYCNATXZY2FID93B17YWIPPRD" hidden="1">#REF!</definedName>
    <definedName name="BExGYGJJJ3BBCQAOA51WHP01HN73" hidden="1">#REF!</definedName>
    <definedName name="BExGYOS6TV2C72PLRFU8RP1I58GY" hidden="1">#REF!</definedName>
    <definedName name="BExGYXBM828PX0KPDVAZBWDL6MJZ" hidden="1">#REF!</definedName>
    <definedName name="BExGZJ78ZWZCVHZ3BKEKFJZ6MAEO" hidden="1">#REF!</definedName>
    <definedName name="BExGZOLH2QV73J3M9IWDDPA62TP4" hidden="1">#REF!</definedName>
    <definedName name="BExGZP1PWGFKVVVN4YDIS22DZPCR" hidden="1">#REF!</definedName>
    <definedName name="BExGZQUHCPM6G5U9OM8JU339JAG6" hidden="1">#REF!</definedName>
    <definedName name="BExH00FQKX09BD5WU4DB5KPXAUYA" hidden="1">#REF!</definedName>
    <definedName name="BExH00L21GZX5YJJGVMOAWBERLP5" hidden="1">#REF!</definedName>
    <definedName name="BExH02ZD6VAY1KQLAQYBBI6WWIZB" hidden="1">#REF!</definedName>
    <definedName name="BExH08Z6LQCGGSGSAILMHX4X7JMD" hidden="1">#REF!</definedName>
    <definedName name="BExH0KT9Z8HEVRRQRGQ8YHXRLIJA" hidden="1">#REF!</definedName>
    <definedName name="BExH0M0FDN12YBOCKL3XL2Z7T7Y8" hidden="1">#REF!</definedName>
    <definedName name="BExH0O9G06YPZ5TN9RYT326I1CP2" hidden="1">#REF!</definedName>
    <definedName name="BExH0PGM6RG0F3AAGULBIGOH91C2" hidden="1">#REF!</definedName>
    <definedName name="BExH0QIB3F0YZLM5XYHBCU5F0OVR" hidden="1">#REF!</definedName>
    <definedName name="BExH0RK5LJAAP7O67ZFB4RG6WPPL" hidden="1">#REF!</definedName>
    <definedName name="BExH0WNJAKTJRCKMTX8O4KNMIIJM" hidden="1">#REF!</definedName>
    <definedName name="BExH12Y4WX542WI3ZEM15AK4UM9J" hidden="1">#REF!</definedName>
    <definedName name="BExH18CCU7B8JWO8AWGEQRLWZG6J" hidden="1">#REF!</definedName>
    <definedName name="BExH1BN2H92IQKKP5IREFSS9FBF2" hidden="1">#REF!</definedName>
    <definedName name="BExH1FDTQXR9QQ31WDB7OPXU7MPT" hidden="1">#REF!</definedName>
    <definedName name="BExH1FOMEUIJNIDJAUY0ZQFBJSY9" hidden="1">#REF!</definedName>
    <definedName name="BExH1GA6TT290OTIZ8C3N610CYZ1" hidden="1">#REF!</definedName>
    <definedName name="BExH1I8E3HJSZLFRZZ1ZKX7TBJEP" hidden="1">#REF!</definedName>
    <definedName name="BExH1JFFHEBFX9BWJMNIA3N66R3Z" hidden="1">#REF!</definedName>
    <definedName name="BExH1XYRKX51T571O1SRBP9J1D98" hidden="1">#REF!</definedName>
    <definedName name="BExH1Z0GIUSVTF2H1G1I3PDGBNK2" hidden="1">#REF!</definedName>
    <definedName name="BExH225UTM6S9FW4MUDZS7F1PQSH" hidden="1">#REF!</definedName>
    <definedName name="BExH23271RF7AYZ542KHQTH68GQ7" hidden="1">#REF!</definedName>
    <definedName name="BExH2DP58R7D1BGUFBM2FHESVRF0" hidden="1">#REF!</definedName>
    <definedName name="BExH2GJQR4JALNB314RY0LDI49VH" hidden="1">#REF!</definedName>
    <definedName name="BExH2JZR49T7644JFVE7B3N7RZM9" hidden="1">#REF!</definedName>
    <definedName name="BExH2QVWL3AXHSB9EK2GQRD0DBRH" hidden="1">#REF!</definedName>
    <definedName name="BExH2WKXV8X5S2GSBBTWGI0NLNAH" hidden="1">#REF!</definedName>
    <definedName name="BExH2XS1UFYFGU0S0EBXX90W2WE8" hidden="1">#REF!</definedName>
    <definedName name="BExH2XS1X04DMUN544K5RU4XPDCI" hidden="1">#REF!</definedName>
    <definedName name="BExH2XS2TND9SB0GC295R4FP6K5Y" hidden="1">#REF!</definedName>
    <definedName name="BExH2ZA0SZ4SSITL50NA8LZ3OEX6" hidden="1">#REF!</definedName>
    <definedName name="BExH31Z3JNVJPESWKXHILGXZHP2M" hidden="1">#REF!</definedName>
    <definedName name="BExH3E9HZ3QJCDZW7WI7YACFQCHE" hidden="1">#REF!</definedName>
    <definedName name="BExH3IRB6764RQ5HBYRLH6XCT29X" hidden="1">#REF!</definedName>
    <definedName name="BExIG2U8V6RSB47SXLCQG3Q68YRO" hidden="1">#REF!</definedName>
    <definedName name="BExIGJBO8R13LV7CZ7C1YCP974NN" hidden="1">#REF!</definedName>
    <definedName name="BExIGWT86FPOEYTI8GXCGU5Y3KGK" hidden="1">#REF!</definedName>
    <definedName name="BExIHBHXA7E7VUTBVHXXXCH3A5CL" hidden="1">#REF!</definedName>
    <definedName name="BExIHBSOGRSH1GKS6GKBRAJ7GXFQ" hidden="1">#REF!</definedName>
    <definedName name="BExIHDFY73YM0AHAR2Z5OJTFKSL2" hidden="1">#REF!</definedName>
    <definedName name="BExIHPQCQTGEW8QOJVIQ4VX0P6DX" hidden="1">#REF!</definedName>
    <definedName name="BExII1KN91Q7DLW0UB7W2TJ5ACT9" hidden="1">#REF!</definedName>
    <definedName name="BExII50LI8I0CDOOZEMIVHVA2V95" hidden="1">#REF!</definedName>
    <definedName name="BExIINQWABWRGYDT02DOJQ5L7BQF" hidden="1">#REF!</definedName>
    <definedName name="BExIIXMY38TQD12CVV4S57L3I809" hidden="1">#REF!</definedName>
    <definedName name="BExIIY37NEVU2LGS1JE4VR9AN6W4" hidden="1">#REF!</definedName>
    <definedName name="BExIIYJAGXR8TPZ1KCYM7EGJ79UW" hidden="1">#REF!</definedName>
    <definedName name="BExIJ3160YCWGAVEU0208ZGXXG3P" hidden="1">#REF!</definedName>
    <definedName name="BExIJFGZJ5ED9D6KAY4PGQYLELAX" hidden="1">#REF!</definedName>
    <definedName name="BExIJQK80ZEKSTV62E59AYJYUNLI" hidden="1">#REF!</definedName>
    <definedName name="BExIJRLX3M0YQLU1D5Y9V7HM5QNM" hidden="1">#REF!</definedName>
    <definedName name="BExIJV22J0QA7286KNPMHO1ZUCB3" hidden="1">#REF!</definedName>
    <definedName name="BExIJVI6OC7B6ZE9V4PAOYZXKNER" hidden="1">#REF!</definedName>
    <definedName name="BExIJWK0NGTGQ4X7D5VIVXD14JHI" hidden="1">#REF!</definedName>
    <definedName name="BExIJWPCIYINEJUTXU74VK7WG031" hidden="1">#REF!</definedName>
    <definedName name="BExIKHTXPZR5A8OHB6HDP6QWDHAD" hidden="1">#REF!</definedName>
    <definedName name="BExIKMMJOETSAXJYY1SIKM58LMA2" hidden="1">#REF!</definedName>
    <definedName name="BExIKRF6AQ6VOO9KCIWSM6FY8M7D" hidden="1">#REF!</definedName>
    <definedName name="BExIKTYZESFT3LC0ASFMFKSE0D1X" hidden="1">#REF!</definedName>
    <definedName name="BExIKXVA6M8K0PTRYAGXS666L335" hidden="1">#REF!</definedName>
    <definedName name="BExIL0PMZ2SXK9R6MLP43KBU1J2P" hidden="1">#REF!</definedName>
    <definedName name="BExIL1WSMNNQQK98YHWHV5HVONIZ" hidden="1">#REF!</definedName>
    <definedName name="BExILAAXRTRAD18K74M6MGUEEPUM" hidden="1">#REF!</definedName>
    <definedName name="BExILG5F338C0FFLMVOKMKF8X5ZP" hidden="1">#REF!</definedName>
    <definedName name="BExILGQTQM0HOD0BJI90YO7GOIN3" hidden="1">#REF!</definedName>
    <definedName name="BExILPL7P2BNCD7MYCGTQ9F0R5JX" hidden="1">#REF!</definedName>
    <definedName name="BExILVVS4B1B4G7IO0LPUDWY9K8W" hidden="1">#REF!</definedName>
    <definedName name="BExIM9DBUB7ZGF4B20FVUO9QGOX2" hidden="1">#REF!</definedName>
    <definedName name="BExIMCTBZ4WAESGCDWJ64SB4F0L1" hidden="1">#REF!</definedName>
    <definedName name="BExIMGK9Z94TFPWWZFMD10HV0IF6" hidden="1">#REF!</definedName>
    <definedName name="BExIMPEGKG18TELVC33T4OQTNBWC" hidden="1">#REF!</definedName>
    <definedName name="BExIN4OR435DL1US13JQPOQK8GD5" hidden="1">#REF!</definedName>
    <definedName name="BExINI6A7H3KSFRFA6UBBDPKW37F" hidden="1">#REF!</definedName>
    <definedName name="BExINIMK8XC3JOBT2EXYFHHH52H0" hidden="1">#REF!</definedName>
    <definedName name="BExINLX401ZKEGWU168DS4JUM2J6" hidden="1">#REF!</definedName>
    <definedName name="BExINMYYJO1FTV1CZF6O5XCFAMQX" hidden="1">#REF!</definedName>
    <definedName name="BExINP2H4KI05FRFV5PKZFE00HKO" hidden="1">#REF!</definedName>
    <definedName name="BExINPTCEJ9RPDEBJEJH80NATGUQ" hidden="1">#REF!</definedName>
    <definedName name="BExINWEQMNJ70A6JRXC2LACBX1GX" hidden="1">#REF!</definedName>
    <definedName name="BExINZELVWYGU876QUUZCIMXPBQC" hidden="1">#REF!</definedName>
    <definedName name="BExIO9QZ59ZHRA8SX6QICH2AY8A2" hidden="1">#REF!</definedName>
    <definedName name="BExIOAHV525SMMGFDJFE7456JPBD" hidden="1">#REF!</definedName>
    <definedName name="BExIOCQUQHKUU1KONGSDOLQTQEIC" hidden="1">#REF!</definedName>
    <definedName name="BExIOFAGCDQQKALMX3V0KU94KUQO" hidden="1">#REF!</definedName>
    <definedName name="BExIOFL8Y5O61VLKTB4H20IJNWS1" hidden="1">#REF!</definedName>
    <definedName name="BExIOMBXRW5NS4ZPYX9G5QREZ5J6" hidden="1">#REF!</definedName>
    <definedName name="BExIORA3GK78T7C7SNBJJUONJ0LS" hidden="1">#REF!</definedName>
    <definedName name="BExIORFDXP4AVIEBLSTZ8ETSXMNM" hidden="1">#REF!</definedName>
    <definedName name="BExIOTZ5EFZ2NASVQ05RH15HRSW6" hidden="1">#REF!</definedName>
    <definedName name="BExIP8YNN6UUE1GZ223SWH7DLGKO" hidden="1">#REF!</definedName>
    <definedName name="BExIPAB4AOL592OJCC1CFAXTLF1A" hidden="1">#REF!</definedName>
    <definedName name="BExIPB25DKX4S2ZCKQN7KWSC3JBF" hidden="1">#REF!</definedName>
    <definedName name="BExIPCUX4I4S2N50TLMMLALYLH9S" hidden="1">#REF!</definedName>
    <definedName name="BExIPDLT8JYAMGE5HTN4D1YHZF3V" hidden="1">#REF!</definedName>
    <definedName name="BExIPG040Q08EWIWL6CAVR3GRI43" hidden="1">#REF!</definedName>
    <definedName name="BExIPKNFUDPDKOSH5GHDVNA8D66S" hidden="1">#REF!</definedName>
    <definedName name="BExIPVL5VEVK9Q7AYB7EC2VZWBEZ" hidden="1">#REF!</definedName>
    <definedName name="BExIQ1VS9A2FHVD9TUHKG9K8EVVP" hidden="1">#REF!</definedName>
    <definedName name="BExIQ3J19L30PSQ2CXNT6IHW0I7V" hidden="1">#REF!</definedName>
    <definedName name="BExIQ3OJ7M04XCY276IO0LJA5XUK" hidden="1">#REF!</definedName>
    <definedName name="BExIQ5S19ITB0NDRUN4XV7B905ED" hidden="1">#REF!</definedName>
    <definedName name="BExIQ810MMN2UN0EQ9CRQAFWA19X" hidden="1">#REF!</definedName>
    <definedName name="BExIQ9TMQT2EIXSVQW7GVSOAW2VJ" hidden="1">#REF!</definedName>
    <definedName name="BExIQBMDE1L6J4H27K1FMSHQKDSE" hidden="1">#REF!</definedName>
    <definedName name="BExIQE65LVXUOF3UZFO7SDHFJH22" hidden="1">#REF!</definedName>
    <definedName name="BExIQG9OO2KKBOWTMD1OXY36TEGA" hidden="1">#REF!</definedName>
    <definedName name="BExIQHWZ65ALA9VAFCJEGIL1145G" hidden="1">#REF!</definedName>
    <definedName name="BExIQX1XBB31HZTYEEVOBSE3C5A6" hidden="1">#REF!</definedName>
    <definedName name="BExIR2ALYRP9FW99DK2084J7IIDC" hidden="1">#REF!</definedName>
    <definedName name="BExIR8FQETPTQYW37DBVDWG3J4JW" hidden="1">#REF!</definedName>
    <definedName name="BExIRHKWQB1PP4ZLB0C3AVUBAFMD" hidden="1">#REF!</definedName>
    <definedName name="BExIRJTRJPQR3OTAGAV7JTA4VMPS" hidden="1">#REF!</definedName>
    <definedName name="BExIROH27RJOG6VI7ZHR0RZGAZZ4" hidden="1">#REF!</definedName>
    <definedName name="BExIRRBGTY01OQOI3U5SW59RFDFI" hidden="1">#REF!</definedName>
    <definedName name="BExIS4T0DRF57HYO7OGG72KBOFOI" hidden="1">#REF!</definedName>
    <definedName name="BExIS77BJDDK18PGI9DSEYZPIL7P" hidden="1">#REF!</definedName>
    <definedName name="BExIS8USL1T3Z97CZ30HJ98E2GXQ" hidden="1">#REF!</definedName>
    <definedName name="BExISC5B700MZUBFTQ9K4IKTF7HR" hidden="1">#REF!</definedName>
    <definedName name="BExISDHXS49S1H56ENBPRF1NLD5C" hidden="1">#REF!</definedName>
    <definedName name="BExISM1JLV54A21A164IURMPGUMU" hidden="1">#REF!</definedName>
    <definedName name="BExISRFKJYUZ4AKW44IJF7RF9Y90" hidden="1">#REF!</definedName>
    <definedName name="BExISSMVV57JAUB6CSGBMBFVNGWK" hidden="1">#REF!</definedName>
    <definedName name="BExIT16AD4HCD0WQCCA72AKLQHK1" hidden="1">#REF!</definedName>
    <definedName name="BExIT1MK8TBAK3SNP36A8FKDQSOK" hidden="1">#REF!</definedName>
    <definedName name="BExIT9PPVL7XGGIZS7G6QI6L7H9U" hidden="1">#REF!</definedName>
    <definedName name="BExITBNYANV2S8KD56GOGCKW393R" hidden="1">#REF!</definedName>
    <definedName name="BExITGB4FVAV0LE88D7JMX7FBYXI" hidden="1">#REF!</definedName>
    <definedName name="BExITI3TQ14K842P38QF0PNWSWNO" hidden="1">#REF!</definedName>
    <definedName name="BExIU9OGER4TPMETACWUEP1UENK0" hidden="1">#REF!</definedName>
    <definedName name="BExIUD4OJGH65NFNQ4VMCE3R4J1X" hidden="1">#REF!</definedName>
    <definedName name="BExIUQM0XWNNW3MJD26EOVIT7FSU" hidden="1">#REF!</definedName>
    <definedName name="BExIUTB5OAAXYW0OFMP0PS40SPOB" hidden="1">#REF!</definedName>
    <definedName name="BExIUUT2MHIOV6R3WHA0DPM1KBKY" hidden="1">#REF!</definedName>
    <definedName name="BExIUYPDT1AM6MWGWQS646PIZIWC" hidden="1">#REF!</definedName>
    <definedName name="BExIV0I2O9F8D1UK1SI8AEYR6U0A" hidden="1">#REF!</definedName>
    <definedName name="BExIV2LM38XPLRTWT0R44TMQ59E5" hidden="1">#REF!</definedName>
    <definedName name="BExIV3HY4S0YRV1F7XEMF2YHAR2I" hidden="1">#REF!</definedName>
    <definedName name="BExIV6HUZFRIFLXW2SICKGTAH1PV" hidden="1">#REF!</definedName>
    <definedName name="BExIVCXWL6H5LD9DHDIA4F5U9TQL" hidden="1">#REF!</definedName>
    <definedName name="BExIVEVYJ7KL8QNR5ZTOSD11I5A6" hidden="1">#REF!</definedName>
    <definedName name="BExIVJ30S9U8MA1TUBRND8DGF96D" hidden="1">#REF!</definedName>
    <definedName name="BExIVMOIPSEWSIHIDDLOXESQ28A0" hidden="1">#REF!</definedName>
    <definedName name="BExIVNVNJX9BYDLC88NG09YF5XQ6" hidden="1">#REF!</definedName>
    <definedName name="BExIVQVKLMGSRYT1LFZH0KUIA4OR" hidden="1">#REF!</definedName>
    <definedName name="BExIVYTFI35KNR2XSA6N8OJYUTUR" hidden="1">#REF!</definedName>
    <definedName name="BExIVZF05SNB8DE7VLQOFG9S41HS" hidden="1">#REF!</definedName>
    <definedName name="BExIWB3SY3WRIVIOF988DNNODBOA" hidden="1">#REF!</definedName>
    <definedName name="BExIWB99CG0H52LRD6QWPN4L6DV2" hidden="1">#REF!</definedName>
    <definedName name="BExIWG1W7XP9DFYYSZAIOSHM0QLQ" hidden="1">#REF!</definedName>
    <definedName name="BExIWH3KUK94B7833DD4TB0Y6KP9" hidden="1">#REF!</definedName>
    <definedName name="BExIWHZXYAALPLS8CSHZHJ82LBOH" hidden="1">#REF!</definedName>
    <definedName name="BExIWJY6FHR6KOO0P8U4IZ7VD42D" hidden="1">#REF!</definedName>
    <definedName name="BExIWKE9MGIDWORBI43AWTUNYFAN" hidden="1">#REF!</definedName>
    <definedName name="BExIWPHOYLSNGZKVD3RRKOEALEUG" hidden="1">#REF!</definedName>
    <definedName name="BExIWSHLD1QIZPL5ARLXOJ9Y2CAA" hidden="1">#REF!</definedName>
    <definedName name="BExIX34PM5DBTRHRQWP6PL6WIX88" hidden="1">#REF!</definedName>
    <definedName name="BExIX5OAP9KSUE5SIZCW9P39Q4WE" hidden="1">#REF!</definedName>
    <definedName name="BExIXGRJPVJMUDGSG7IHPXPNO69B" hidden="1">#REF!</definedName>
    <definedName name="BExIXGWVQ9WOO0NCJLXAU4PJPOPM" hidden="1">#REF!</definedName>
    <definedName name="BExIXLK6SEOTUWQVNLCH4SAKTVGQ" hidden="1">#REF!</definedName>
    <definedName name="BExIXM5R87ZL3FHALWZXYCPHGX3E" hidden="1">#REF!</definedName>
    <definedName name="BExIXN24YK8MIB3OZ905DHU9CDH1" hidden="1">#REF!</definedName>
    <definedName name="BExIXS036ZCKT2Z8XZKLZ8PFWQGL" hidden="1">#REF!</definedName>
    <definedName name="BExIXY5CF9PFM0P40AZ4U51TMWV0" hidden="1">#REF!</definedName>
    <definedName name="BExIYEXJBK8JDWIRSVV4RJSKZVV1" hidden="1">#REF!</definedName>
    <definedName name="BExIYFJ59KLIPRTGIHX9X07UVGT3" hidden="1">#REF!</definedName>
    <definedName name="BExIYHH7GZO6BU3DC4GRLH3FD3ZS" hidden="1">#REF!</definedName>
    <definedName name="BExIYHMPBTD67ZNUL9O76FZQHYPT" hidden="1">#REF!</definedName>
    <definedName name="BExIYI2RH0K4225XO970K2IQ1E79" hidden="1">#REF!</definedName>
    <definedName name="BExIYMPZ0KS2KOJFQAUQJ77L7701" hidden="1">#REF!</definedName>
    <definedName name="BExIYP9Q6FV9T0R9G3UDKLS4TTYX" hidden="1">#REF!</definedName>
    <definedName name="BExIYZGLDQ1TN7BIIN4RLDP31GIM" hidden="1">#REF!</definedName>
    <definedName name="BExIZ4K0EZJK6PW3L8SVKTJFSWW9" hidden="1">#REF!</definedName>
    <definedName name="BExIZAECOEZGBAO29QMV14E6XDIV" hidden="1">#REF!</definedName>
    <definedName name="BExIZHQR3N1546MQS83ZJ8I6SPZ3" hidden="1">#REF!</definedName>
    <definedName name="BExIZKVXYD5O2JBU81F2UFJZLLSI" hidden="1">#REF!</definedName>
    <definedName name="BExIZPZDHC8HGER83WHCZAHOX7LK" hidden="1">#REF!</definedName>
    <definedName name="BExIZQA5XCS39QKXMYR1MH2ZIGPS" hidden="1">#REF!</definedName>
    <definedName name="BExIZVDLRUNAL32D9KO9X7Y4PB3O" hidden="1">#REF!</definedName>
    <definedName name="BExIZY2PUZ0OF9YKK1B13IW0VS6G" hidden="1">#REF!</definedName>
    <definedName name="BExJ08KBRR2XMWW3VZMPSQKXHZUH" hidden="1">#REF!</definedName>
    <definedName name="BExJ0DYJWXGE7DA39PYL3WM05U9O" hidden="1">#REF!</definedName>
    <definedName name="BExJ0JYDEZPM2303TRBXOZ74M7N6" hidden="1">#REF!</definedName>
    <definedName name="BExJ0MY8SY5J5V50H3UKE78ODTVB" hidden="1">#REF!</definedName>
    <definedName name="BExJ0YC98G37ML4N8FLP8D95EFRF" hidden="1">#REF!</definedName>
    <definedName name="BExKCDYKAEV45AFXHVHZZ62E5BM3" hidden="1">#REF!</definedName>
    <definedName name="BExKCYXU0W2VQVDI3N3N37K2598P" hidden="1">#REF!</definedName>
    <definedName name="BExKDJX3Z1TS0WFDD9EAO42JHL9G" hidden="1">#REF!</definedName>
    <definedName name="BExKDK7WVA5I2WBACAZHAHN35D0I" hidden="1">#REF!</definedName>
    <definedName name="BExKDKO0W4AGQO1V7K6Q4VM750FT" hidden="1">#REF!</definedName>
    <definedName name="BExKDLF10G7W77J87QWH3ZGLUCLW" hidden="1">#REF!</definedName>
    <definedName name="BExKE2NDBQ14HOJH945N4W9ZZFJO" hidden="1">#REF!</definedName>
    <definedName name="BExKEFE0I3MT6ZLC4T1L9465HKTN" hidden="1">#REF!</definedName>
    <definedName name="BExKEK6O5BVJP4VY02FY7JNAZ6BT" hidden="1">#REF!</definedName>
    <definedName name="BExKEKXK6E6QX339ELPXDIRZSJE0" hidden="1">#REF!</definedName>
    <definedName name="BExKEMFI35R0D4WN4A59V9QH7I5S" hidden="1">#REF!</definedName>
    <definedName name="BExKEOOIBMP7N8033EY2CJYCBX6H" hidden="1">#REF!</definedName>
    <definedName name="BExKEW0RR5LA3VC46A2BEOOMQE56" hidden="1">#REF!</definedName>
    <definedName name="BExKF37PTJB4PE1PUQWG20ASBX4E" hidden="1">#REF!</definedName>
    <definedName name="BExKFA3VI1CZK21SM0N3LZWT9LA1" hidden="1">#REF!</definedName>
    <definedName name="BExKFBB29XXT9A2LVUXYSIVKPWGB" hidden="1">#REF!</definedName>
    <definedName name="BExKFINBFV5J2NFRCL4YUO3YF0ZE" hidden="1">#REF!</definedName>
    <definedName name="BExKFISRBFACTAMJSALEYMY66F6X" hidden="1">#REF!</definedName>
    <definedName name="BExKFOSK5DJ151C4E8544UWMYTOC" hidden="1">#REF!</definedName>
    <definedName name="BExKFWL3DE1V1VOVHAFYBE85QUB7" hidden="1">#REF!</definedName>
    <definedName name="BExKFXS9NDEWPZDVGLTMOM3CFO7N" hidden="1">#REF!</definedName>
    <definedName name="BExKFYJC4EVEV54F82K6VKP7Q3OU" hidden="1">#REF!</definedName>
    <definedName name="BExKG4IYHBKQQ8J8FN10GB2IKO33" hidden="1">#REF!</definedName>
    <definedName name="BExKGBVDO2JNJUFOFQMF0RJG03ZK" hidden="1">#REF!</definedName>
    <definedName name="BExKGF0L44S78D33WMQ1A75TRKB9" hidden="1">#REF!</definedName>
    <definedName name="BExKGFRN31B3G20LMQ4LRF879J68" hidden="1">#REF!</definedName>
    <definedName name="BExKGJD3U3ADZILP20U3EURP0UQP" hidden="1">#REF!</definedName>
    <definedName name="BExKGNK5YGKP0YHHTAAOV17Z9EIM" hidden="1">#REF!</definedName>
    <definedName name="BExKGQ3T3TWGZUSNVWJE1XWXHGRQ" hidden="1">#REF!</definedName>
    <definedName name="BExKGV77YH9YXIQTRKK2331QGYKF" hidden="1">#REF!</definedName>
    <definedName name="BExKH3FTZ5VGTB86W9M4AB39R0G8" hidden="1">#REF!</definedName>
    <definedName name="BExKH3FV5U5O6XZM7STS3NZKQFGJ" hidden="1">#REF!</definedName>
    <definedName name="BExKH3W5435VN8DZ68OCKI93SEO4" hidden="1">#REF!</definedName>
    <definedName name="BExKH9L4L5ZUAA98QAZ7DB7YH4QE" hidden="1">#REF!</definedName>
    <definedName name="BExKHAMUH8NR3HRV0V6FHJE3ROLN" hidden="1">#REF!</definedName>
    <definedName name="BExKHCFKOWFHO2WW0N7Y5XDXEWAO" hidden="1">#REF!</definedName>
    <definedName name="BExKHIVLONZ46HLMR50DEXKEUNEP" hidden="1">#REF!</definedName>
    <definedName name="BExKHPM9XA0ADDK7TUR0N38EXWEP" hidden="1">#REF!</definedName>
    <definedName name="BExKHQYXEM47TMIQRQVHE4T5LT8K" hidden="1">#REF!</definedName>
    <definedName name="BExKI4076KXCDE5KXL79KT36OKLO" hidden="1">#REF!</definedName>
    <definedName name="BExKI7AUWXBP1WBLFRIYSNQZDWCY" hidden="1">#REF!</definedName>
    <definedName name="BExKI7LO70WYISR7Q0Y1ZDWO9M3B" hidden="1">#REF!</definedName>
    <definedName name="BExKIF3EIT434ZQKMDXUBJCRLMK8" hidden="1">#REF!</definedName>
    <definedName name="BExKIGQV6TXIZG039HBOJU62WP2U" hidden="1">#REF!</definedName>
    <definedName name="BExKILE008SF3KTAN8WML3XKI1NZ" hidden="1">#REF!</definedName>
    <definedName name="BExKINSBB6RS7I489QHMCOMU4Z2X" hidden="1">#REF!</definedName>
    <definedName name="BExKINXMPEA03CETGL1VOW1XRJIR" hidden="1">#REF!</definedName>
    <definedName name="BExKITBU5LXLZYDJS3D3BAVWEY3U" hidden="1">#REF!</definedName>
    <definedName name="BExKIU87ZKSOC2DYZWFK6SAK9I8E" hidden="1">#REF!</definedName>
    <definedName name="BExKJ449HLYX2DJ9UF0H9GTPSQ73" hidden="1">#REF!</definedName>
    <definedName name="BExKJ5649R9IC0GKQD6QI2G7C99Q" hidden="1">#REF!</definedName>
    <definedName name="BExKJEB4FXIMV2AAE9S3FCGRK1R0" hidden="1">#REF!</definedName>
    <definedName name="BExKJELX2RUC8UEC56IZPYYZXHA7" hidden="1">#REF!</definedName>
    <definedName name="BExKJI7CV9I6ILFIZ3SVO4DGK64J" hidden="1">#REF!</definedName>
    <definedName name="BExKJINMXS61G2TZEXCJAWVV4F57" hidden="1">#REF!</definedName>
    <definedName name="BExKJK5ME8KB7HA0180L7OUZDDGV" hidden="1">#REF!</definedName>
    <definedName name="BExKJLY652HI5GNEEWQXOB08K2C1" hidden="1">#REF!</definedName>
    <definedName name="BExKJN5IF0VMDILJ5K8ZENF2QYV1" hidden="1">#REF!</definedName>
    <definedName name="BExKJUSJPFUIK20FTVAFJWR2OUYX" hidden="1">#REF!</definedName>
    <definedName name="BExKJXHNZTE5OMRQ1KTVM1DIQE9I" hidden="1">#REF!</definedName>
    <definedName name="BExKK8VP5RS3D0UXZVKA37C4SYBP" hidden="1">#REF!</definedName>
    <definedName name="BExKKIM9NPF6B3SPMPIQB27HQME4" hidden="1">#REF!</definedName>
    <definedName name="BExKKIX1BCBQ4R3K41QD8NTV0OV0" hidden="1">#REF!</definedName>
    <definedName name="BExKKJ2IHMOO66DQ0V2YABR4GV05" hidden="1">#REF!</definedName>
    <definedName name="BExKKQ3ZWADYV03YHMXDOAMU90EB" hidden="1">#REF!</definedName>
    <definedName name="BExKKUGD2HMJWQEYZ8H3X1BMXFS9" hidden="1">#REF!</definedName>
    <definedName name="BExKKX05KCZZZPKOR1NE5A8RGVT4" hidden="1">#REF!</definedName>
    <definedName name="BExKL3QUCLQLECGZM555PRF8EN56" hidden="1">#REF!</definedName>
    <definedName name="BExKL7CGLA62V9UQH9ZDEHIK8W4O" hidden="1">#REF!</definedName>
    <definedName name="BExKLD6S9L66QYREYHBE5J44OK7X" hidden="1">#REF!</definedName>
    <definedName name="BExKLEZK32L28GYJWVO63BZ5E1JD" hidden="1">#REF!</definedName>
    <definedName name="BExKLLKVVHT06LA55JB2FC871DC5" hidden="1">#REF!</definedName>
    <definedName name="BExKMKNALVJRCZS69GFJA4M1J08O" hidden="1">#REF!</definedName>
    <definedName name="BExKMMFZIDRFNSBCWVADJ4S2JE52" hidden="1">#REF!</definedName>
    <definedName name="BExKMRZJS845FERFW6HUXLFAOMYD" hidden="1">#REF!</definedName>
    <definedName name="BExKMS514WWPGUGRYGTH6XU97T8B" hidden="1">#REF!</definedName>
    <definedName name="BExKMUDV8AH8HQAD5HJVUW7GFDWU" hidden="1">#REF!</definedName>
    <definedName name="BExKMWBX4EH3EYJ07UFEM08NB40Z" hidden="1">#REF!</definedName>
    <definedName name="BExKN4Q70IU9OY91QRUSK3044MQD" hidden="1">#REF!</definedName>
    <definedName name="BExKNBGV2IR3S7M0BX4810KZB4V3" hidden="1">#REF!</definedName>
    <definedName name="BExKNCTBZTSY3MO42VU5PLV6YUHZ" hidden="1">#REF!</definedName>
    <definedName name="BExKNGV2YY749C42AQ2T9QNIE5C3" hidden="1">#REF!</definedName>
    <definedName name="BExKNH0F1WPNUEQITIUN5T4NDX9H" hidden="1">#REF!</definedName>
    <definedName name="BExKNV8UOHVWEHDJWI2WMJ9X6QHZ" hidden="1">#REF!</definedName>
    <definedName name="BExKNZLD7UATC1MYRNJD8H2NH4KU" hidden="1">#REF!</definedName>
    <definedName name="BExKNZQUKQQG2Y97R74G4O4BJP1L" hidden="1">#REF!</definedName>
    <definedName name="BExKO06X0EAD3ABEG1E8PWLDWHBA" hidden="1">#REF!</definedName>
    <definedName name="BExKO2AHHSGNI1AZOIOW21KPXKPE" hidden="1">#REF!</definedName>
    <definedName name="BExKO2FXWJWC5IZLDN8JHYILQJ2N" hidden="1">#REF!</definedName>
    <definedName name="BExKO438WZ8FKOU00NURGFMOYXWN" hidden="1">#REF!</definedName>
    <definedName name="BExKO551EZ73M80UFHBQE7BQVU4L" hidden="1">#REF!</definedName>
    <definedName name="BExKOBA4VTRV9YG31IM1PDDO3J9M" hidden="1">#REF!</definedName>
    <definedName name="BExKODIZGWW2EQD0FEYW6WK6XLCM" hidden="1">#REF!</definedName>
    <definedName name="BExKOPO2HPWVQGAKW8LOZMPIDEFG" hidden="1">#REF!</definedName>
    <definedName name="BExKP7SRQ3MN5BDYXV2XMBQNUH23" hidden="1">#REF!</definedName>
    <definedName name="BExKPEZP0QTKOTLIMMIFSVTHQEEK" hidden="1">#REF!</definedName>
    <definedName name="BExKPFFSVTL757PNITV8R9RN4452" hidden="1">#REF!</definedName>
    <definedName name="BExKPIL5ZWOXQAENH3VP3ZHA2N7N" hidden="1">#REF!</definedName>
    <definedName name="BExKPJHKPVROP9QX9BMBZMU2HEZ1" hidden="1">#REF!</definedName>
    <definedName name="BExKPLQJX0HJ8OTXBXH9IC9J2V0W" hidden="1">#REF!</definedName>
    <definedName name="BExKPN8C7GN36ZJZHLOB74LU6KT0" hidden="1">#REF!</definedName>
    <definedName name="BExKPX9VZ1J5021Q98K60HMPJU58" hidden="1">#REF!</definedName>
    <definedName name="BExKQGGEP203MUWSJVORTY7RFOFT" hidden="1">#REF!</definedName>
    <definedName name="BExKQJGAAWNM3NT19E9I0CQDBTU0" hidden="1">#REF!</definedName>
    <definedName name="BExKQM5GJ1ZN5REKFE7YVBQ0KXWF" hidden="1">#REF!</definedName>
    <definedName name="BExKQQ71278061G7ZFYGPWOMOMY2" hidden="1">#REF!</definedName>
    <definedName name="BExKQTXRG3ECU8NT47UR7643LO5G" hidden="1">#REF!</definedName>
    <definedName name="BExKQVL7HPOIZ4FHANDFMVOJLEPR" hidden="1">#REF!</definedName>
    <definedName name="BExKR3ZAJRYXZB4M7XZPK0I7E55W" hidden="1">#REF!</definedName>
    <definedName name="BExKR8RZSEHW184G0Z56B4EGNU72" hidden="1">#REF!</definedName>
    <definedName name="BExKRHM60KUPM7RGAAFRSKX4TMS5" hidden="1">#REF!</definedName>
    <definedName name="BExKRQB2LX164R610N3VXJPD3C1W" hidden="1">#REF!</definedName>
    <definedName name="BExKRVUSQ6PA7ZYQSTEQL3X7PB9P" hidden="1">#REF!</definedName>
    <definedName name="BExKRY3KZ7F7RB2KH8HXSQ85IEQO" hidden="1">#REF!</definedName>
    <definedName name="BExKS91CCVW1YKNE1EQ4MCE1E9JX" hidden="1">#REF!</definedName>
    <definedName name="BExKSA37DZTCK6H13HPIKR0ZFVL8" hidden="1">#REF!</definedName>
    <definedName name="BExKSB51O073JLM4PEU353GBBSMI" hidden="1">#REF!</definedName>
    <definedName name="BExKSC1EDUXA6RM44LZV6HMMHKLX" hidden="1">#REF!</definedName>
    <definedName name="BExKSFMOMSZYDE0WNC94F40S6636" hidden="1">#REF!</definedName>
    <definedName name="BExKSHQ9K79S8KYUWIV5M5LAHHF1" hidden="1">#REF!</definedName>
    <definedName name="BExKSJTWG9L3FCX8FLK4EMUJMF27" hidden="1">#REF!</definedName>
    <definedName name="BExKSU0MKNAVZYYPKCYTZDWQX4R8" hidden="1">#REF!</definedName>
    <definedName name="BExKSX60G1MUS689FXIGYP2F7C62" hidden="1">#REF!</definedName>
    <definedName name="BExKT2UZ7Y2VWF5NQE18SJRLD2RN" hidden="1">#REF!</definedName>
    <definedName name="BExKT3GJFNGAM09H5F615E36A38C" hidden="1">#REF!</definedName>
    <definedName name="BExKTD1UM9PTLYETG1RM502XDNC0" hidden="1">#REF!</definedName>
    <definedName name="BExKTJN26AY45CE6JUAX3OIL48F7" hidden="1">#REF!</definedName>
    <definedName name="BExKTQZGN8GI3XGSEXMPCCA3S19H" hidden="1">#REF!</definedName>
    <definedName name="BExKTUKYYU0F6TUW1RXV24LRAZFE" hidden="1">#REF!</definedName>
    <definedName name="BExKU3FBLHQBIUTN6XEZW5GC9OG1" hidden="1">#REF!</definedName>
    <definedName name="BExKU82I99FEUIZLODXJDOJC96CQ" hidden="1">#REF!</definedName>
    <definedName name="BExKUDM0DFSCM3D91SH0XLXJSL18" hidden="1">#REF!</definedName>
    <definedName name="BExKUHYKD9TJTMQOOBS4EX04FCEZ" hidden="1">#REF!</definedName>
    <definedName name="BExKULEKJLA77AUQPDUHSM94Y76Z" hidden="1">#REF!</definedName>
    <definedName name="BExKUXE506JSYMR4CV866RHRDYR9" hidden="1">#REF!</definedName>
    <definedName name="BExKV08R85MKI3MAX9E2HERNQUNL" hidden="1">#REF!</definedName>
    <definedName name="BExKV4AAUNNJL5JWD7PX6BFKVS6O" hidden="1">#REF!</definedName>
    <definedName name="BExKVDVK6HN74GQPTXICP9BFC8CF" hidden="1">#REF!</definedName>
    <definedName name="BExKVFZ3ZZGIC1QI8XN6BYFWN0ZY" hidden="1">#REF!</definedName>
    <definedName name="BExKVG4KGO28KPGTAFL1R8TTZ10N" hidden="1">#REF!</definedName>
    <definedName name="BExKW0CSH7DA02YSNV64PSEIXB2P" hidden="1">#REF!</definedName>
    <definedName name="BExM9NUG3Q31X01AI9ZJCZIX25CS" hidden="1">#REF!</definedName>
    <definedName name="BExM9OG182RP30MY23PG49LVPZ1C" hidden="1">#REF!</definedName>
    <definedName name="BExMA64MW1S18NH8DCKPCCEI5KCB" hidden="1">#REF!</definedName>
    <definedName name="BExMALEWFUEM8Y686IT03ECURUBR" hidden="1">#REF!</definedName>
    <definedName name="BExMAS0AQY7KMMTBTBPK0SWWDITB" hidden="1">#REF!</definedName>
    <definedName name="BExMAXJS82ZJ8RS22VLE0V0LDUII" hidden="1">#REF!</definedName>
    <definedName name="BExMB4QRS0R3MTB4CMUHFZ84LNZQ" hidden="1">#REF!</definedName>
    <definedName name="BExMB7AICZ233JKSCEUSR9RQXRS0" hidden="1">#REF!</definedName>
    <definedName name="BExMBC35WKQY5CWQJLV4D05O6971" hidden="1">#REF!</definedName>
    <definedName name="BExMBFTZV4Q1A5KG25C1N9PHQNSW" hidden="1">#REF!</definedName>
    <definedName name="BExMBFZFXQDH3H55R89930TFTU36" hidden="1">#REF!</definedName>
    <definedName name="BExMBK6ISK3U7KHZKUJXIDKGF6VW" hidden="1">#REF!</definedName>
    <definedName name="BExMBYPQDG9AYDQ5E8IECVFREPO6" hidden="1">#REF!</definedName>
    <definedName name="BExMC7PESEESXVMDCGGIP5LPMUGY" hidden="1">#REF!</definedName>
    <definedName name="BExMC8AZUTX8LG89K2JJR7ZG62XX" hidden="1">#REF!</definedName>
    <definedName name="BExMCA96YR10V72G2R0SCIKPZLIZ" hidden="1">#REF!</definedName>
    <definedName name="BExMCB5JU5I2VQDUBS4O42BTEVKI" hidden="1">#REF!</definedName>
    <definedName name="BExMCFSQFSEMPY5IXDIRKZDASDBR" hidden="1">#REF!</definedName>
    <definedName name="BExMCH58I9XOLK7WEE6VSJGYPJGL" hidden="1">#REF!</definedName>
    <definedName name="BExMCMZOEYWVOOJ98TBHTTCS7XB8" hidden="1">#REF!</definedName>
    <definedName name="BExMCS8EF2W3FS9QADNKREYSI8P0" hidden="1">#REF!</definedName>
    <definedName name="BExMCSU0KZGHALEL7N5DJBVL94K7" hidden="1">#REF!</definedName>
    <definedName name="BExMCUS7GSOM96J0HJ7EH0FFM2AC" hidden="1">#REF!</definedName>
    <definedName name="BExMCYTT6TVDWMJXO1NZANRTVNAN" hidden="1">#REF!</definedName>
    <definedName name="BExMD54CT1VTE5YGBM90H90NF28M" hidden="1">#REF!</definedName>
    <definedName name="BExMD5F6IAV108XYJLXUO9HD0IT6" hidden="1">#REF!</definedName>
    <definedName name="BExMDANV66W9T3XAXID40XFJ0J93" hidden="1">#REF!</definedName>
    <definedName name="BExMDGD1KQP7NNR78X2ZX4FCBQ1S" hidden="1">#REF!</definedName>
    <definedName name="BExMDIRDK0DI8P86HB7WPH8QWLSQ" hidden="1">#REF!</definedName>
    <definedName name="BExMDOWGDLP3BZZB4ZPI31VS10FP" hidden="1">#REF!</definedName>
    <definedName name="BExMDPI2FVMORSWDDCVAJ85WYAYO" hidden="1">#REF!</definedName>
    <definedName name="BExMDUWB7VWHFFR266QXO46BNV2S" hidden="1">#REF!</definedName>
    <definedName name="BExME2U47N8LZG0BPJ49ANY5QVV2" hidden="1">#REF!</definedName>
    <definedName name="BExME88DH5DUKMUFI9FNVECXFD2E" hidden="1">#REF!</definedName>
    <definedName name="BExME9A7MOGAK7YTTQYXP5DL6VYA" hidden="1">#REF!</definedName>
    <definedName name="BExMEOV9YFRY5C3GDLU60GIX10BY" hidden="1">#REF!</definedName>
    <definedName name="BExMEUK2Q5GZGZFZ77Z2IYUKOOYW" hidden="1">#REF!</definedName>
    <definedName name="BExMEWT36INWIP0VNS94NEP3WZ4U" hidden="1">#REF!</definedName>
    <definedName name="BExMEY09ESM4H2YGKEQQRYUD114R" hidden="1">#REF!</definedName>
    <definedName name="BExMF0UU4SBJHOJ4SG09QMF1TC7H" hidden="1">#REF!</definedName>
    <definedName name="BExMF2YDPQWGK3CSN8LJG16MLFQZ" hidden="1">#REF!</definedName>
    <definedName name="BExMF4G4IUPQY1Y5GEY5N3E04CL6" hidden="1">#REF!</definedName>
    <definedName name="BExMF9UIGYMOAQK0ELUWP0S0HZZY" hidden="1">#REF!</definedName>
    <definedName name="BExMFDLBSWFMRDYJ2DZETI3EXKN2" hidden="1">#REF!</definedName>
    <definedName name="BExMFLDTMRTCHKA37LQW67BG8D5C" hidden="1">#REF!</definedName>
    <definedName name="BExMFTH63LTWA2JYJTJYMT5K2OF2" hidden="1">#REF!</definedName>
    <definedName name="BExMFY4AG5T27EVMCCNE00GOAR66" hidden="1">#REF!</definedName>
    <definedName name="BExMGQQNOFER1MEVQ961XARTRIOB" hidden="1">#REF!</definedName>
    <definedName name="BExMH189E60TZBQFN2UWVA1UZA7X" hidden="1">#REF!</definedName>
    <definedName name="BExMH3H9TW5TJCNU5Z1EWXP3BAEP" hidden="1">#REF!</definedName>
    <definedName name="BExMH5A1B01SYXROP70DOKTQ5D6Z" hidden="1">#REF!</definedName>
    <definedName name="BExMHCGUJ8A3L31NU0XU0FGXE4P3" hidden="1">#REF!</definedName>
    <definedName name="BExMHOWPB34KPZ76M2KIX2C9R2VB" hidden="1">#REF!</definedName>
    <definedName name="BExMHSSYC6KVHA3QDTSYPN92TWMI" hidden="1">#REF!</definedName>
    <definedName name="BExMI3AJ9477KDL4T9DHET4LJJTW" hidden="1">#REF!</definedName>
    <definedName name="BExMI6QQ20XHD0NWJUN741B37182" hidden="1">#REF!</definedName>
    <definedName name="BExMI7MYDIMC9K16SBAFUY33RHK6" hidden="1">#REF!</definedName>
    <definedName name="BExMI8JB94SBD9EMNJEK7Y2T6GYU" hidden="1">#REF!</definedName>
    <definedName name="BExMI8OS85YTW3KYVE4YD0R7Z6UV" hidden="1">#REF!</definedName>
    <definedName name="BExMI9QNOMVZ44I3BFMGU1EL1RSY" hidden="1">#REF!</definedName>
    <definedName name="BExMIBOOZU40JS3F89OMPSRCE9MM" hidden="1">#REF!</definedName>
    <definedName name="BExMIIQ5MBWSIHTFWAQADXMZC22Q" hidden="1">#REF!</definedName>
    <definedName name="BExMIL4I2GE866I25CR5JBLJWJ6A" hidden="1">#REF!</definedName>
    <definedName name="BExMIRKIPF27SNO82SPFSB3T5U17" hidden="1">#REF!</definedName>
    <definedName name="BExMIV0KC8555D5E42ZGWG15Y0MO" hidden="1">#REF!</definedName>
    <definedName name="BExMIZT6AN7E6YMW2S87CTCN2UXH" hidden="1">#REF!</definedName>
    <definedName name="BExMJB76UESLVRD81AJBOB78JDTT" hidden="1">#REF!</definedName>
    <definedName name="BExMJI8OLFZQCGOW3F99ETW8A21E" hidden="1">#REF!</definedName>
    <definedName name="BExMJNC8ZFB9DRFOJ961ZAJ8U3A8" hidden="1">#REF!</definedName>
    <definedName name="BExMJTBV8A3D31W2IQHP9RDFPPHQ" hidden="1">#REF!</definedName>
    <definedName name="BExMK2RTXN4QJWEUNX002XK8VQP8" hidden="1">#REF!</definedName>
    <definedName name="BExMKBGQDUZ8AWXYHA3QVMSDVZ3D" hidden="1">#REF!</definedName>
    <definedName name="BExMKBM1467553LDFZRRKVSHN374" hidden="1">#REF!</definedName>
    <definedName name="BExMKGK5FJUC0AU8MABRGDC5ZM70" hidden="1">#REF!</definedName>
    <definedName name="BExMKP92JGBM5BJO174H9A4HQIB9" hidden="1">#REF!</definedName>
    <definedName name="BExMKPEDT6IOYLLC3KJKRZOETC3Y" hidden="1">#REF!</definedName>
    <definedName name="BExMKTW7R5SOV4PHAFGHU3W73DYE" hidden="1">#REF!</definedName>
    <definedName name="BExMKU7051J2W1RQXGZGE62NBRUZ" hidden="1">#REF!</definedName>
    <definedName name="BExMKUN3WPECJR2XRID2R7GZRGNX" hidden="1">#REF!</definedName>
    <definedName name="BExMKZ535P011X4TNV16GCOH4H21" hidden="1">#REF!</definedName>
    <definedName name="BExML3XQNDIMX55ZCHHXKUV3D6E6" hidden="1">#REF!</definedName>
    <definedName name="BExML5QGSWHLI18BGY4CGOTD3UWH" hidden="1">#REF!</definedName>
    <definedName name="BExML6BVFCV80776USR7X70HVRZT" hidden="1">#REF!</definedName>
    <definedName name="BExMLO5Z61RE85X8HHX2G4IU3AZW" hidden="1">#REF!</definedName>
    <definedName name="BExMLVI7UORSHM9FMO8S2EI0TMTS" hidden="1">#REF!</definedName>
    <definedName name="BExMM5UCOT2HSSN0ZIPZW55GSOVO" hidden="1">#REF!</definedName>
    <definedName name="BExMM8ZRS5RQ8H1H55RVPVTDL5NL" hidden="1">#REF!</definedName>
    <definedName name="BExMMH8EAZB09XXQ5X4LR0P4NHG9" hidden="1">#REF!</definedName>
    <definedName name="BExMMIQH5BABNZVCIQ7TBCQ10AY5" hidden="1">#REF!</definedName>
    <definedName name="BExMMNIZ2T7M22WECMUQXEF4NJ71" hidden="1">#REF!</definedName>
    <definedName name="BExMMPMIOU7BURTV0L1K6ACW9X73" hidden="1">#REF!</definedName>
    <definedName name="BExMMQ835AJDHS4B419SS645P67Q" hidden="1">#REF!</definedName>
    <definedName name="BExMMQIUVPCOBISTEJJYNCCLUCPY" hidden="1">#REF!</definedName>
    <definedName name="BExMMTIXETA5VAKBSOFDD5SRU887" hidden="1">#REF!</definedName>
    <definedName name="BExMMV0P6P5YS3C35G0JYYHI7992" hidden="1">#REF!</definedName>
    <definedName name="BExMNJLFWZBRN9PZF1IO9CYWV1B2" hidden="1">#REF!</definedName>
    <definedName name="BExMNKCJ0FA57YEUUAJE43U1QN5P" hidden="1">#REF!</definedName>
    <definedName name="BExMNKN5D1WEF2OOJVP6LZ6DLU3Y" hidden="1">#REF!</definedName>
    <definedName name="BExMNR38HMPLWAJRQ9MMS3ZAZ9IU" hidden="1">#REF!</definedName>
    <definedName name="BExMNRDZULKJMVY2VKIIRM2M5A1M" hidden="1">#REF!</definedName>
    <definedName name="BExMNVFKZIBQSCAH71DIF1CJG89T" hidden="1">#REF!</definedName>
    <definedName name="BExMNVVUQAGQY9SA29FGI7D7R5MN" hidden="1">#REF!</definedName>
    <definedName name="BExMO9IOWKTWHO8LQJJQI5P3INWY" hidden="1">#REF!</definedName>
    <definedName name="BExMOI29DOEK5R1A5QZPUDKF7N6T" hidden="1">#REF!</definedName>
    <definedName name="BExMONRAU0S904NLJHPI47RVQDBH" hidden="1">#REF!</definedName>
    <definedName name="BExMPAJ5AJAXGKGK3F6H3ODS6RF4" hidden="1">#REF!</definedName>
    <definedName name="BExMPD2X55FFBVJ6CBUKNPROIOEU" hidden="1">#REF!</definedName>
    <definedName name="BExMPGZ848E38FUH1JBQN97DGWAT" hidden="1">#REF!</definedName>
    <definedName name="BExMPMTICOSMQENOFKQ18K0ZT4S8" hidden="1">#REF!</definedName>
    <definedName name="BExMPMZ07II0R4KGWQQ7PGS3RZS4" hidden="1">#REF!</definedName>
    <definedName name="BExMPOBH04JMDO6Z8DMSEJZM4ANN" hidden="1">#REF!</definedName>
    <definedName name="BExMPSD77XQ3HA6A4FZOJK8G2JP3" hidden="1">#REF!</definedName>
    <definedName name="BExMQ4I3Q7F0BMPHSFMFW9TZ87UD" hidden="1">#REF!</definedName>
    <definedName name="BExMQ4SWDWI4N16AZ0T5CJ6HH8WC" hidden="1">#REF!</definedName>
    <definedName name="BExMQ71WHW50GVX45JU951AGPLFQ" hidden="1">#REF!</definedName>
    <definedName name="BExMQGXSLPT4A6N47LE6FBVHWBOF" hidden="1">#REF!</definedName>
    <definedName name="BExMQNZGFHW75W9HWRCR0FEF0XF0" hidden="1">#REF!</definedName>
    <definedName name="BExMQRKVQPDFPD0WQUA9QND8OV7P" hidden="1">#REF!</definedName>
    <definedName name="BExMQSBR7PL4KLB1Q4961QO45Y4G" hidden="1">#REF!</definedName>
    <definedName name="BExMR1MA4I1X77714ZEPUVC8W398" hidden="1">#REF!</definedName>
    <definedName name="BExMR8YQHA7N77HGHY4Y6R30I3XT" hidden="1">#REF!</definedName>
    <definedName name="BExMRENOIARWRYOIVPDIEBVNRDO7" hidden="1">#REF!</definedName>
    <definedName name="BExMRF3SCIUZL945WMMDCT29MTLN" hidden="1">#REF!</definedName>
    <definedName name="BExMRRJNUMGRSDD5GGKKGEIZ6FTS" hidden="1">#REF!</definedName>
    <definedName name="BExMRU3ACIU0RD2BNWO55LH5U2BR" hidden="1">#REF!</definedName>
    <definedName name="BExMRWC9LD1LDAVIUQHQWIYMK129" hidden="1">#REF!</definedName>
    <definedName name="BExMSBH3T898ERC4BT51ZURKDCH1" hidden="1">#REF!</definedName>
    <definedName name="BExMSQRCC40AP8BDUPL2I2DNC210" hidden="1">#REF!</definedName>
    <definedName name="BExO4J9LR712G00TVA82VNTG8O7H" hidden="1">#REF!</definedName>
    <definedName name="BExO55G2KVZ7MIJ30N827CLH0I2A" hidden="1">#REF!</definedName>
    <definedName name="BExO5A8PZD9EUHC5CMPU6N3SQ15L" hidden="1">#REF!</definedName>
    <definedName name="BExO5XMAHL7CY3X0B1OPKZ28DCJ5" hidden="1">#REF!</definedName>
    <definedName name="BExO66LZJKY4PTQVREELI6POS4AY" hidden="1">#REF!</definedName>
    <definedName name="BExO6LLHCYTF7CIVHKAO0NMET14Q" hidden="1">#REF!</definedName>
    <definedName name="BExO6NOZIPWELHV0XX25APL9UNOP" hidden="1">#REF!</definedName>
    <definedName name="BExO71MMHEBC11LG4HXDEQNHOII2" hidden="1">#REF!</definedName>
    <definedName name="BExO71S28H4XYOYYLAXOO93QV4TF" hidden="1">#REF!</definedName>
    <definedName name="BExO7BIP1737MIY7S6K4XYMTIO95" hidden="1">#REF!</definedName>
    <definedName name="BExO7OUQS3XTUQ2LDKGQ8AAQ3OJJ" hidden="1">#REF!</definedName>
    <definedName name="BExO85HMYXZJ7SONWBKKIAXMCI3C" hidden="1">#REF!</definedName>
    <definedName name="BExO863922O4PBGQMUNEQKGN3K96" hidden="1">#REF!</definedName>
    <definedName name="BExO89ZIOXN0HOKHY24F7HDZ87UT" hidden="1">#REF!</definedName>
    <definedName name="BExO8A4SWOKD9WI5E6DITCL3LZZC" hidden="1">#REF!</definedName>
    <definedName name="BExO8CDTBCABLEUD6PE2UM2EZ6C4" hidden="1">#REF!</definedName>
    <definedName name="BExO8UTAGQWDBQZEEF4HUNMLQCVU" hidden="1">#REF!</definedName>
    <definedName name="BExO937E20IHMGQOZMECL3VZC7OX" hidden="1">#REF!</definedName>
    <definedName name="BExO94UTJKQQ7TJTTJRTSR70YVJC" hidden="1">#REF!</definedName>
    <definedName name="BExO9EALFB2R8VULHML1AVRPHME0" hidden="1">#REF!</definedName>
    <definedName name="BExO9J3A438976RXIUX5U9SU5T55" hidden="1">#REF!</definedName>
    <definedName name="BExO9RS5RXFJ1911HL3CCK6M74EP" hidden="1">#REF!</definedName>
    <definedName name="BExO9SDRI1M6KMHXSG3AE5L0F2U3" hidden="1">#REF!</definedName>
    <definedName name="BExO9US253B9UNAYT7DWLMK2BO44" hidden="1">#REF!</definedName>
    <definedName name="BExO9V2U2YXAY904GYYGU6TD8Y7M" hidden="1">#REF!</definedName>
    <definedName name="BExOAAIG18X4V98C7122L5F65P5C" hidden="1">#REF!</definedName>
    <definedName name="BExOAQ3GKCT7YZW1EMVU3EILSZL2" hidden="1">#REF!</definedName>
    <definedName name="BExOATZQ6SF8DASYLBQ0Z6D2WPSC" hidden="1">#REF!</definedName>
    <definedName name="BExOB9KT2THGV4SPLDVFTFXS4B14" hidden="1">#REF!</definedName>
    <definedName name="BExOBEZ0IE2WBEYY3D3CMRI72N1K" hidden="1">#REF!</definedName>
    <definedName name="BExOBF9TFH4NSBTR7JD2Q1165NIU" hidden="1">#REF!</definedName>
    <definedName name="BExOBIPU8760ITY0C8N27XZ3KWEF" hidden="1">#REF!</definedName>
    <definedName name="BExOBM0I5L0MZ1G4H9MGMD87SBMZ" hidden="1">#REF!</definedName>
    <definedName name="BExOBOUXMP88KJY2BX2JLUJH5N0K" hidden="1">#REF!</definedName>
    <definedName name="BExOBP0FKQ4SVR59FB48UNLKCOR6" hidden="1">#REF!</definedName>
    <definedName name="BExOBTNR0XX9V82O76VVWUQABHT8" hidden="1">#REF!</definedName>
    <definedName name="BExOBYAVUCQ0IGM0Y6A75QHP0Q1A" hidden="1">#REF!</definedName>
    <definedName name="BExOC3UEHB1CZNINSQHZANWJYKR8" hidden="1">#REF!</definedName>
    <definedName name="BExOCBSF3XGO9YJ23LX2H78VOUR7" hidden="1">#REF!</definedName>
    <definedName name="BExOCEHJCLIUR23CB4TC9OEFJGFX" hidden="1">#REF!</definedName>
    <definedName name="BExOCKXFMOW6WPFEVX1I7R7FNDSS" hidden="1">#REF!</definedName>
    <definedName name="BExOCM4L30L6FV3N2PR4O6X8WY2M" hidden="1">#REF!</definedName>
    <definedName name="BExOCYEXOB95DH5NOB0M5NOYX398" hidden="1">#REF!</definedName>
    <definedName name="BExOD4ERMDMFD8X1016N4EXOUR0S" hidden="1">#REF!</definedName>
    <definedName name="BExOD55RS7BQUHRQ6H3USVGKR0P7" hidden="1">#REF!</definedName>
    <definedName name="BExODEWDDEABM4ZY3XREJIBZ8IVP" hidden="1">#REF!</definedName>
    <definedName name="BExODICDVVLFKWA22B3L0CKKTAZA" hidden="1">#REF!</definedName>
    <definedName name="BExODZFEIWV26E8RFU7XQYX1J458" hidden="1">#REF!</definedName>
    <definedName name="BExOE0S111KPTELH26PPXE94J3GJ" hidden="1">#REF!</definedName>
    <definedName name="BExOE5KH3JKKPZO401YAB3A11G1U" hidden="1">#REF!</definedName>
    <definedName name="BExOEBKG55EROA2VL360A06LKASE" hidden="1">#REF!</definedName>
    <definedName name="BExOEFWUBETCPIYF89P9SBDOI3X5" hidden="1">#REF!</definedName>
    <definedName name="BExOEL08MN74RQKVY0P43PFHPTVB" hidden="1">#REF!</definedName>
    <definedName name="BExOERG5LWXYYEN1DY1H2FWRJS9T" hidden="1">#REF!</definedName>
    <definedName name="BExOEV1S6JJVO5PP4BZ20SNGZR7D" hidden="1">#REF!</definedName>
    <definedName name="BExOEVNDLRXW33RF3AMMCDLTLROJ" hidden="1">#REF!</definedName>
    <definedName name="BExOEZOXV3VXUB6VGSS85GXATYAC" hidden="1">#REF!</definedName>
    <definedName name="BExOFDBSAZV60157PIDWCSSUN3MJ" hidden="1">#REF!</definedName>
    <definedName name="BExOFEDNCYI2TPTMQ8SJN3AW4YMF" hidden="1">#REF!</definedName>
    <definedName name="BExOFVLXVD6RVHSQO8KZOOACSV24" hidden="1">#REF!</definedName>
    <definedName name="BExOG2SW3XOGP9VAPQ3THV3VWV12" hidden="1">#REF!</definedName>
    <definedName name="BExOG45J81K4OPA40KW5VQU54KY3" hidden="1">#REF!</definedName>
    <definedName name="BExOGFE2SCL8HHT4DFAXKLUTJZOG" hidden="1">#REF!</definedName>
    <definedName name="BExOGH1IMADJCZMFDE6NMBBKO558" hidden="1">#REF!</definedName>
    <definedName name="BExOGT6D0LJ3C22RDW8COECKB1J5" hidden="1">#REF!</definedName>
    <definedName name="BExOGTMI1HT31M1RGWVRAVHAK7DE" hidden="1">#REF!</definedName>
    <definedName name="BExOGXO9JE5XSE9GC3I6O21UEKAO" hidden="1">#REF!</definedName>
    <definedName name="BExOH9ICQA5WPLVJIKJVPWUPKSYO" hidden="1">#REF!</definedName>
    <definedName name="BExOH9ICZ13C1LAW8OTYTR9S7ZP3" hidden="1">#REF!</definedName>
    <definedName name="BExOHGEJ8V8OXT32FSU173XLXBDH" hidden="1">#REF!</definedName>
    <definedName name="BExOHL75H3OT4WAKKPUXIVXWFVDS" hidden="1">#REF!</definedName>
    <definedName name="BExOHLHXXJL6363CC082M9M5VVXQ" hidden="1">#REF!</definedName>
    <definedName name="BExOHNAO5UDXSO73BK2ARHWKS90Y" hidden="1">#REF!</definedName>
    <definedName name="BExOHR1G1I9A9CI1HG94EWBLWNM2" hidden="1">#REF!</definedName>
    <definedName name="BExOHTQPP8LQ98L6PYUI6QW08YID" hidden="1">#REF!</definedName>
    <definedName name="BExOHUHN7UXHYAJFJJFU805UZ0NB" hidden="1">#REF!</definedName>
    <definedName name="BExOHX6Q6NJI793PGX59O5EKTP4G" hidden="1">#REF!</definedName>
    <definedName name="BExOI5VMTHH7Y8MQQ1N635CHYI0P" hidden="1">#REF!</definedName>
    <definedName name="BExOIEVCP4Y6VDS23AK84MCYYHRT" hidden="1">#REF!</definedName>
    <definedName name="BExOIFRP0HEHF5D7JSZ0X8ADJ79U" hidden="1">#REF!</definedName>
    <definedName name="BExOIHPQIXR0NDR5WD01BZKPKEO3" hidden="1">#REF!</definedName>
    <definedName name="BExOIM7L0Z3LSII9P7ZTV4KJ8RMA" hidden="1">#REF!</definedName>
    <definedName name="BExOIWJVMJ6MG6JC4SPD1L00OHU1" hidden="1">#REF!</definedName>
    <definedName name="BExOIYCN8Z4JK3OOG86KYUCV0ME8" hidden="1">#REF!</definedName>
    <definedName name="BExOJ3AKZ9BCBZT3KD8WMSLK6MN2" hidden="1">#REF!</definedName>
    <definedName name="BExOJ7XQK71I4YZDD29AKOOWZ47E" hidden="1">#REF!</definedName>
    <definedName name="BExOJAXS2THXXIJMV2F2LZKMI589" hidden="1">#REF!</definedName>
    <definedName name="BExOJDXKJ43BMD5CFWEMSU5R1BP9" hidden="1">#REF!</definedName>
    <definedName name="BExOJHZ9KOD9LEP7ES426LHOCXEY" hidden="1">#REF!</definedName>
    <definedName name="BExOJM0W6XGSW5MXPTTX0GNF6SFT" hidden="1">#REF!</definedName>
    <definedName name="BExOJQ7XL1X94G2GP88DSU6OTRKY" hidden="1">#REF!</definedName>
    <definedName name="BExOJXEUJJ9SYRJXKYYV2NCCDT2R" hidden="1">#REF!</definedName>
    <definedName name="BExOK0EQYM9JUMAGWOUN7QDH7VMZ" hidden="1">#REF!</definedName>
    <definedName name="BExOK10DBCM0O0CLRF8BB6EEWGB2" hidden="1">#REF!</definedName>
    <definedName name="BExOK45QZPFPJ08Z5BZOFLNGPHCZ" hidden="1">#REF!</definedName>
    <definedName name="BExOK4WM9O7QNG6O57FOASI5QSN1" hidden="1">#REF!</definedName>
    <definedName name="BExOK57E3HXBUDOQB4M87JK9OPNE" hidden="1">#REF!</definedName>
    <definedName name="BExOKJLBFD15HACQ01HQLY1U5SE2" hidden="1">#REF!</definedName>
    <definedName name="BExOKTXMJP351VXKH8VT6SXUNIMF" hidden="1">#REF!</definedName>
    <definedName name="BExOKU8GMLOCNVORDE329819XN67" hidden="1">#REF!</definedName>
    <definedName name="BExOL0Z3Z7IAMHPB91EO2MF49U57" hidden="1">#REF!</definedName>
    <definedName name="BExOL7KH12VAR0LG741SIOJTLWFD" hidden="1">#REF!</definedName>
    <definedName name="BExOLGUYDBS2V3UOK4DVPUW5JZN7" hidden="1">#REF!</definedName>
    <definedName name="BExOLICXFHJLILCJVFMJE5MGGWKR" hidden="1">#REF!</definedName>
    <definedName name="BExOLOI0WJS3QC12I3ISL0D9AWOF" hidden="1">#REF!</definedName>
    <definedName name="BExOLQ5A7IWI0W12J7315E7LBI0O" hidden="1">#REF!</definedName>
    <definedName name="BExOLYZNG5RBD0BTS1OEZJNU92Q5" hidden="1">#REF!</definedName>
    <definedName name="BExOM136CSOYSV2NE3NAU04Z4414" hidden="1">#REF!</definedName>
    <definedName name="BExOM3HIJ3UZPOKJI68KPBJAHPDC" hidden="1">#REF!</definedName>
    <definedName name="BExOM5QC0I90GVJG1G7NFAIINKAQ" hidden="1">#REF!</definedName>
    <definedName name="BExOMKPURE33YQ3K1JG9NVQD4W49" hidden="1">#REF!</definedName>
    <definedName name="BExOMP7NGCLUNFK50QD2LPKRG078" hidden="1">#REF!</definedName>
    <definedName name="BExOMPNX2853XA8AUM0BLA7CS86A" hidden="1">#REF!</definedName>
    <definedName name="BExOMU0A6XMY48SZRYL4WQZD13BI" hidden="1">#REF!</definedName>
    <definedName name="BExOMVT0HSNC59DJP4CLISASGHKL" hidden="1">#REF!</definedName>
    <definedName name="BExON0AX35F2SI0UCVMGWGVIUNI3" hidden="1">#REF!</definedName>
    <definedName name="BExON1I19LN0T10YIIYC5NE9UGMR" hidden="1">#REF!</definedName>
    <definedName name="BExON41U4296DV3DPG6I5EF3OEYF" hidden="1">#REF!</definedName>
    <definedName name="BExONB3A7CO4YD8RB41PHC93BQ9M" hidden="1">#REF!</definedName>
    <definedName name="BExONFQH6UUXF8V0GI4BRIST9RFO" hidden="1">#REF!</definedName>
    <definedName name="BExONIL31DZWU7IFVN3VV0XTXJA1" hidden="1">#REF!</definedName>
    <definedName name="BExONJ1BU17R0F5A2UP1UGJBOGKS" hidden="1">#REF!</definedName>
    <definedName name="BExONKZDHE8SS0P4YRLGEQR9KYHF" hidden="1">#REF!</definedName>
    <definedName name="BExONNZ9VMHVX3J6NLNJY7KZA61O" hidden="1">#REF!</definedName>
    <definedName name="BExONRQ1BAA4F3TXP2MYQ4YCZ09S" hidden="1">#REF!</definedName>
    <definedName name="BExONU4ENMND8RLZX0L5EHPYQQSB" hidden="1">#REF!</definedName>
    <definedName name="BExONXPUEU6ZRSIX4PDJ1DXY679I" hidden="1">#REF!</definedName>
    <definedName name="BExOO0KEG2WL5WKKMHN0S2UTIUNG" hidden="1">#REF!</definedName>
    <definedName name="BExOO1WWIZSGB0YTGKESB45TSVMZ" hidden="1">#REF!</definedName>
    <definedName name="BExOO4B8FPAFYPHCTYTX37P1TQM5" hidden="1">#REF!</definedName>
    <definedName name="BExOOIULUDOJRMYABWV5CCL906X6" hidden="1">#REF!</definedName>
    <definedName name="BExOOJLIWKJW5S7XWJXD8TYV5HQ9" hidden="1">#REF!</definedName>
    <definedName name="BExOOQ1JVWQ9LYXD0V94BRXKTA1I" hidden="1">#REF!</definedName>
    <definedName name="BExOOTN0KTXJCL7E476XBN1CJ553" hidden="1">#REF!</definedName>
    <definedName name="BExOOVVUJIJNAYDICUUQQ9O7O3TW" hidden="1">#REF!</definedName>
    <definedName name="BExOP9DDU5MZJKWGFT0MKL44YKIV" hidden="1">#REF!</definedName>
    <definedName name="BExOP9DEBV5W5P4Q25J3XCJBP5S9" hidden="1">#REF!</definedName>
    <definedName name="BExOPFNYRBL0BFM23LZBJTADNOE4" hidden="1">#REF!</definedName>
    <definedName name="BExOPINVFSIZMCVT9YGT2AODVCX3" hidden="1">#REF!</definedName>
    <definedName name="BExOQ1JN4SAC44RTMZIGHSW023WA" hidden="1">#REF!</definedName>
    <definedName name="BExOQ256YMF115DJL3KBPNKABJ90" hidden="1">#REF!</definedName>
    <definedName name="BExQ19DEUOLC11IW32E2AMVZLFF1" hidden="1">#REF!</definedName>
    <definedName name="BExQ1OCW3L24TN0BYVRE2NE3IK1O" hidden="1">#REF!</definedName>
    <definedName name="BExQ29C73XR33S3668YYSYZAIHTG" hidden="1">#REF!</definedName>
    <definedName name="BExQ2FS228IUDUP2023RA1D4AO4C" hidden="1">#REF!</definedName>
    <definedName name="BExQ2L0XYWLY9VPZWXYYFRIRQRJ1" hidden="1">#REF!</definedName>
    <definedName name="BExQ2M841F5Z1BQYR8DG5FKK0LIU" hidden="1">#REF!</definedName>
    <definedName name="BExQ2STHO7AXYTS1VPPHQMX1WT30" hidden="1">#REF!</definedName>
    <definedName name="BExQ2XWXHMQMQ99FF9293AEQHABB" hidden="1">#REF!</definedName>
    <definedName name="BExQ300G8I8TK45A0MVHV15422EU" hidden="1">#REF!</definedName>
    <definedName name="BExQ305RBEODGNAETZ0EZQLLDZZD" hidden="1">#REF!</definedName>
    <definedName name="BExQ37SZQJSC2C73FY2IJY852LVP" hidden="1">#REF!</definedName>
    <definedName name="BExQ39R28MXSG2SEV956F0KZ20AN" hidden="1">#REF!</definedName>
    <definedName name="BExQ3D1P3M5Z3HLMEZ17E0BLEE4U" hidden="1">#REF!</definedName>
    <definedName name="BExQ3EZX6BA2WHKI84SG78UPRTSE" hidden="1">#REF!</definedName>
    <definedName name="BExQ3KOX6620WUSBG7PGACNC936P" hidden="1">#REF!</definedName>
    <definedName name="BExQ3O4W7QF8BOXTUT4IOGF6YKUD" hidden="1">#REF!</definedName>
    <definedName name="BExQ3PXOWSN8561ZR8IEY8ZASI3B" hidden="1">#REF!</definedName>
    <definedName name="BExQ3TZF04IPY0B0UG9CQQ5736UA" hidden="1">#REF!</definedName>
    <definedName name="BExQ42IU9MNDYLODP41DL6YTZMAR" hidden="1">#REF!</definedName>
    <definedName name="BExQ42O4PHH156IHXSW0JAYAC0NJ" hidden="1">#REF!</definedName>
    <definedName name="BExQ452HF7N1HYPXJXQ8WD6SOWUV" hidden="1">#REF!</definedName>
    <definedName name="BExQ4BTBSHPHVEDRCXC2ROW8PLFC" hidden="1">#REF!</definedName>
    <definedName name="BExQ4DGKF54SRKQUTUT4B1CZSS62" hidden="1">#REF!</definedName>
    <definedName name="BExQ4T74LQ5PYTV1MUQUW75A4BDY" hidden="1">#REF!</definedName>
    <definedName name="BExQ4XJHD7EJCNH7S1MJDZJ2MNWG" hidden="1">#REF!</definedName>
    <definedName name="BExQ5039ZCEWBUJHU682G4S89J03" hidden="1">#REF!</definedName>
    <definedName name="BExQ56Z9W6YHZHRXOFFI8EFA7CDI" hidden="1">#REF!</definedName>
    <definedName name="BExQ58MP5FO5Q5CIXVMMYWWPEFW3" hidden="1">#REF!</definedName>
    <definedName name="BExQ5KX3Z668H1KUCKZ9J24HUQ1F" hidden="1">#REF!</definedName>
    <definedName name="BExQ5SPMSOCJYLAY20NB5A6O32RE" hidden="1">#REF!</definedName>
    <definedName name="BExQ5UICMGTMK790KTLK49MAGXRC" hidden="1">#REF!</definedName>
    <definedName name="BExQ5YUUK9FD0QGTY4WD0W90O7OL" hidden="1">#REF!</definedName>
    <definedName name="BExQ62WGBSDPG7ZU34W0N8X45R3X" hidden="1">#REF!</definedName>
    <definedName name="BExQ63793YQ9BH7JLCNRIATIGTRG" hidden="1">#REF!</definedName>
    <definedName name="BExQ6CN1EF2UPZ57ZYMGK8TUJQSS" hidden="1">#REF!</definedName>
    <definedName name="BExQ6FSF8BMWVLJI7Y7MKPG9SU5O" hidden="1">#REF!</definedName>
    <definedName name="BExQ6M2YXJ8AMRJF3QGHC40ADAHZ" hidden="1">#REF!</definedName>
    <definedName name="BExQ6M8B0X44N9TV56ATUVHGDI00" hidden="1">#REF!</definedName>
    <definedName name="BExQ6POH065GV0I74XXVD0VUPBJW" hidden="1">#REF!</definedName>
    <definedName name="BExQ6WV9KPSMXPPLGZ3KK4WNYTHU" hidden="1">#REF!</definedName>
    <definedName name="BExQ7541G92R52ECOIYO6UXIWJJ4" hidden="1">#REF!</definedName>
    <definedName name="BExQ783XTMM2A9I3UKCFWJH1PP2N" hidden="1">#REF!</definedName>
    <definedName name="BExQ79LX01ZPQB8EGD1ZHR2VK2H3" hidden="1">#REF!</definedName>
    <definedName name="BExQ7B3V9MGDK2OIJ61XXFBFLJFZ" hidden="1">#REF!</definedName>
    <definedName name="BExQ7CB046NVPF9ZXDGA7OXOLSLX" hidden="1">#REF!</definedName>
    <definedName name="BExQ7IWDCGGOO1HTJ97YGO1CK3R9" hidden="1">#REF!</definedName>
    <definedName name="BExQ7JNFIEGS2HKNBALH3Q2N5G7Z" hidden="1">#REF!</definedName>
    <definedName name="BExQ7MY3U2Z1IZ71U5LJUD00VVB4" hidden="1">#REF!</definedName>
    <definedName name="BExQ7XL2Q1GVUFL1F9KK0K0EXMWG" hidden="1">#REF!</definedName>
    <definedName name="BExQ8469L3ZRZ3KYZPYMSJIDL7Y5" hidden="1">#REF!</definedName>
    <definedName name="BExQ84MJB94HL3BWRN50M4NCB6Z0" hidden="1">#REF!</definedName>
    <definedName name="BExQ8583ZE00NW7T9OF11OT9IA14" hidden="1">#REF!</definedName>
    <definedName name="BExQ8A0RPE3IMIFIZLUE7KD2N21W" hidden="1">#REF!</definedName>
    <definedName name="BExQ8ABK6H1ADV2R2OYT8NFFYG2N" hidden="1">#REF!</definedName>
    <definedName name="BExQ8DM90XJ6GCJIK9LC5O82I2TJ" hidden="1">#REF!</definedName>
    <definedName name="BExQ8G0K46ZORA0QVQTDI7Z8LXGF" hidden="1">#REF!</definedName>
    <definedName name="BExQ8O3WEU8HNTTGKTW5T0QSKCLP" hidden="1">#REF!</definedName>
    <definedName name="BExQ8ZCEDBOBJA3D9LDP5TU2WYGR" hidden="1">#REF!</definedName>
    <definedName name="BExQ94LAW6MAQBWY25WTBFV5PPZJ" hidden="1">#REF!</definedName>
    <definedName name="BExQ968K8V66L55PCVI3B4VR4FW6" hidden="1">#REF!</definedName>
    <definedName name="BExQ97QIPOSSRK978N8P234Y1XA4" hidden="1">#REF!</definedName>
    <definedName name="BExQ9DFHXLBKBS9DWH05G83SL12Z" hidden="1">#REF!</definedName>
    <definedName name="BExQ9E6FBAXTHGF3RXANFIA77GXP" hidden="1">#REF!</definedName>
    <definedName name="BExQ9J4ID0TGFFFJSQ9PFAMXOYZ1" hidden="1">#REF!</definedName>
    <definedName name="BExQ9KX9734KIAK7IMRLHCPYDHO2" hidden="1">#REF!</definedName>
    <definedName name="BExQ9L81FF4I7816VTPFBDWVU4CW" hidden="1">#REF!</definedName>
    <definedName name="BExQ9M4E2ACZOWWWP1JJIQO8AHUM" hidden="1">#REF!</definedName>
    <definedName name="BExQ9TBCP5IJKSQLYEBE6FQLF16I" hidden="1">#REF!</definedName>
    <definedName name="BExQ9UTANMJCK7LJ4OQMD6F2Q01L" hidden="1">#REF!</definedName>
    <definedName name="BExQ9ZLYHWABXAA9NJDW8ZS0UQ9P" hidden="1">#REF!</definedName>
    <definedName name="BExQ9ZWQ19KSRZNZNPY6ZNWEST1J" hidden="1">#REF!</definedName>
    <definedName name="BExQA324HSCK40ENJUT9CS9EC71B" hidden="1">#REF!</definedName>
    <definedName name="BExQA55GY0STSNBWQCWN8E31ZXCS" hidden="1">#REF!</definedName>
    <definedName name="BExQA7URC7M82I0T9RUF90GCS15S" hidden="1">#REF!</definedName>
    <definedName name="BExQA9HZIN9XEMHEEVHT99UU9Z82" hidden="1">#REF!</definedName>
    <definedName name="BExQAELFYH92K8CJL155181UDORO" hidden="1">#REF!</definedName>
    <definedName name="BExQAG8PP8R5NJKNQD1U4QOSD6X5" hidden="1">#REF!</definedName>
    <definedName name="BExQAVTR32SDHZQ69KNYF6UXXKS2" hidden="1">#REF!</definedName>
    <definedName name="BExQBBETZJ7LHJ9CLAL3GEKQFEGR" hidden="1">#REF!</definedName>
    <definedName name="BExQBDICMZTSA1X73TMHNO4JSFLN" hidden="1">#REF!</definedName>
    <definedName name="BExQBEER6CRCRPSSL61S0OMH57ZA" hidden="1">#REF!</definedName>
    <definedName name="BExQBFR753FNBMC27WEQJT8UKANJ" hidden="1">#REF!</definedName>
    <definedName name="BExQBIGGY5TXI2FJVVZSLZ0LTZYH" hidden="1">#REF!</definedName>
    <definedName name="BExQBM1RUSIQ85LLMM2159BYDPIP" hidden="1">#REF!</definedName>
    <definedName name="BExQBOWE543K7PGA5S7SVU2QKPM3" hidden="1">#REF!</definedName>
    <definedName name="BExQBPSOZ47V81YAEURP0NQJNTJH" hidden="1">#REF!</definedName>
    <definedName name="BExQC5TWT21CGBKD0IHAXTIN2QB8" hidden="1">#REF!</definedName>
    <definedName name="BExQC94JL9F5GW4S8DQCAF4WB2DA" hidden="1">#REF!</definedName>
    <definedName name="BExQCKTD8AT0824LGWREXM1B5D1X" hidden="1">#REF!</definedName>
    <definedName name="BExQCQ7KF4HVXSD72FF3DJGNNO3M" hidden="1">#REF!</definedName>
    <definedName name="BExQCRPJXI0WNJUFFAC39C0PFUFK" hidden="1">#REF!</definedName>
    <definedName name="BExQD571YWOXKR2SX85K5MKQ0AO2" hidden="1">#REF!</definedName>
    <definedName name="BExQDB6VCHN8PNX8EA6JNIEQ2JC2" hidden="1">#REF!</definedName>
    <definedName name="BExQDE1B6U2Q9B73KBENABP71YM1" hidden="1">#REF!</definedName>
    <definedName name="BExQDGQCN7ZW41QDUHOBJUGQAX40" hidden="1">#REF!</definedName>
    <definedName name="BExQED8ZZUEH0WRNOHXI7V9TVC8K" hidden="1">#REF!</definedName>
    <definedName name="BExQEF1PIJIB9J24OB0M4X1WLBB0" hidden="1">#REF!</definedName>
    <definedName name="BExQEMUA4HEFM4OVO8M8MA8PIAW1" hidden="1">#REF!</definedName>
    <definedName name="BExQEP38QPDKB85WG2WOL17IMB5S" hidden="1">#REF!</definedName>
    <definedName name="BExQEQ4XZQFIKUXNU9H7WE7AMZ1U" hidden="1">#REF!</definedName>
    <definedName name="BExQF1OEB07CRAP6ALNNMJNJ3P2D" hidden="1">#REF!</definedName>
    <definedName name="BExQF8KKL224NYD20XYLLM2RE7EW" hidden="1">#REF!</definedName>
    <definedName name="BExQF9X2AQPFJZTCHTU5PTTR0JAH" hidden="1">#REF!</definedName>
    <definedName name="BExQFAINO9ODQZX6NSM8EBTRD04E" hidden="1">#REF!</definedName>
    <definedName name="BExQFC0M9KKFMQKPLPEO2RQDB7MM" hidden="1">#REF!</definedName>
    <definedName name="BExQFEEV7627R8TYZCM28C6V6WHE" hidden="1">#REF!</definedName>
    <definedName name="BExQFEK8NUD04X2OBRA275ADPSDL" hidden="1">#REF!</definedName>
    <definedName name="BExQFGYIWDR4W0YF7XR6E4EWWJ02" hidden="1">#REF!</definedName>
    <definedName name="BExQFPNFKA36IAPS22LAUMBDI4KE" hidden="1">#REF!</definedName>
    <definedName name="BExQFPSWEMA8WBUZ4WK20LR13VSU" hidden="1">#REF!</definedName>
    <definedName name="BExQFVSPOSCCPF1TLJPIWYWYB8A9" hidden="1">#REF!</definedName>
    <definedName name="BExQFWJQXNQAW6LUMOEDS6KMJMYL" hidden="1">#REF!</definedName>
    <definedName name="BExQG8TYRD2G42UA5ZPCRLNKUDMX" hidden="1">#REF!</definedName>
    <definedName name="BExQG9A8OZ31BDN5QEGQGWG59A43" hidden="1">#REF!</definedName>
    <definedName name="BExQGGBQ2CMSPV4NV4RA7NMBQER6" hidden="1">#REF!</definedName>
    <definedName name="BExQGO48J9MPCDQ96RBB9UN9AIGT" hidden="1">#REF!</definedName>
    <definedName name="BExQGSBB6MJWDW7AYWA0MSFTXKRR" hidden="1">#REF!</definedName>
    <definedName name="BExQH0UURAJ13AVO5UI04HSRGVYW" hidden="1">#REF!</definedName>
    <definedName name="BExQH5I0FUT0822E2ITR6M5724UF" hidden="1">#REF!</definedName>
    <definedName name="BExQH6ZZY0NR8SE48PSI9D0CU1TC" hidden="1">#REF!</definedName>
    <definedName name="BExQH9P2MCXAJOVEO4GFQT6MNW22" hidden="1">#REF!</definedName>
    <definedName name="BExQHCZSBYUY8OKKJXFYWKBBM6AH" hidden="1">#REF!</definedName>
    <definedName name="BExQHML1J3V7M9VZ3S2S198637RP" hidden="1">#REF!</definedName>
    <definedName name="BExQHPKXZ1K33V2F90NZIQRZYIAW" hidden="1">#REF!</definedName>
    <definedName name="BExQHRDNW8YFGT2B35K9CYSS1VAI" hidden="1">#REF!</definedName>
    <definedName name="BExQHRZ9FBLUG6G6CC88UZA6V39L" hidden="1">#REF!</definedName>
    <definedName name="BExQHVF9KD06AG2RXUQJ9X4PVGX4" hidden="1">#REF!</definedName>
    <definedName name="BExQHZBHVN2L4HC7ACTR73T5OCV0" hidden="1">#REF!</definedName>
    <definedName name="BExQI3O3BBL6MXZNJD1S3UD8WBUU" hidden="1">#REF!</definedName>
    <definedName name="BExQI7431UOEBYKYPVVMNXBZ2ZP2" hidden="1">#REF!</definedName>
    <definedName name="BExQI85V9TNLDJT5LTRZS10Y26SG" hidden="1">#REF!</definedName>
    <definedName name="BExQI9ICYVAAXE7L1BQSE1VWSQA9" hidden="1">#REF!</definedName>
    <definedName name="BExQIAPKHVEV8CU1L3TTHJW67FJ5" hidden="1">#REF!</definedName>
    <definedName name="BExQIAV02RGEQG6AF0CWXU3MS9BZ" hidden="1">#REF!</definedName>
    <definedName name="BExQIBB4I3Z6AUU0HYV1DHRS13M4" hidden="1">#REF!</definedName>
    <definedName name="BExQIBWPAXU7HJZLKGJZY3EB7MIS" hidden="1">#REF!</definedName>
    <definedName name="BExQIHLP9AT969BKBF22IGW76GLI" hidden="1">#REF!</definedName>
    <definedName name="BExQIS8O6R36CI01XRY9ISM99TW9" hidden="1">#REF!</definedName>
    <definedName name="BExQIVJB9MJ25NDUHTCVMSODJY2C" hidden="1">#REF!</definedName>
    <definedName name="BExQIWAEMVTWAU39DWIXT17K2A9Z" hidden="1">#REF!</definedName>
    <definedName name="BExQJ72T8UR0U461ZLEGOOEPCDIG" hidden="1">#REF!</definedName>
    <definedName name="BExQJAZ2QDORCR0K8PR9VHQZ4Y3P" hidden="1">#REF!</definedName>
    <definedName name="BExQJBF7LAX128WR7VTMJC88ZLPG" hidden="1">#REF!</definedName>
    <definedName name="BExQJEVCKX6KZHNCLYXY7D0MX5KN" hidden="1">#REF!</definedName>
    <definedName name="BExQJJYSDX8B0J1QGF2HL071KKA3" hidden="1">#REF!</definedName>
    <definedName name="BExQK1HV6SQQ7CP8H8IUKI9TYXTD" hidden="1">#REF!</definedName>
    <definedName name="BExQK3LE5CSBW1E4H4KHW548FL2R" hidden="1">#REF!</definedName>
    <definedName name="BExQKG6LD6PLNDGNGO9DJXY865BR" hidden="1">#REF!</definedName>
    <definedName name="BExQKUKG8I4CGS9QYSD0H7NHP4JN" hidden="1">#REF!</definedName>
    <definedName name="BExQL2NSE8OYZFXQH8A23RMVMFW7" hidden="1">#REF!</definedName>
    <definedName name="BExQL4GJ3LZJL6JDEHT7UDXW90TV" hidden="1">#REF!</definedName>
    <definedName name="BExQLE1TOW3A287TQB0AVWENT8O1" hidden="1">#REF!</definedName>
    <definedName name="BExRYOYB4A3E5F6MTROY69LR0PMG" hidden="1">#REF!</definedName>
    <definedName name="BExRYZLA9EW71H4SXQR525S72LLP" hidden="1">#REF!</definedName>
    <definedName name="BExRZ66M8G9FQ0VFP077QSZBSOA5" hidden="1">#REF!</definedName>
    <definedName name="BExRZ8FMQQL46I8AQWU17LRNZD5T" hidden="1">#REF!</definedName>
    <definedName name="BExRZIRRIXRUMZ5GOO95S7460BMP" hidden="1">#REF!</definedName>
    <definedName name="BExRZJTNBKKPK7SB4LA31O3OH6PO" hidden="1">#REF!</definedName>
    <definedName name="BExRZK9RAHMM0ZLTNSK7A4LDC42D" hidden="1">#REF!</definedName>
    <definedName name="BExRZNF461H0WDF36L3U0UQSJGZB" hidden="1">#REF!</definedName>
    <definedName name="BExRZOGSR69INI6GAEPHDWSNK5Q4" hidden="1">#REF!</definedName>
    <definedName name="BExS0ASQBKRTPDWFK0KUDFOS9LE5" hidden="1">#REF!</definedName>
    <definedName name="BExS0GHQUF6YT0RU3TKDEO8CSJYB" hidden="1">#REF!</definedName>
    <definedName name="BExS0K8IHC45I78DMZBOJ1P13KQA" hidden="1">#REF!</definedName>
    <definedName name="BExS0L4WP69XXUFHED98XIEPB593" hidden="1">#REF!</definedName>
    <definedName name="BExS0Z2O2N4AJXFEPN87NU9ZGAHG" hidden="1">#REF!</definedName>
    <definedName name="BExS15IJV0WW662NXQUVT3FGP4ST" hidden="1">#REF!</definedName>
    <definedName name="BExS18T8TBNEPF4AU1VJ268XLF3L" hidden="1">#REF!</definedName>
    <definedName name="BExS194110MR25BYJI3CJ2EGZ8XT" hidden="1">#REF!</definedName>
    <definedName name="BExS1BNVGNSGD4EP90QL8WXYWZ66" hidden="1">#REF!</definedName>
    <definedName name="BExS1UE39N6NCND7MAARSBWXS6HU" hidden="1">#REF!</definedName>
    <definedName name="BExS226HTWL5WVC76MP5A1IBI8WD" hidden="1">#REF!</definedName>
    <definedName name="BExS26OI2QNNAH2WMDD95Z400048" hidden="1">#REF!</definedName>
    <definedName name="BExS2D4EI622QRKZKVDPRE66M4XA" hidden="1">#REF!</definedName>
    <definedName name="BExS2DF6B4ZUF3VZLI4G6LJ3BF38" hidden="1">#REF!</definedName>
    <definedName name="BExS2GKEA6VM3PDWKD7XI0KRUHTW" hidden="1">#REF!</definedName>
    <definedName name="BExS2I2HVU314TXI2DYFRY8XV913" hidden="1">#REF!</definedName>
    <definedName name="BExS2QB5FS5LYTFYO4BROTWG3OV5" hidden="1">#REF!</definedName>
    <definedName name="BExS2TLU1HONYV6S3ZD9T12D7CIG" hidden="1">#REF!</definedName>
    <definedName name="BExS2WLQUVBRZJWQTWUU4CYDY4IN" hidden="1">#REF!</definedName>
    <definedName name="BExS2YJQV4NUX6135T90Z1Y5R26Q" hidden="1">#REF!</definedName>
    <definedName name="BExS318UV9I2FXPQQWUKKX00QLPJ" hidden="1">#REF!</definedName>
    <definedName name="BExS3LBS0SMTHALVM4NRI1BAV1NP" hidden="1">#REF!</definedName>
    <definedName name="BExS3MTQ75VBXDGEBURP6YT8RROE" hidden="1">#REF!</definedName>
    <definedName name="BExS3OMGYO0DFN5186UFKEXZ2RX3" hidden="1">#REF!</definedName>
    <definedName name="BExS3SDERJ27OER67TIGOVZU13A2" hidden="1">#REF!</definedName>
    <definedName name="BExS3STIH9SFG0R6H30P191QZE98" hidden="1">#REF!</definedName>
    <definedName name="BExS46R5WDNU5KL04FKY5LHJUCB8" hidden="1">#REF!</definedName>
    <definedName name="BExS4ASWKM93XA275AXHYP8AG6SU" hidden="1">#REF!</definedName>
    <definedName name="BExS4IANBC4RO7HIK0MZZ2RPQU78" hidden="1">#REF!</definedName>
    <definedName name="BExS4JN3Y6SVBKILQK0R9HS45Y52" hidden="1">#REF!</definedName>
    <definedName name="BExS4P6S41O6Z6BED77U3GD9PNH1" hidden="1">#REF!</definedName>
    <definedName name="BExS4PXPURUHFBOKYFJD5J1J2RXC" hidden="1">#REF!</definedName>
    <definedName name="BExS4T32HD3YGJ91HTJ2IGVX6V4O" hidden="1">#REF!</definedName>
    <definedName name="BExS51H0N51UT0FZOPZRCF1GU063" hidden="1">#REF!</definedName>
    <definedName name="BExS54X72TJFC41FJK72MLRR2OO7" hidden="1">#REF!</definedName>
    <definedName name="BExS59F0PA1V2ZC7S5TN6IT41SXP" hidden="1">#REF!</definedName>
    <definedName name="BExS5L3TGB8JVW9ROYWTKYTUPW27" hidden="1">#REF!</definedName>
    <definedName name="BExS6GKQ96EHVLYWNJDWXZXUZW90" hidden="1">#REF!</definedName>
    <definedName name="BExS6ITKSZFRR01YD5B0F676SYN7" hidden="1">#REF!</definedName>
    <definedName name="BExS6N0LI574IAC89EFW6CLTCQ33" hidden="1">#REF!</definedName>
    <definedName name="BExS6N0NEF7XCTT5R600QZ71A44O" hidden="1">#REF!</definedName>
    <definedName name="BExS6WRDBF3ST86ZOBBUL3GTCR11" hidden="1">#REF!</definedName>
    <definedName name="BExS6XNRKR0C3MTA0LV5B60UB908" hidden="1">#REF!</definedName>
    <definedName name="BExS73NELZEK2MDOLXO2Q7H3EG71" hidden="1">#REF!</definedName>
    <definedName name="BExS7DJF6AXTWAJD7K4ZCD7L6BHV" hidden="1">#REF!</definedName>
    <definedName name="BExS7GOTHHOK287MX2RC853NWQAL" hidden="1">#REF!</definedName>
    <definedName name="BExS7TKQYLRZGM93UY3ZJZJBQNFJ" hidden="1">#REF!</definedName>
    <definedName name="BExS7Y2LNGVHSIBKC7C3R6X4LDR6" hidden="1">#REF!</definedName>
    <definedName name="BExS81TE0EY44Y3W2M4Z4MGNP5OM" hidden="1">#REF!</definedName>
    <definedName name="BExS81YPDZDVJJVS15HV2HDXAC3Y" hidden="1">#REF!</definedName>
    <definedName name="BExS82PRVNUTEKQZS56YT2DVF6C2" hidden="1">#REF!</definedName>
    <definedName name="BExS83BCNFAV6DRCB1VTUF96491J" hidden="1">#REF!</definedName>
    <definedName name="BExS86GKM9ISCSNZD15BQ5E5L6A5" hidden="1">#REF!</definedName>
    <definedName name="BExS89GGRJ55EK546SM31UGE2K8T" hidden="1">#REF!</definedName>
    <definedName name="BExS8BPG5A0GR5AO1U951NDGGR0L" hidden="1">#REF!</definedName>
    <definedName name="BExS8CGI0JXFUBD41VFLI0SZSV8F" hidden="1">#REF!</definedName>
    <definedName name="BExS8D22FXVQKOEJP01LT0CDI3PS" hidden="1">#REF!</definedName>
    <definedName name="BExS8EEJOZFBUWZDOM3O25AJRUVU" hidden="1">#REF!</definedName>
    <definedName name="BExS8GSUS17UY50TEM2AWF36BR9Z" hidden="1">#REF!</definedName>
    <definedName name="BExS8HJRBVG0XI6PWA9KTMJZMQXK" hidden="1">#REF!</definedName>
    <definedName name="BExS8NE9HUZJH13OXLREOV1BX0OZ" hidden="1">#REF!</definedName>
    <definedName name="BExS8R51C8RM2FS6V6IRTYO9GA4A" hidden="1">#REF!</definedName>
    <definedName name="BExS8WDX408F60MH1X9B9UZ2H4R7" hidden="1">#REF!</definedName>
    <definedName name="BExS8X4UTVOFE2YEVLO8LTKMSI3A" hidden="1">#REF!</definedName>
    <definedName name="BExS8Z2W2QEC3MH0BZIYLDFQNUIP" hidden="1">#REF!</definedName>
    <definedName name="BExS92DKGRFFCIA9C0IXDOLO57EP" hidden="1">#REF!</definedName>
    <definedName name="BExS98OB4321YCHLCQ022PXKTT2W" hidden="1">#REF!</definedName>
    <definedName name="BExS9C9N8GFISC6HUERJ0EI06GB2" hidden="1">#REF!</definedName>
    <definedName name="BExS9D6619QNINF06KHZHYUAH0S9" hidden="1">#REF!</definedName>
    <definedName name="BExS9DX13CACP3J8JDREK30JB1SQ" hidden="1">#REF!</definedName>
    <definedName name="BExS9FPRS2KRRCS33SE6WFNF5GYL" hidden="1">#REF!</definedName>
    <definedName name="BExS9M5VN3VE822UH6TLACVY24CJ" hidden="1">#REF!</definedName>
    <definedName name="BExS9WI0A6PSEB8N9GPXF2Z7MWHM" hidden="1">#REF!</definedName>
    <definedName name="BExS9XJPZ07ND34OHX60QD382FV6" hidden="1">#REF!</definedName>
    <definedName name="BExSA4AJLEEN4R7HU4FRSMYR17TR" hidden="1">#REF!</definedName>
    <definedName name="BExSA5HP306TN9XJS0TU619DLRR7" hidden="1">#REF!</definedName>
    <definedName name="BExSAAVWQOOIA6B3JHQVGP08HFEM" hidden="1">#REF!</definedName>
    <definedName name="BExSAFJ3IICU2M7QPVE4ARYMXZKX" hidden="1">#REF!</definedName>
    <definedName name="BExSAH6ID8OHX379UXVNGFO8J6KQ" hidden="1">#REF!</definedName>
    <definedName name="BExSAQBHIXGQRNIRGCJMBXUPCZQA" hidden="1">#REF!</definedName>
    <definedName name="BExSAUTCT4P7JP57NOR9MTX33QJZ" hidden="1">#REF!</definedName>
    <definedName name="BExSAY9CA9TFXQ9M9FBJRGJO9T9E" hidden="1">#REF!</definedName>
    <definedName name="BExSB4JYKQ3MINI7RAYK5M8BLJDC" hidden="1">#REF!</definedName>
    <definedName name="BExSBCY73CG3Q15P5BDLDT994XRL" hidden="1">#REF!</definedName>
    <definedName name="BExSBMOS41ZRLWYLOU29V6Y7YORR" hidden="1">#REF!</definedName>
    <definedName name="BExSBPZG22WAMZYIF7CZ686E8X80" hidden="1">#REF!</definedName>
    <definedName name="BExSBRBXXQMBU1TYDW1BXTEVEPRU" hidden="1">#REF!</definedName>
    <definedName name="BExSC54998WTZ21DSL0R8UN0Y9JH" hidden="1">#REF!</definedName>
    <definedName name="BExSC60N7WR9PJSNC9B7ORCX9NGY" hidden="1">#REF!</definedName>
    <definedName name="BExSCE99EZTILTTCE4NJJF96OYYM" hidden="1">#REF!</definedName>
    <definedName name="BExSCFWOMYELUEPWVJIRGIQZH5BV" hidden="1">#REF!</definedName>
    <definedName name="BExSCHUQZ2HFEWS54X67DIS8OSXZ" hidden="1">#REF!</definedName>
    <definedName name="BExSCOG41SKKG4GYU76WRWW1CTE6" hidden="1">#REF!</definedName>
    <definedName name="BExSCVC9P86YVFMRKKUVRV29MZXZ" hidden="1">#REF!</definedName>
    <definedName name="BExSD233CH4MU9ZMGNRF97ZV7KWU" hidden="1">#REF!</definedName>
    <definedName name="BExSD2U0F3BN6IN9N4R2DTTJG15H" hidden="1">#REF!</definedName>
    <definedName name="BExSD6A6NY15YSMFH51ST6XJY429" hidden="1">#REF!</definedName>
    <definedName name="BExSD9VH6PF6RQ135VOEE08YXPAW" hidden="1">#REF!</definedName>
    <definedName name="BExSDI9QWFD49GEZWZ3KOGM27XRB" hidden="1">#REF!</definedName>
    <definedName name="BExSDP5Y04WWMX2WWRITWOX8R5I9" hidden="1">#REF!</definedName>
    <definedName name="BExSDSGM203BJTNS9MKCBX453HMD" hidden="1">#REF!</definedName>
    <definedName name="BExSDT20XUFXTDM37M148AXAP7HN" hidden="1">#REF!</definedName>
    <definedName name="BExSDYLOWNTKCY92LFEDAV8LO7D3" hidden="1">#REF!</definedName>
    <definedName name="BExSE277VXZ807WBUB6A1UGQ1SF9" hidden="1">#REF!</definedName>
    <definedName name="BExSE3EDSP4UL6G0I3DZ5SBHMUBU" hidden="1">#REF!</definedName>
    <definedName name="BExSEEHK1VLWD7JBV9SVVVIKQZ3I" hidden="1">#REF!</definedName>
    <definedName name="BExSEITYG8XAMWJ1C8VKU1MB4TEO" hidden="1">#REF!</definedName>
    <definedName name="BExSEJKZLX37P3V33TRTFJ30BFRK" hidden="1">#REF!</definedName>
    <definedName name="BExSEKXG1AW54E28IG5EODEM0JJV" hidden="1">#REF!</definedName>
    <definedName name="BExSEO84KVM8R2IV5MFH0XI3IZSN" hidden="1">#REF!</definedName>
    <definedName name="BExSEP9UVOAI6TMXKNK587PQ3328" hidden="1">#REF!</definedName>
    <definedName name="BExSERIU9MUGR4NPZAUJCVXUZ74I" hidden="1">#REF!</definedName>
    <definedName name="BExSF07QFLZCO4P6K6QF05XG7PH1" hidden="1">#REF!</definedName>
    <definedName name="BExSFJ8ZAGQ63A4MVMZRQWLVRGQ5" hidden="1">#REF!</definedName>
    <definedName name="BExSFKQRST2S9KXWWLCXYLKSF4G1" hidden="1">#REF!</definedName>
    <definedName name="BExSFOHO6VZ5Y463KL3XYTZBVE3P" hidden="1">#REF!</definedName>
    <definedName name="BExSFY2ZJOYUEYBX21QZ7AMN2WK1" hidden="1">#REF!</definedName>
    <definedName name="BExSFYDRRTAZVPXRWUF5PDQ97WFF" hidden="1">#REF!</definedName>
    <definedName name="BExSFZVPFTXA3F0IJ2NGH1GXX9R7" hidden="1">#REF!</definedName>
    <definedName name="BExSG2Q34XRC1K28H4XG6PQM3FTW" hidden="1">#REF!</definedName>
    <definedName name="BExSG90Q4ZUU2IPGDYOM169NJV9S" hidden="1">#REF!</definedName>
    <definedName name="BExSG9X3DU845PNXYJGGLBQY2UHG" hidden="1">#REF!</definedName>
    <definedName name="BExSGE45J27MDUUNXW7Z8Q33UAON" hidden="1">#REF!</definedName>
    <definedName name="BExSGE9LY91Q0URHB4YAMX0UAMYI" hidden="1">#REF!</definedName>
    <definedName name="BExSGLB2URTLBCKBB4Y885W925F2" hidden="1">#REF!</definedName>
    <definedName name="BExSGNEL2G0PC04ATVS20W5179EK" hidden="1">#REF!</definedName>
    <definedName name="BExSGOAYG73SFWOPAQV80P710GID" hidden="1">#REF!</definedName>
    <definedName name="BExSGOWJHRW7FWKLO2EHUOOGHNAF" hidden="1">#REF!</definedName>
    <definedName name="BExSGOWJTAP41ZV5Q23H7MI9C76W" hidden="1">#REF!</definedName>
    <definedName name="BExSGR5JQVX2HQ0PKCGZNSSUM1RV" hidden="1">#REF!</definedName>
    <definedName name="BExSGT3MKX7YVLVP6YLL6KVO8UGV" hidden="1">#REF!</definedName>
    <definedName name="BExSGVHX69GJZHD99DKE4RZ042B1" hidden="1">#REF!</definedName>
    <definedName name="BExSGZJO4J4ZO04E2N2ECVYS9DEZ" hidden="1">#REF!</definedName>
    <definedName name="BExSHAHFHS7MMNJR8JPVABRGBVIT" hidden="1">#REF!</definedName>
    <definedName name="BExSHGH88QZWW4RNAX4YKAZ5JEBL" hidden="1">#REF!</definedName>
    <definedName name="BExSHOKK1OO3CX9Z28C58E5J1D9W" hidden="1">#REF!</definedName>
    <definedName name="BExSHQD8KYLTQGDXIRKCHQQ7MKIH" hidden="1">#REF!</definedName>
    <definedName name="BExSHVGPIAHXI97UBLI9G4I4M29F" hidden="1">#REF!</definedName>
    <definedName name="BExSI0K2YL3HTCQAD8A7TR4QCUR6" hidden="1">#REF!</definedName>
    <definedName name="BExSIFUDNRWXWIWNGCCFOOD8WIAZ" hidden="1">#REF!</definedName>
    <definedName name="BExTTZNS2PBCR93C9IUW49UZ4I6T" hidden="1">#REF!</definedName>
    <definedName name="BExTU2YFQ25JQ6MEMRHHN66VLTPJ" hidden="1">#REF!</definedName>
    <definedName name="BExTU75IOII1V5O0C9X2VAYYVJUG" hidden="1">#REF!</definedName>
    <definedName name="BExTUA5F7V4LUIIAM17J3A8XF3JE" hidden="1">#REF!</definedName>
    <definedName name="BExTUBY3AA9B91YRRWFOT21LUL8Q" hidden="1">#REF!</definedName>
    <definedName name="BExTUJ53ANGZ3H1KDK4CR4Q0OD6P" hidden="1">#REF!</definedName>
    <definedName name="BExTUKXSZBM7C57G6NGLWGU4WOHY" hidden="1">#REF!</definedName>
    <definedName name="BExTUNC5INBE8Y5OA5GQUTXX6QJW" hidden="1">#REF!</definedName>
    <definedName name="BExTUSQCFFYZCDNHWHADBC2E1ZP1" hidden="1">#REF!</definedName>
    <definedName name="BExTUV4NQDZVAENZPSZGF7A3DDFN" hidden="1">#REF!</definedName>
    <definedName name="BExTUVFGOJEYS28JURA5KHQFDU5J" hidden="1">#REF!</definedName>
    <definedName name="BExTUW10U40QCYGHM5NJ3YR1O5SP" hidden="1">#REF!</definedName>
    <definedName name="BExTUWXFQHINU66YG82BI20ATMB5" hidden="1">#REF!</definedName>
    <definedName name="BExTUY9WNSJ91GV8CP0SKJTEIV82" hidden="1">#REF!</definedName>
    <definedName name="BExTV67VIM8PV6KO253M4DUBJQLC" hidden="1">#REF!</definedName>
    <definedName name="BExTVELZCF2YA5L6F23BYZZR6WHF" hidden="1">#REF!</definedName>
    <definedName name="BExTVGPIQZ99YFXUC8OONUX5BD42" hidden="1">#REF!</definedName>
    <definedName name="BExTVQG4F5RF0LZXG06AZ6EU1GQ3" hidden="1">#REF!</definedName>
    <definedName name="BExTVZQLP9VFLEYQ9280W13X7E8K" hidden="1">#REF!</definedName>
    <definedName name="BExTWB4LA1PODQOH4LDTHQKBN16K" hidden="1">#REF!</definedName>
    <definedName name="BExTWI0Q8AWXUA3ZN7I5V3QK2KM1" hidden="1">#REF!</definedName>
    <definedName name="BExTWJTIA3WUW1PUWXAOP9O8NKLZ" hidden="1">#REF!</definedName>
    <definedName name="BExTWW95OX07FNA01WF5MSSSFQLX" hidden="1">#REF!</definedName>
    <definedName name="BExTX005F4GLW03J0PLPRPMI1SEG" hidden="1">#REF!</definedName>
    <definedName name="BExTX476KI0RNB71XI5TYMANSGBG" hidden="1">#REF!</definedName>
    <definedName name="BExTXBJFKNSCUO7IOL6CSKERP06D" hidden="1">#REF!</definedName>
    <definedName name="BExTXDMZDQ9U1FD9T7F79J29SYYN" hidden="1">#REF!</definedName>
    <definedName name="BExTXJ6HBAIXMMWKZTJNFDYVZCAY" hidden="1">#REF!</definedName>
    <definedName name="BExTXT812NQT8GAEGH738U29BI0D" hidden="1">#REF!</definedName>
    <definedName name="BExTXWIP2TFPTQ76NHFOB72NICRZ" hidden="1">#REF!</definedName>
    <definedName name="BExTY5T62H651VC86QM4X7E28JVA" hidden="1">#REF!</definedName>
    <definedName name="BExTYB7EHGVTJ4RSYOXWSG87U5WI" hidden="1">#REF!</definedName>
    <definedName name="BExTYC93RS0KNKFOD35WG37LS9LY" hidden="1">#REF!</definedName>
    <definedName name="BExTYKCEFJ83LZM95M1V7CSFQVEA" hidden="1">#REF!</definedName>
    <definedName name="BExTYPLA9N640MFRJJQPKXT7P88M" hidden="1">#REF!</definedName>
    <definedName name="BExTYW1794M1TLJ2QQQCEEUZN18F" hidden="1">#REF!</definedName>
    <definedName name="BExTZ7F71SNTOX4LLZCK5R9VUMIJ" hidden="1">#REF!</definedName>
    <definedName name="BExTZ80SWE36T1QSIIPJU7NJ65JL" hidden="1">#REF!</definedName>
    <definedName name="BExTZ869RSO739T4Q78JLOVO7G0C" hidden="1">#REF!</definedName>
    <definedName name="BExTZ8X5G9S3PA4FPSNK7T69W7QT" hidden="1">#REF!</definedName>
    <definedName name="BExTZ97Y0RMR8V5BI9F2H4MFB77O" hidden="1">#REF!</definedName>
    <definedName name="BExTZK5PMCAXJL4DUIGL6H9Y8U4C" hidden="1">#REF!</definedName>
    <definedName name="BExTZKB6L5SXV5UN71YVTCBEIGWY" hidden="1">#REF!</definedName>
    <definedName name="BExTZLICVKK4NBJFEGL270GJ2VQO" hidden="1">#REF!</definedName>
    <definedName name="BExTZO2596CBZKPI7YNA1QQNPAIJ" hidden="1">#REF!</definedName>
    <definedName name="BExTZY8TDV4U7FQL7O10G6VKWKPJ" hidden="1">#REF!</definedName>
    <definedName name="BExU02QNT4LT7H9JPUC4FXTLVGZT" hidden="1">#REF!</definedName>
    <definedName name="BExU0BFJJQO1HJZKI14QGOQ6JROO" hidden="1">#REF!</definedName>
    <definedName name="BExU0FH5WTGW8MRFUFMDDSMJ6YQ5" hidden="1">#REF!</definedName>
    <definedName name="BExU0GDOIL9U33QGU9ZU3YX3V1I4" hidden="1">#REF!</definedName>
    <definedName name="BExU0HKTO8WJDQDWRTUK5TETM3HS" hidden="1">#REF!</definedName>
    <definedName name="BExU0MTJQPE041ZN7H8UKGV6MZT7" hidden="1">#REF!</definedName>
    <definedName name="BExU0ZUUFYHLUK4M4E8GLGIBBNT0" hidden="1">#REF!</definedName>
    <definedName name="BExU147D6RPG6ZVTSXRKFSVRHSBG" hidden="1">#REF!</definedName>
    <definedName name="BExU16R10W1SOAPNG4CDJ01T7JRE" hidden="1">#REF!</definedName>
    <definedName name="BExU17CKOR3GNIHDNVLH9L1IOJS9" hidden="1">#REF!</definedName>
    <definedName name="BExU1DXYI5DAD9DSFIEAUOB5XFZ9" hidden="1">#REF!</definedName>
    <definedName name="BExU1GXUTLRPJN4MRINLAPHSZQFG" hidden="1">#REF!</definedName>
    <definedName name="BExU1IL9AOHFO85BZB6S60DK3N8H" hidden="1">#REF!</definedName>
    <definedName name="BExU1LAEKWJ0U6NP9G2AC9CTBYH6" hidden="1">#REF!</definedName>
    <definedName name="BExU1NOPS09CLFZL1O31RAF9BQNQ" hidden="1">#REF!</definedName>
    <definedName name="BExU1PH9MOEX1JZVZ3D5M9DXB191" hidden="1">#REF!</definedName>
    <definedName name="BExU1QZEEKJA35IMEOLOJ3ODX0ZA" hidden="1">#REF!</definedName>
    <definedName name="BExU1VRURIWWVJ95O40WA23LMTJD" hidden="1">#REF!</definedName>
    <definedName name="BExU2A0FXVBDX9LO3VWEXB4TLFT0" hidden="1">#REF!</definedName>
    <definedName name="BExU2LEH667H33V81XVEZUP2O0UQ" hidden="1">#REF!</definedName>
    <definedName name="BExU2M5CK6XK55UIHDVYRXJJJRI4" hidden="1">#REF!</definedName>
    <definedName name="BExU2TXVT25ZTOFQAF6CM53Z1RLF" hidden="1">#REF!</definedName>
    <definedName name="BExU2XZLYIU19G7358W5T9E87AFR" hidden="1">#REF!</definedName>
    <definedName name="BExU2ZXMKRBQEX0CT3ZPZ3UFZP1G" hidden="1">#REF!</definedName>
    <definedName name="BExU35XHF1K1XEQUSZ292S5T61YA" hidden="1">#REF!</definedName>
    <definedName name="BExU38S1U5IC1T5A3P2TZU5OV0LN" hidden="1">#REF!</definedName>
    <definedName name="BExU3B66MCKJFSKT3HL8B5EJGVX0" hidden="1">#REF!</definedName>
    <definedName name="BExU3FDFDB2NVPYUR5V7OA3HF474" hidden="1">#REF!</definedName>
    <definedName name="BExU3R7J076KUCCEUGKAYMANTUT5" hidden="1">#REF!</definedName>
    <definedName name="BExU3UNI9NR1RNZR07NSLSZMDOQQ" hidden="1">#REF!</definedName>
    <definedName name="BExU401R18N6XKZKL7CNFOZQCM14" hidden="1">#REF!</definedName>
    <definedName name="BExU42QVGY7TK39W1BIN6CDRG2OE" hidden="1">#REF!</definedName>
    <definedName name="BExU431LXP7LIUNGJB9OSXEANFGX" hidden="1">#REF!</definedName>
    <definedName name="BExU47OZMS6TCWMEHHF0UCSFLLPI" hidden="1">#REF!</definedName>
    <definedName name="BExU4D36E8TXN0M8KSNGEAFYP4DQ" hidden="1">#REF!</definedName>
    <definedName name="BExU4G31RRVLJ3AC6E1FNEFMXM3O" hidden="1">#REF!</definedName>
    <definedName name="BExU4GDVLPUEWBA4MRYRTQAUNO7B" hidden="1">#REF!</definedName>
    <definedName name="BExU4H4RAMAX0XVAWT5WFYQNPAL3" hidden="1">#REF!</definedName>
    <definedName name="BExU4I148DA7PRCCISLWQ6ABXFK6" hidden="1">#REF!</definedName>
    <definedName name="BExU4L101H2KQHVKCKQ4PBAWZV6K" hidden="1">#REF!</definedName>
    <definedName name="BExU4LML14Q7KDTYIKJWXF68W7X1" hidden="1">#REF!</definedName>
    <definedName name="BExU4NA00RRRBGRT6TOB0MXZRCRZ" hidden="1">#REF!</definedName>
    <definedName name="BExU529I6YHVOG83TJHWSILIQU1S" hidden="1">#REF!</definedName>
    <definedName name="BExU57YCIKPRD8QWL6EU0YR3NG3J" hidden="1">#REF!</definedName>
    <definedName name="BExU5DSTBWXLN6E59B757KRWRI6E" hidden="1">#REF!</definedName>
    <definedName name="BExU5JSMO03X9M4WIRPP8JPSMQKJ" hidden="1">#REF!</definedName>
    <definedName name="BExU5TDWM8NNDHYPQ7OQODTQ368A" hidden="1">#REF!</definedName>
    <definedName name="BExU5X4OX1V1XHS6WSSORVQPP6Z3" hidden="1">#REF!</definedName>
    <definedName name="BExU5XVPARTFMRYHNUTBKDIL4UJN" hidden="1">#REF!</definedName>
    <definedName name="BExU66KMFBAP8JCVG9VM1RD1TNFF" hidden="1">#REF!</definedName>
    <definedName name="BExU68IOM3CB3TACNAE9565TW7SH" hidden="1">#REF!</definedName>
    <definedName name="BExU6AM82KN21E82HMWVP3LWP9IL" hidden="1">#REF!</definedName>
    <definedName name="BExU6FEU1MRHU98R9YOJC5OKUJ6L" hidden="1">#REF!</definedName>
    <definedName name="BExU6KIAJ663Y8W8QMU4HCF183DF" hidden="1">#REF!</definedName>
    <definedName name="BExU6KT19B4PG6SHXFBGBPLM66KT" hidden="1">#REF!</definedName>
    <definedName name="BExU6PAVKIOAIMQ9XQIHHF1SUAGO" hidden="1">#REF!</definedName>
    <definedName name="BExU6SLKTWV0YINVLTI6BCG9ANZM" hidden="1">#REF!</definedName>
    <definedName name="BExU6WXXC7SSQDMHSLUN5C2V4IYX" hidden="1">#REF!</definedName>
    <definedName name="BExU73387E74XE8A9UKZLZNJYY65" hidden="1">#REF!</definedName>
    <definedName name="BExU76ZHCJM8I7VSICCMSTC33O6U" hidden="1">#REF!</definedName>
    <definedName name="BExU7BBTUF8BQ42DSGM94X5TG5GF" hidden="1">#REF!</definedName>
    <definedName name="BExU7HH4EAHFQHT4AXKGWAWZP3I0" hidden="1">#REF!</definedName>
    <definedName name="BExU7L7WPQSA0ELXZ0I86V33QCCJ" hidden="1">#REF!</definedName>
    <definedName name="BExU7MF1ZVPDHOSMCAXOSYICHZ4I" hidden="1">#REF!</definedName>
    <definedName name="BExU7O2BJ6D5YCKEL6FD2EFCWYRX" hidden="1">#REF!</definedName>
    <definedName name="BExU7Q0JS9YIUKUPNSSAIDK2KJAV" hidden="1">#REF!</definedName>
    <definedName name="BExU80I6AE5OU7P7F5V7HWIZBJ4P" hidden="1">#REF!</definedName>
    <definedName name="BExU86NB26MCPYIISZ36HADONGT2" hidden="1">#REF!</definedName>
    <definedName name="BExU885EZZNSZV3GP298UJ8LB7OL" hidden="1">#REF!</definedName>
    <definedName name="BExU8FSAUP9TUZ1NO9WXK80QPHWV" hidden="1">#REF!</definedName>
    <definedName name="BExU8KFLAN778MBN93NYZB0FV30G" hidden="1">#REF!</definedName>
    <definedName name="BExU8PZC6845UUDFG9M8FTC3P3DK" hidden="1">#REF!</definedName>
    <definedName name="BExU8UX9JX3XLB47YZ8GFXE0V7R2" hidden="1">#REF!</definedName>
    <definedName name="BExU8WVGMRSFNWCNHODQ9JQCMZB0" hidden="1">#REF!</definedName>
    <definedName name="BExU96M1J7P9DZQ3S9H0C12KGYTW" hidden="1">#REF!</definedName>
    <definedName name="BExU9F05OR1GZ3057R6UL3WPEIYI" hidden="1">#REF!</definedName>
    <definedName name="BExU9GCSO5YILIKG6VAHN13DL75K" hidden="1">#REF!</definedName>
    <definedName name="BExU9KJOZLO15N11MJVN782NFGJ0" hidden="1">#REF!</definedName>
    <definedName name="BExU9LG29XU2K1GNKRO4438JYQZE" hidden="1">#REF!</definedName>
    <definedName name="BExU9RW36I5Z6JIXUIUB3PJH86LT" hidden="1">#REF!</definedName>
    <definedName name="BExU9WU19DJ2VAGISPFEGDWWOO4V" hidden="1">#REF!</definedName>
    <definedName name="BExUA28AO7OWDG3H23Q0CL4B7BHW" hidden="1">#REF!</definedName>
    <definedName name="BExUA34N2C083NSTAHQGZZ3BCYGK" hidden="1">#REF!</definedName>
    <definedName name="BExUA5O923FFNEBY8BPO1TU3QGBM" hidden="1">#REF!</definedName>
    <definedName name="BExUA6Q4K25VH452AQ3ZIRBCMS61" hidden="1">#REF!</definedName>
    <definedName name="BExUAFV4JMBSM2SKBQL9NHL0NIBS" hidden="1">#REF!</definedName>
    <definedName name="BExUAMWQODKBXMRH1QCMJLJBF8M7" hidden="1">#REF!</definedName>
    <definedName name="BExUAPR6Y32097JKJCTGC4C6EGE9" hidden="1">#REF!</definedName>
    <definedName name="BExUARUP0MX710TNZSAA01HUEAVC" hidden="1">#REF!</definedName>
    <definedName name="BExUAX8WS5OPVLCDXRGKTU2QMTFO" hidden="1">#REF!</definedName>
    <definedName name="BExUB1FYAZ433NX9GD7WGACX5IZD" hidden="1">#REF!</definedName>
    <definedName name="BExUB8HLEXSBVPZ5AXNQEK96F1N4" hidden="1">#REF!</definedName>
    <definedName name="BExUBCDVZIEA7YT0LPSMHL5ZSERQ" hidden="1">#REF!</definedName>
    <definedName name="BExUBDA8WU087BUIMXC1U1CKA2RA" hidden="1">#REF!</definedName>
    <definedName name="BExUBKXBUCN760QYU7Q8GESBWOQH" hidden="1">#REF!</definedName>
    <definedName name="BExUBL83ED0P076RN9RJ8P1MZ299" hidden="1">#REF!</definedName>
    <definedName name="BExUC1EPS2CZ5CKFA0AQRIVRSHS8" hidden="1">#REF!</definedName>
    <definedName name="BExUC623BDYEODBN0N4DO6PJQ7NU" hidden="1">#REF!</definedName>
    <definedName name="BExUC8WH8TCKBB5313JGYYQ1WFLT" hidden="1">#REF!</definedName>
    <definedName name="BExUCAP7GOSYPHMQKK6719YLSDIQ" hidden="1">#REF!</definedName>
    <definedName name="BExUCFCDK6SPH86I6STXX8X3WMC4" hidden="1">#REF!</definedName>
    <definedName name="BExUCKL98JB87L3I6T6IFSWJNYAB" hidden="1">#REF!</definedName>
    <definedName name="BExUCLC6AQ5KR6LXSAXV4QQ8ASVG" hidden="1">#REF!</definedName>
    <definedName name="BExUD4IOJ12X3PJG5WXNNGDRCKAP" hidden="1">#REF!</definedName>
    <definedName name="BExUD9WX9BWK72UWVSLYZJLAY5VY" hidden="1">#REF!</definedName>
    <definedName name="BExUDEV0CYVO7Y5IQQBEJ6FUY9S6" hidden="1">#REF!</definedName>
    <definedName name="BExUDWOXQGIZW0EAIIYLQUPXF8YV" hidden="1">#REF!</definedName>
    <definedName name="BExUDXAIC17W1FUU8Z10XUAVB7CS" hidden="1">#REF!</definedName>
    <definedName name="BExUE5OMY7OAJQ9WR8C8HG311ORP" hidden="1">#REF!</definedName>
    <definedName name="BExUEFKOQWXXGRNLAOJV2BJ66UB8" hidden="1">#REF!</definedName>
    <definedName name="BExUEJGX3OQQP5KFRJSRCZ70EI9V" hidden="1">#REF!</definedName>
    <definedName name="BExUEKDB2RWXF3WMTZ6JSBCHNSDT" hidden="1">#REF!</definedName>
    <definedName name="BExUEYR71COFS2X8PDNU21IPMQEU" hidden="1">#REF!</definedName>
    <definedName name="BExVPRLJ9I6RX45EDVFSQGCPJSOK" hidden="1">#REF!</definedName>
    <definedName name="BExVRFU8RWFT8A80ZVAW185SG2G6" hidden="1">#REF!</definedName>
    <definedName name="BExVSJ3NHETBAIZTZQSM8LAVT76V" hidden="1">#REF!</definedName>
    <definedName name="BExVSL787C8E4HFQZ2NVLT35I2XV" hidden="1">#REF!</definedName>
    <definedName name="BExVSTFTVV14SFGHQUOJL5SQ5TX9" hidden="1">#REF!</definedName>
    <definedName name="BExVT017S14M5X928ARKQ2GNUFE0" hidden="1">#REF!</definedName>
    <definedName name="BExVT3MPE8LQ5JFN3HQIFKSQ80U4" hidden="1">#REF!</definedName>
    <definedName name="BExVT7TRK3NZHPME2TFBXOF1WBR9" hidden="1">#REF!</definedName>
    <definedName name="BExVT9H0R0T7WGQAAC0HABMG54YM" hidden="1">#REF!</definedName>
    <definedName name="BExVTAO57POUXSZQJQ6MABMZQA13" hidden="1">#REF!</definedName>
    <definedName name="BExVTCMDDEDGLUIMUU6BSFHEWTOP" hidden="1">#REF!</definedName>
    <definedName name="BExVTCMDQMLKRA2NQR72XU6Y54IK" hidden="1">#REF!</definedName>
    <definedName name="BExVTCRV8FQ5U9OYWWL44N6KFNHU" hidden="1">#REF!</definedName>
    <definedName name="BExVTNESHPVG0A0KZ7BRX26MS0PF" hidden="1">#REF!</definedName>
    <definedName name="BExVTTJVTNRSBHBTUZ78WG2JM5MK" hidden="1">#REF!</definedName>
    <definedName name="BExVTXLMYR87BC04D1ERALPUFVPG" hidden="1">#REF!</definedName>
    <definedName name="BExVUL9V3H8ZF6Y72LQBBN639YAA" hidden="1">#REF!</definedName>
    <definedName name="BExVUZT95UAU8XG5X9XSE25CHQGA" hidden="1">#REF!</definedName>
    <definedName name="BExVV5T14N2HZIK7HQ4P2KG09U0J" hidden="1">#REF!</definedName>
    <definedName name="BExVV7R410VYLADLX9LNG63ID6H1" hidden="1">#REF!</definedName>
    <definedName name="BExVVAAVDXGWAVI6J2W0BCU58MBM" hidden="1">#REF!</definedName>
    <definedName name="BExVVCEED4JEKF59OV0G3T4XFMFO" hidden="1">#REF!</definedName>
    <definedName name="BExVVPFO2J7FMSRPD36909HN4BZJ" hidden="1">#REF!</definedName>
    <definedName name="BExVVQ19AQ3VCARJOC38SF7OYE9Y" hidden="1">#REF!</definedName>
    <definedName name="BExVVQ19TAECID45CS4HXT1RD3AQ" hidden="1">#REF!</definedName>
    <definedName name="BExVVYKOYB7OX8Y0B4UIUF79PVDO" hidden="1">#REF!</definedName>
    <definedName name="BExVW3YV5XGIVJ97UUPDJGJ2P15B" hidden="1">#REF!</definedName>
    <definedName name="BExVW5X571GEYR5SCU1Z2DHKWM79" hidden="1">#REF!</definedName>
    <definedName name="BExVW6YTKA098AF57M4PHNQ54XMH" hidden="1">#REF!</definedName>
    <definedName name="BExVWHRDIJBRFANMKJFY05BHP7RS" hidden="1">#REF!</definedName>
    <definedName name="BExVWINKCH0V0NUWH363SMXAZE62" hidden="1">#REF!</definedName>
    <definedName name="BExVWYU8EK669NP172GEIGCTVPPA" hidden="1">#REF!</definedName>
    <definedName name="BExVX3XN2DRJKL8EDBIG58RYQ36R" hidden="1">#REF!</definedName>
    <definedName name="BExVXBA38Z5WNQUH39HHZ2SAMC1T" hidden="1">#REF!</definedName>
    <definedName name="BExVXDZ63PUART77BBR5SI63TPC6" hidden="1">#REF!</definedName>
    <definedName name="BExVXHKI6LFYMGWISMPACMO247HL" hidden="1">#REF!</definedName>
    <definedName name="BExVXK9SK580O7MYHVNJ3V911ALP" hidden="1">#REF!</definedName>
    <definedName name="BExVXLX2BZ5EF2X6R41BTKRJR1NM" hidden="1">#REF!</definedName>
    <definedName name="BExVXYT01U5IPYA7E44FWS6KCEFC" hidden="1">#REF!</definedName>
    <definedName name="BExVY11V7U1SAY4QKYE0PBSPD7LW" hidden="1">#REF!</definedName>
    <definedName name="BExVY1SV37DL5YU59HS4IG3VBCP4" hidden="1">#REF!</definedName>
    <definedName name="BExVY3WFGJKSQA08UF9NCMST928Y" hidden="1">#REF!</definedName>
    <definedName name="BExVY954UOEVQEIC5OFO4NEWVKAQ" hidden="1">#REF!</definedName>
    <definedName name="BExVYHDYIV5397LC02V4FEP8VD6W" hidden="1">#REF!</definedName>
    <definedName name="BExVYO4NFDGC4ZOGHANQWX5CH4BT" hidden="1">#REF!</definedName>
    <definedName name="BExVYOVIZDA18YIQ0A30Q052PCAK" hidden="1">#REF!</definedName>
    <definedName name="BExVYPS2R6B75R1EFIUJ6G5TE4Q4" hidden="1">#REF!</definedName>
    <definedName name="BExVYQIXPEM6J4JVP78BRHIC05PV" hidden="1">#REF!</definedName>
    <definedName name="BExVYVGWN7SONLVDH9WJ2F1JS264" hidden="1">#REF!</definedName>
    <definedName name="BExVZ40HNAZRM8JHYYNQ7F6A4GU0" hidden="1">#REF!</definedName>
    <definedName name="BExVZ7WRO17PYILJEJGPQCO5IL66" hidden="1">#REF!</definedName>
    <definedName name="BExVZ9EO732IK6MNMG17Y1EFTJQC" hidden="1">#REF!</definedName>
    <definedName name="BExVZB1Y5J4UL2LKK0363EU7GIJ1" hidden="1">#REF!</definedName>
    <definedName name="BExVZGQXYK2ICC9JSNFPRHBD5KNU" hidden="1">#REF!</definedName>
    <definedName name="BExVZJQVO5LQ0BJH5JEN5NOBIAF6" hidden="1">#REF!</definedName>
    <definedName name="BExVZNXWS91RD7NXV5NE2R3C8WW7" hidden="1">#REF!</definedName>
    <definedName name="BExW008AGT1ZRN5DFG4YOH5F7G47" hidden="1">#REF!</definedName>
    <definedName name="BExW0386REQRCQCVT9BCX80UPTRY" hidden="1">#REF!</definedName>
    <definedName name="BExW0FYP4WXY71CYUG40SUBG9UWU" hidden="1">#REF!</definedName>
    <definedName name="BExW0MPJNQOJ7D6U780WU5XBL97X" hidden="1">#REF!</definedName>
    <definedName name="BExW0RI61B4VV0ARXTFVBAWRA1C5" hidden="1">#REF!</definedName>
    <definedName name="BExW0Y8T85LBE0WS6FPX6ILTX9ON" hidden="1">#REF!</definedName>
    <definedName name="BExW1BVUYQTKMOR56MW7RVRX4L1L" hidden="1">#REF!</definedName>
    <definedName name="BExW1F1220628FOMTW5UAATHRJHK" hidden="1">#REF!</definedName>
    <definedName name="BExW1PTHB0NZUF0GTD2J1UUL693E" hidden="1">#REF!</definedName>
    <definedName name="BExW1TKA0Z9OP2DTG50GZR5EG8C7" hidden="1">#REF!</definedName>
    <definedName name="BExW1U0JLKQ094DW5MMOI8UHO09V" hidden="1">#REF!</definedName>
    <definedName name="BExW1VNZHNB5P9V6232N0DQCE0WE" hidden="1">#REF!</definedName>
    <definedName name="BExW1WK6J1TDP29S3QDPTYZJBLIW" hidden="1">#REF!</definedName>
    <definedName name="BExW283NP9D366XFPXLGSCI5UB0L" hidden="1">#REF!</definedName>
    <definedName name="BExW2H3C8WJSBW5FGTFKVDVJC4CL" hidden="1">#REF!</definedName>
    <definedName name="BExW2MSCKPGF5K3I7TL4KF5ISUOL" hidden="1">#REF!</definedName>
    <definedName name="BExW2SMO90FU9W8DVVES6Q4E6BZR" hidden="1">#REF!</definedName>
    <definedName name="BExW36V9N91OHCUMGWJQL3I5P4JK" hidden="1">#REF!</definedName>
    <definedName name="BExW39V04HTFFQE7DAW9MAJT0NNF" hidden="1">#REF!</definedName>
    <definedName name="BExW3ECU6QPMV99AITCPHAG0CGYK" hidden="1">#REF!</definedName>
    <definedName name="BExW3EIBA1J9Q9NA9VCGZGRS8WV7" hidden="1">#REF!</definedName>
    <definedName name="BExW3FEO8FI8N6AGQKYEG4SQVJWB" hidden="1">#REF!</definedName>
    <definedName name="BExW3GB28STOMJUSZEIA7YKYNS4Y" hidden="1">#REF!</definedName>
    <definedName name="BExW3T1K638HT5E0Y8MMK108P5JT" hidden="1">#REF!</definedName>
    <definedName name="BExW3U3D6FTAFTK3Q7DSA9FY454Q" hidden="1">#REF!</definedName>
    <definedName name="BExW4217ZHL9VO39POSTJOD090WU" hidden="1">#REF!</definedName>
    <definedName name="BExW4GPW71EBF8XPS2QGVQHBCDX3" hidden="1">#REF!</definedName>
    <definedName name="BExW4JKC5837JBPCOJV337ZVYYY3" hidden="1">#REF!</definedName>
    <definedName name="BExW4O2DBZGV8KGBO9EB4BAXIH4Y" hidden="1">#REF!</definedName>
    <definedName name="BExW4QR9FV9MP5K610THBSM51RYO" hidden="1">#REF!</definedName>
    <definedName name="BExW4Z029R9E19ZENN3WEA3VDAD1" hidden="1">#REF!</definedName>
    <definedName name="BExW53SPLW3K0Y0ZVTM4NYF1B2YH" hidden="1">#REF!</definedName>
    <definedName name="BExW591F7X34FVKJ2OUT09PFUW1B" hidden="1">#REF!</definedName>
    <definedName name="BExW5AZNT6IAZGNF2C879ODHY1B8" hidden="1">#REF!</definedName>
    <definedName name="BExW5F6OUXHEWQU5VYE7W7P8DD78" hidden="1">#REF!</definedName>
    <definedName name="BExW5WPU27WD4NWZOT0ZEJIDLX5J" hidden="1">#REF!</definedName>
    <definedName name="BExW5YD97EMSUYC4KDEFH1FB4FY3" hidden="1">#REF!</definedName>
    <definedName name="BExW5Z469DSRWTA6T0KVLA7SMIPL" hidden="1">#REF!</definedName>
    <definedName name="BExW62ETJAPBX5X53FTGUCHZXI2K" hidden="1">#REF!</definedName>
    <definedName name="BExW660AV1TUV2XNUPD65RZR3QOO" hidden="1">#REF!</definedName>
    <definedName name="BExW66LVVZK656PQY1257QMHP2AY" hidden="1">#REF!</definedName>
    <definedName name="BExW6EJPHAP1TWT380AZLXNHR22P" hidden="1">#REF!</definedName>
    <definedName name="BExW6G1PJ38H10DVLL8WPQ736OEB" hidden="1">#REF!</definedName>
    <definedName name="BExW794A74Z5F2K8LVQLD6VSKXUE" hidden="1">#REF!</definedName>
    <definedName name="BExW7Q1TQ8E6G4WYYNSOMV43S95R" hidden="1">#REF!</definedName>
    <definedName name="BExW7XZTFZV0N9YM9S4PM74A5X2O" hidden="1">#REF!</definedName>
    <definedName name="BExW8K0SSIPSKBVP06IJ71600HJZ" hidden="1">#REF!</definedName>
    <definedName name="BExW8T0GVY3ZYO4ACSBLHS8SH895" hidden="1">#REF!</definedName>
    <definedName name="BExW8YEP73JMMU9HZ08PM4WHJQZ4" hidden="1">#REF!</definedName>
    <definedName name="BExW937AT53OZQRHNWQZ5BVH24IE" hidden="1">#REF!</definedName>
    <definedName name="BExW95LN5N0LYFFVP7GJEGDVDLF0" hidden="1">#REF!</definedName>
    <definedName name="BExW967733Q8RAJOHR2GJ3HO8JIW" hidden="1">#REF!</definedName>
    <definedName name="BExW9POK1KIOI0ALS5MZIKTDIYMA" hidden="1">#REF!</definedName>
    <definedName name="BExXLDE6PN4ESWT3LXJNQCY94NE4" hidden="1">#REF!</definedName>
    <definedName name="BExXLQVPK2H3IF0NDDA5CT612EUK" hidden="1">#REF!</definedName>
    <definedName name="BExXLR6IO70TYTACKQH9M5PGV24J" hidden="1">#REF!</definedName>
    <definedName name="BExXM065WOLYRYHGHOJE0OOFXA4M" hidden="1">#REF!</definedName>
    <definedName name="BExXM3GUNXVDM82KUR17NNUMQCNI" hidden="1">#REF!</definedName>
    <definedName name="BExXMA28M8SH7MKIGETSDA72WUIZ" hidden="1">#REF!</definedName>
    <definedName name="BExXMOLHIAHDLFSA31PUB36SC3I9" hidden="1">#REF!</definedName>
    <definedName name="BExXMT8T5Z3M2JBQN65X2LKH0YQI" hidden="1">#REF!</definedName>
    <definedName name="BExXN1XNO7H60M9X1E7EVWFJDM5N" hidden="1">#REF!</definedName>
    <definedName name="BExXN1XOOOY51EZQ6II0LWEU2OYT" hidden="1">#REF!</definedName>
    <definedName name="BExXN22ZOTIW49GPLWFYKVM90FNZ" hidden="1">#REF!</definedName>
    <definedName name="BExXN6QAP8UJQVN4R4BQKPP4QK35" hidden="1">#REF!</definedName>
    <definedName name="BExXNBOA39T2X6Y5Y5GZ5DDNA1AX" hidden="1">#REF!</definedName>
    <definedName name="BExXNBZ1BRDK73S9XPRR1645KLVB" hidden="1">#REF!</definedName>
    <definedName name="BExXND6872VJ3M2PGT056WQMWBHD" hidden="1">#REF!</definedName>
    <definedName name="BExXNPM24UN2PGVL9D1TUBFRIKR4" hidden="1">#REF!</definedName>
    <definedName name="BExXNWCR6WOY5G3VTC96QCIFQE0E" hidden="1">#REF!</definedName>
    <definedName name="BExXNWYB165VO9MHARCL5WLCHWS0" hidden="1">#REF!</definedName>
    <definedName name="BExXO278QHQN8JDK5425EJ615ECC" hidden="1">#REF!</definedName>
    <definedName name="BExXO4QVV7YZ6L5A7WZEMIA5AZOV" hidden="1">#REF!</definedName>
    <definedName name="BExXOBHOP0WGFHI2Y9AO4L440UVQ" hidden="1">#REF!</definedName>
    <definedName name="BExXOHHHX25B8F97636QMXFUDZQK" hidden="1">#REF!</definedName>
    <definedName name="BExXOHSAD2NSHOLLMZ2JWA4I3I1R" hidden="1">#REF!</definedName>
    <definedName name="BExXOJKWIJ6IFTV1RHIWHR91EZMW" hidden="1">#REF!</definedName>
    <definedName name="BExXP80B5FGA00JCM7UXKPI3PB7Y" hidden="1">#REF!</definedName>
    <definedName name="BExXP85M4WXYVN1UVHUTOEKEG5XS" hidden="1">#REF!</definedName>
    <definedName name="BExXPELOTHOAG0OWILLAH94OZV5J" hidden="1">#REF!</definedName>
    <definedName name="BExXPOSJRLJNYPU01QNNQ5URXP2U" hidden="1">#REF!</definedName>
    <definedName name="BExXPS31W1VD2NMIE4E37LHVDF0L" hidden="1">#REF!</definedName>
    <definedName name="BExXPZKYEMVF5JOC14HYOOYQK6JK" hidden="1">#REF!</definedName>
    <definedName name="BExXQ89PA10X79WBWOEP1AJX1OQM" hidden="1">#REF!</definedName>
    <definedName name="BExXQCGQGGYSI0LTRVR73MUO50AW" hidden="1">#REF!</definedName>
    <definedName name="BExXQEEXFHDQ8DSRAJSB5ET6J004" hidden="1">#REF!</definedName>
    <definedName name="BExXQH41O5HZAH8BO6HCFY8YC3TU" hidden="1">#REF!</definedName>
    <definedName name="BExXQJIEF5R3QQ6D8HO3NGPU0IQC" hidden="1">#REF!</definedName>
    <definedName name="BExXQRAVW0KPQXIJ59NG6UGTZB59" hidden="1">#REF!</definedName>
    <definedName name="BExXQU00K9ER4I1WM7T9J0W1E7ZC" hidden="1">#REF!</definedName>
    <definedName name="BExXQU00KOR7XLM8B13DGJ1MIQDY" hidden="1">#REF!</definedName>
    <definedName name="BExXQUG48Q1ISN53FE4MRROM0HSJ" hidden="1">#REF!</definedName>
    <definedName name="BExXQXG18PS8HGBOS03OSTQ0KEYC" hidden="1">#REF!</definedName>
    <definedName name="BExXQXQT4OAFQT5B0YB3USDJOJOB" hidden="1">#REF!</definedName>
    <definedName name="BExXR3FSEXAHSXEQNJORWFCPX86N" hidden="1">#REF!</definedName>
    <definedName name="BExXR3W3FKYQBLR299HO9RZ70C43" hidden="1">#REF!</definedName>
    <definedName name="BExXR46U23CRRBV6IZT982MAEQKI" hidden="1">#REF!</definedName>
    <definedName name="BExXR6A8W3ND3XDZXBMQZ1VCAXHG" hidden="1">#REF!</definedName>
    <definedName name="BExXR7HKNHT37B4OOA9K9191PP22" hidden="1">#REF!</definedName>
    <definedName name="BExXR8OKAVX7O70V5IYG2PRKXSTI" hidden="1">#REF!</definedName>
    <definedName name="BExXRA6N6XCLQM6XDV724ZIH6G93" hidden="1">#REF!</definedName>
    <definedName name="BExXRABZ1CNKCG6K1MR6OUFHF7J9" hidden="1">#REF!</definedName>
    <definedName name="BExXRBOFETC0OTJ6WY3VPMFH03VB" hidden="1">#REF!</definedName>
    <definedName name="BExXRD13K1S9Y3JGR7CXSONT7RJZ" hidden="1">#REF!</definedName>
    <definedName name="BExXRIFB4QQ87QIGA9AG0NXP577K" hidden="1">#REF!</definedName>
    <definedName name="BExXRIQ2JF2CVTRDQX2D9SPH7FTN" hidden="1">#REF!</definedName>
    <definedName name="BExXRO4A6VUH1F4XV8N1BRJ4896W" hidden="1">#REF!</definedName>
    <definedName name="BExXRO9N1SNJZGKD90P4K7FU1J0P" hidden="1">#REF!</definedName>
    <definedName name="BExXROF2MWDZ7IFXX27XOJ79Q86E" hidden="1">#REF!</definedName>
    <definedName name="BExXRV5QP3Z0KAQ1EQT9JYT2FV0L" hidden="1">#REF!</definedName>
    <definedName name="BExXRZ20LZZCW8LVGDK0XETOTSAI" hidden="1">#REF!</definedName>
    <definedName name="BExXS4R1GKUJQX6MHUIUN4S3SCAS" hidden="1">#REF!</definedName>
    <definedName name="BExXS63O4OMWMNXXAODZQFSDG33N" hidden="1">#REF!</definedName>
    <definedName name="BExXSBSP1TOY051HSPEPM0AEIO2M" hidden="1">#REF!</definedName>
    <definedName name="BExXSC8RFK5D68FJD2HI4K66SA6I" hidden="1">#REF!</definedName>
    <definedName name="BExXSCP0AZ5MYCC2UFG2GLBCV1CC" hidden="1">#REF!</definedName>
    <definedName name="BExXSNHC88W4UMXEOIOOATJAIKZO" hidden="1">#REF!</definedName>
    <definedName name="BExXSTBS08WIA9TLALV3UQ2Z3MRG" hidden="1">#REF!</definedName>
    <definedName name="BExXSVQ2WOJJ73YEO8Q2FK60V4G8" hidden="1">#REF!</definedName>
    <definedName name="BExXTER5A2EQ14KN6J0MVATIHVKN" hidden="1">#REF!</definedName>
    <definedName name="BExXTHLRNL82GN7KZY3TOLO508N7" hidden="1">#REF!</definedName>
    <definedName name="BExXTL72MKEQSQH9L2OTFLU8DM2B" hidden="1">#REF!</definedName>
    <definedName name="BExXTM3M4RTCRSX7VGAXGQNPP668" hidden="1">#REF!</definedName>
    <definedName name="BExXTOCF78J7WY6FOVBRY1N2RBBR" hidden="1">#REF!</definedName>
    <definedName name="BExXTP3GYO6Z9RTKKT10XA0UTV3T" hidden="1">#REF!</definedName>
    <definedName name="BExXTRN4AFX9QW6YC4HNGBBD5R08" hidden="1">#REF!</definedName>
    <definedName name="BExXTV8M7YIG5C64O046DN613ZRO" hidden="1">#REF!</definedName>
    <definedName name="BExXTVDXQ7ZX3THNLFJXFAONW0AI" hidden="1">#REF!</definedName>
    <definedName name="BExXTZKZ4CG92ZQLIRKEXXH9BFIR" hidden="1">#REF!</definedName>
    <definedName name="BExXU4J2BM2964GD5UZHM752Q4NS" hidden="1">#REF!</definedName>
    <definedName name="BExXU6XDTT7RM93KILIDEYPA9XKF" hidden="1">#REF!</definedName>
    <definedName name="BExXU8VLZA7WLPZ3RAQZGNERUD26" hidden="1">#REF!</definedName>
    <definedName name="BExXUB9RSLSCNN5ETLXY72DAPZZM" hidden="1">#REF!</definedName>
    <definedName name="BExXUFRM82XQIN2T8KGLDQL1IBQW" hidden="1">#REF!</definedName>
    <definedName name="BExXUQEQBF6FI240ZGIF9YXZSRAU" hidden="1">#REF!</definedName>
    <definedName name="BExXUX02UQ8LJPBZ4YBORILFR0W0" hidden="1">#REF!</definedName>
    <definedName name="BExXUYND6EJO7CJ5KRICV4O1JNWK" hidden="1">#REF!</definedName>
    <definedName name="BExXV6FWG4H3S2QEUJZYIXILNGJ7" hidden="1">#REF!</definedName>
    <definedName name="BExXVK87BMMO6LHKV0CFDNIQVIBS" hidden="1">#REF!</definedName>
    <definedName name="BExXVKZ9WXPGL6IVY6T61IDD771I" hidden="1">#REF!</definedName>
    <definedName name="BExXVLA319WCSEOVHB05KDUSU054" hidden="1">#REF!</definedName>
    <definedName name="BExXVTTG5YRCSTI0UL141BKR36SU" hidden="1">#REF!</definedName>
    <definedName name="BExXVYWX74VKI8BDDSX9U85460MB" hidden="1">#REF!</definedName>
    <definedName name="BExXW27MMXHXUXX78SDTBE1JYTHT" hidden="1">#REF!</definedName>
    <definedName name="BExXW2YIM2MYBSHRIX0RP9D4PRMN" hidden="1">#REF!</definedName>
    <definedName name="BExXWBNE4KTFSXKVSRF6WX039WPB" hidden="1">#REF!</definedName>
    <definedName name="BExXWFP5AYE7EHYTJWBZSQ8PQ0YX" hidden="1">#REF!</definedName>
    <definedName name="BExXWIUCR0LXM58OVKZT2APLVTIA" hidden="1">#REF!</definedName>
    <definedName name="BExXWTXJEA32DLC6QKN10QB955JT" hidden="1">#REF!</definedName>
    <definedName name="BExXWVFIBQT8OY1O41FRFPFGXQHK" hidden="1">#REF!</definedName>
    <definedName name="BExXWWXHBZHA9J3N8K47F84X0M0L" hidden="1">#REF!</definedName>
    <definedName name="BExXXBM521DL8R4ZX7NZ3DBCUOR5" hidden="1">#REF!</definedName>
    <definedName name="BExXXC7OZI33XZ03NRMEP7VRLQK4" hidden="1">#REF!</definedName>
    <definedName name="BExXXH5N3NKBQ7BCJPJTBF8CYM2Q" hidden="1">#REF!</definedName>
    <definedName name="BExXXI7HHXLBLUEW7EQ73TALJF48" hidden="1">#REF!</definedName>
    <definedName name="BExXXKWLM4D541BH6O8GOJMHFHMW" hidden="1">#REF!</definedName>
    <definedName name="BExXXNR17I6P4FQZPQF2ZXDFYB6C" hidden="1">#REF!</definedName>
    <definedName name="BExXXPPA1Q87XPI97X0OXCPBPDON" hidden="1">#REF!</definedName>
    <definedName name="BExXXVUDA98IZTQ6MANKU4MTTDVR" hidden="1">#REF!</definedName>
    <definedName name="BExXXZQNZY6IZI45DJXJK0MQZWA7" hidden="1">#REF!</definedName>
    <definedName name="BExXY5QFG6QP94SFT3935OBM8Y4K" hidden="1">#REF!</definedName>
    <definedName name="BExXY7TYEBFXRYUYIFHTN65RJ8EW" hidden="1">#REF!</definedName>
    <definedName name="BExXYLBHANUXC5FCTDDTGOVD3GQS" hidden="1">#REF!</definedName>
    <definedName name="BExXYMNYAYH3WA2ZCFAYKZID9ZCI" hidden="1">#REF!</definedName>
    <definedName name="BExXYYT12SVN2VDMLVNV4P3ISD8T" hidden="1">#REF!</definedName>
    <definedName name="BExXYZ3SPSRCWM4YHTPZDCOLZPHR" hidden="1">#REF!</definedName>
    <definedName name="BExXZFVV4YB42AZ3H1I40YG3JAPU" hidden="1">#REF!</definedName>
    <definedName name="BExXZG1CQE1M9TDJ99253H6JVGIH" hidden="1">#REF!</definedName>
    <definedName name="BExXZHJ9T2JELF12CHHGD54J1B0C" hidden="1">#REF!</definedName>
    <definedName name="BExXZNJ2X1TK2LRK5ZY3MX49H5T7" hidden="1">#REF!</definedName>
    <definedName name="BExXZOVPCEP495TQSON6PSRQ8XCY" hidden="1">#REF!</definedName>
    <definedName name="BExXZXKH7NBARQQAZM69Z57IH1MM" hidden="1">#REF!</definedName>
    <definedName name="BExY07WSDH5QEVM7BJXJK2ZRAI1O" hidden="1">#REF!</definedName>
    <definedName name="BExY09PJJWYWGWWLX3YT8EVK0YV4" hidden="1">#REF!</definedName>
    <definedName name="BExY0C3UBVC4M59JIRXVQ8OWAJC1" hidden="1">#REF!</definedName>
    <definedName name="BExY0ENH6ZXHW155XIGS0F46T43M" hidden="1">#REF!</definedName>
    <definedName name="BExY0IEEUB9SRGD9I14IDCPO5GV4" hidden="1">#REF!</definedName>
    <definedName name="BExY0LEAAM7MUGBRLXD6KXBOHZ6S" hidden="1">#REF!</definedName>
    <definedName name="BExY0OE8GFHMLLTEAFIOQTOPEVPB" hidden="1">#REF!</definedName>
    <definedName name="BExY0OJHW85S0VKBA8T4HTYPYBOS" hidden="1">#REF!</definedName>
    <definedName name="BExY0T1E034D7XAXNC6F7540LLIE" hidden="1">#REF!</definedName>
    <definedName name="BExY0XTZLHN49J2JH94BYTKBJLT3" hidden="1">#REF!</definedName>
    <definedName name="BExY11FH9TXHERUYGG8FE50U7H7J" hidden="1">#REF!</definedName>
    <definedName name="BExY180UKNW5NIAWD6ZUYTFEH8QS" hidden="1">#REF!</definedName>
    <definedName name="BExY1DPTV4LSY9MEOUGXF8X052NA" hidden="1">#REF!</definedName>
    <definedName name="BExY1GK9ELBEKDD7O6HR6DUO8YGO" hidden="1">#REF!</definedName>
    <definedName name="BExY1NWOXXFV9GGZ3PX444LZ8TVX" hidden="1">#REF!</definedName>
    <definedName name="BExY1UCL0RND63LLSM9X5SFRG117" hidden="1">#REF!</definedName>
    <definedName name="BExY1WAT3937L08HLHIRQHMP2A3H" hidden="1">#REF!</definedName>
    <definedName name="BExY1YEBOSLMID7LURP8QB46AI91" hidden="1">#REF!</definedName>
    <definedName name="BExY236UB98PA9PNCHMCSZYCHJBD" hidden="1">#REF!</definedName>
    <definedName name="BExY2FS4LFX9OHOTQT7SJ2PXAC25" hidden="1">#REF!</definedName>
    <definedName name="BExY2GDPCZPVU0IQ6IJIB1YQQRQ6" hidden="1">#REF!</definedName>
    <definedName name="BExY2GTSZ3VA9TXLY7KW1LIAKJ61" hidden="1">#REF!</definedName>
    <definedName name="BExY2IXBR1SGYZH08T7QHKEFS8HA" hidden="1">#REF!</definedName>
    <definedName name="BExY2Q4B5FUDA5VU4VRUHX327QN0" hidden="1">#REF!</definedName>
    <definedName name="BExY2S7TM2NG7A1NFYPWIFAIKUCO" hidden="1">#REF!</definedName>
    <definedName name="BExY2Z3ZGRGD12RWANJZ8DFQO776" hidden="1">#REF!</definedName>
    <definedName name="BExY30WPXLJ01P42XKBSUF8KNOOK" hidden="1">#REF!</definedName>
    <definedName name="BExY3297KIB0C8Z1G99OS1MCEGTO" hidden="1">#REF!</definedName>
    <definedName name="BExY3HOSK7YI364K15OX70AVR6F1" hidden="1">#REF!</definedName>
    <definedName name="BExY3I526B4VA8JBTKXWE3FGVT0D" hidden="1">#REF!</definedName>
    <definedName name="BExY3I52TZR3GXQ9HDVDNIYLIGEH" hidden="1">#REF!</definedName>
    <definedName name="BExY3T89AUR83SOAZZ3OMDEJDQ39" hidden="1">#REF!</definedName>
    <definedName name="BExY3WZ7VO2K6TYCHDY754FY24AA" hidden="1">#REF!</definedName>
    <definedName name="BExY4BIG95HDDO6MY6WBUSWJIOLR" hidden="1">#REF!</definedName>
    <definedName name="BExY4MG771JQ84EMIVB6HQGGHZY7" hidden="1">#REF!</definedName>
    <definedName name="BExY4PWCSFB8P3J3TBQB2MD67263" hidden="1">#REF!</definedName>
    <definedName name="BExY4RP3BE6KYZDIKQZO4U4DIT33" hidden="1">#REF!</definedName>
    <definedName name="BExY4RZW3KK11JLYBA4DWZ92M6LQ" hidden="1">#REF!</definedName>
    <definedName name="BExY4XOVTTNVZ577RLIEC7NZQFIX" hidden="1">#REF!</definedName>
    <definedName name="BExY50JAF5CG01GTHAUS7I4ZLUDC" hidden="1">#REF!</definedName>
    <definedName name="BExY53J7EXFEOFTRNAHLK7IH3ACB" hidden="1">#REF!</definedName>
    <definedName name="BExY5515SJTJS3VM80M3YYR0WF37" hidden="1">#REF!</definedName>
    <definedName name="BExY5515WE39FQ3EG5QHG67V9C0O" hidden="1">#REF!</definedName>
    <definedName name="BExY5986WNAD8NFCPXC9TVLBU4FG" hidden="1">#REF!</definedName>
    <definedName name="BExY5DF9MS25IFNWGJ1YAS5MDN8R" hidden="1">#REF!</definedName>
    <definedName name="BExY5ERVGL3UM2MGT8LJ0XPKTZEK" hidden="1">#REF!</definedName>
    <definedName name="BExY5EX6NJFK8W754ZVZDN5DS04K" hidden="1">#REF!</definedName>
    <definedName name="BExY5S3XD1NJT109CV54IFOHVLQ6" hidden="1">#REF!</definedName>
    <definedName name="BExY5W088PPAPLSMR2P7FV2CRDCT" hidden="1">#REF!</definedName>
    <definedName name="BExY6KA6BQ6H4SH5EMJBVF8UR4ZY" hidden="1">#REF!</definedName>
    <definedName name="BExY6KVS1MMZ2R34PGEFR2BMTU9W" hidden="1">#REF!</definedName>
    <definedName name="BExY6Q9YY7LW745GP7CYOGGSPHGE" hidden="1">#REF!</definedName>
    <definedName name="BExY6R6BYIQZ4OR1E7YI0OVOC08W" hidden="1">#REF!</definedName>
    <definedName name="BExZIA3C8LKJTEH3MKQ57KJH5TA2" hidden="1">#REF!</definedName>
    <definedName name="BExZIGDWFIOPMMVCRWX45OIJ5AP3" hidden="1">#REF!</definedName>
    <definedName name="BExZIIHH3QNQE3GFMHEE4UMHY6WQ" hidden="1">#REF!</definedName>
    <definedName name="BExZIYO22G5UXOB42GDLYGVRJ6U7" hidden="1">#REF!</definedName>
    <definedName name="BExZJ7I9T8XU4MZRKJ1VVU76V2LZ" hidden="1">#REF!</definedName>
    <definedName name="BExZJMY170JCUU1RWASNZ1HJPRTA" hidden="1">#REF!</definedName>
    <definedName name="BExZJOQR77H0P4SUKVYACDCFBBXO" hidden="1">#REF!</definedName>
    <definedName name="BExZJS6RG34ODDY9HMZ0O34MEMSB" hidden="1">#REF!</definedName>
    <definedName name="BExZK34NR4BAD7HJAP7SQ926UQP3" hidden="1">#REF!</definedName>
    <definedName name="BExZK3FGPHH5H771U7D5XY7XBS6E" hidden="1">#REF!</definedName>
    <definedName name="BExZK46CVVS9X1BZ6LLL71016ENT" hidden="1">#REF!</definedName>
    <definedName name="BExZK52PZLTP1F04T09MP30BVT7H" hidden="1">#REF!</definedName>
    <definedName name="BExZKHYORG3O8C772XPFHM1N8T80" hidden="1">#REF!</definedName>
    <definedName name="BExZKJRF2IRR57DG9CLC7MSHWNNN" hidden="1">#REF!</definedName>
    <definedName name="BExZKV5GYXO0X760SBD9TWTIQHGI" hidden="1">#REF!</definedName>
    <definedName name="BExZKZCGNEA9IPON37A91L4H4H17" hidden="1">#REF!</definedName>
    <definedName name="BExZL6E4YVXRUN7ZGF2BIGIXFR8K" hidden="1">#REF!</definedName>
    <definedName name="BExZLF2ZTA4EPN0GHO7C5O8DZ1SN" hidden="1">#REF!</definedName>
    <definedName name="BExZLGVLMKTPFXG42QYT0PO81G7F" hidden="1">#REF!</definedName>
    <definedName name="BExZLHRYQQ7BYD3VQWHVTZGYGRCT" hidden="1">#REF!</definedName>
    <definedName name="BExZLKMK7LRK14S09WLMH7MXSQXM" hidden="1">#REF!</definedName>
    <definedName name="BExZM503X0NZBS0FF22LK2RGG6GP" hidden="1">#REF!</definedName>
    <definedName name="BExZM7JVLG0W8EG5RBU915U3SKBY" hidden="1">#REF!</definedName>
    <definedName name="BExZM85FOVUFF110XMQ9O2ODSJUK" hidden="1">#REF!</definedName>
    <definedName name="BExZMF1MMTZ1TA14PZ8ASSU2CBSP" hidden="1">#REF!</definedName>
    <definedName name="BExZMH54ZU6X4KM0375X9K5VJDZN" hidden="1">#REF!</definedName>
    <definedName name="BExZMKL5YQZD7F0FUCSVFGLPFK52" hidden="1">#REF!</definedName>
    <definedName name="BExZMOC3VNZALJM71X2T6FV91GTB" hidden="1">#REF!</definedName>
    <definedName name="BExZMRHA7TTR9QKJOMONHRVY3YOF" hidden="1">#REF!</definedName>
    <definedName name="BExZMXH39OB0I43XEL3K11U3G9PM" hidden="1">#REF!</definedName>
    <definedName name="BExZMZQ3RBKDHT5GLFNLS52OSJA0" hidden="1">#REF!</definedName>
    <definedName name="BExZN2F7Y2J2L2LN5WZRG949MS4A" hidden="1">#REF!</definedName>
    <definedName name="BExZN847WUWKRYTZWG9TCQZJS3OL" hidden="1">#REF!</definedName>
    <definedName name="BExZNA2ALK6RDWFAXZQCL9TWRDCF" hidden="1">#REF!</definedName>
    <definedName name="BExZNH3VISFF4NQI11BZDP5IQ7VG" hidden="1">#REF!</definedName>
    <definedName name="BExZNJYCFYVMAOI62GB2BABK1ELE" hidden="1">#REF!</definedName>
    <definedName name="BExZNLGAA6ATMJW0Y28J4OI5W27I" hidden="1">#REF!</definedName>
    <definedName name="BExZNP7916CH3QP4VCZEULUIKKS5" hidden="1">#REF!</definedName>
    <definedName name="BExZNV707LIU6Z5H6QI6H67LHTI1" hidden="1">#REF!</definedName>
    <definedName name="BExZNVCBKB930QQ9QW7KSGOZ0V1M" hidden="1">#REF!</definedName>
    <definedName name="BExZNW8QJ18X0RSGFDWAE9ZSDX39" hidden="1">#REF!</definedName>
    <definedName name="BExZNZDWRS6Q40L8OCWFEIVI0A1O" hidden="1">#REF!</definedName>
    <definedName name="BExZOBO9NYLGVJQ31LVQ9XS2ZT4N" hidden="1">#REF!</definedName>
    <definedName name="BExZOETNB1CJ3Y2RKLI1ZK0S8Z6H" hidden="1">#REF!</definedName>
    <definedName name="BExZOREMVSK4E5VSWM838KHUB8AI" hidden="1">#REF!</definedName>
    <definedName name="BExZOVR745T5P1KS9NV2PXZPZVRG" hidden="1">#REF!</definedName>
    <definedName name="BExZOZSWGLSY2XYVRIS6VSNJDSGD" hidden="1">#REF!</definedName>
    <definedName name="BExZP7AIJKLM6C6CSUIIFAHFBNX2" hidden="1">#REF!</definedName>
    <definedName name="BExZPALCPOH27L4MUPX2RFT3F8OM" hidden="1">#REF!</definedName>
    <definedName name="BExZPQ0XY507N8FJMVPKCTK8HC9H" hidden="1">#REF!</definedName>
    <definedName name="BExZPXTHEWEN48J9E5ARSA8IGRBI" hidden="1">#REF!</definedName>
    <definedName name="BExZQ37OVBR25U32CO2YYVPZOMR5" hidden="1">#REF!</definedName>
    <definedName name="BExZQ3NT7H06VO0AR48WHZULZB93" hidden="1">#REF!</definedName>
    <definedName name="BExZQ5RCYU1R0DUT1MFN99S1C408" hidden="1">#REF!</definedName>
    <definedName name="BExZQ7PJU07SEJMDX18U9YVDC2GU" hidden="1">#REF!</definedName>
    <definedName name="BExZQAJXQ5IJ5RB71EDSPGTRO5HC" hidden="1">#REF!</definedName>
    <definedName name="BExZQBLTKPF3O4MCH6L4LE544FQB" hidden="1">#REF!</definedName>
    <definedName name="BExZQIHTGHK7OOI2Y2PN3JYBY82I" hidden="1">#REF!</definedName>
    <definedName name="BExZQJJMGU5MHQOILGXGJPAQI5XI" hidden="1">#REF!</definedName>
    <definedName name="BExZQL1M2EX5YEQBMNQKVD747N3I" hidden="1">#REF!</definedName>
    <definedName name="BExZQPDYUBJL0C1OME996KHU23N5" hidden="1">#REF!</definedName>
    <definedName name="BExZQXBYEBN28QUH1KOVW6KKA5UM" hidden="1">#REF!</definedName>
    <definedName name="BExZQZKT146WEN8FTVZ7Y5TSB8L5" hidden="1">#REF!</definedName>
    <definedName name="BExZR485AKBH93YZ08CMUC3WROED" hidden="1">#REF!</definedName>
    <definedName name="BExZR7TL98P2PPUVGIZYR5873DWW" hidden="1">#REF!</definedName>
    <definedName name="BExZRAYSYOXAM1PBW1EF6YAZ9RU3" hidden="1">#REF!</definedName>
    <definedName name="BExZRGD1603X5ACFALUUDKCD7X48" hidden="1">#REF!</definedName>
    <definedName name="BExZRMSYHFOP8FFWKKUSBHU85J81" hidden="1">#REF!</definedName>
    <definedName name="BExZRP1X6UVLN1UOLHH5VF4STP1O" hidden="1">#REF!</definedName>
    <definedName name="BExZRQ930U6OCYNV00CH5I0Q4LPE" hidden="1">#REF!</definedName>
    <definedName name="BExZRQP7JLKS45QOGATXS7MK5GUZ" hidden="1">#REF!</definedName>
    <definedName name="BExZRW8W514W8OZ72YBONYJ64GXF" hidden="1">#REF!</definedName>
    <definedName name="BExZRWJP2BUVFJPO8U8ATQEP0LZU" hidden="1">#REF!</definedName>
    <definedName name="BExZSI9USDLZAN8LI8M4YYQL24GZ" hidden="1">#REF!</definedName>
    <definedName name="BExZSLKO175YAM0RMMZH1FPXL4V2" hidden="1">#REF!</definedName>
    <definedName name="BExZSS0LA2JY4ZLJ1Z5YCMLJJZCH" hidden="1">#REF!</definedName>
    <definedName name="BExZSTNUWCRNCL22SMKXKFSLCJ0O" hidden="1">#REF!</definedName>
    <definedName name="BExZSYRA4NR7K6RLC3I81QSG5SQR" hidden="1">#REF!</definedName>
    <definedName name="BExZT6JSZ8CBS0SB3T07N3LMAX7M" hidden="1">#REF!</definedName>
    <definedName name="BExZTAQV2QVSZY5Y3VCCWUBSBW9P" hidden="1">#REF!</definedName>
    <definedName name="BExZTHSI2FX56PWRSNX9H5EWTZFO" hidden="1">#REF!</definedName>
    <definedName name="BExZTJL3HVBFY139H6CJHEQCT1EL" hidden="1">#REF!</definedName>
    <definedName name="BExZTLOL8OPABZI453E0KVNA1GJS" hidden="1">#REF!</definedName>
    <definedName name="BExZTOTZ9F2ZI18DZM8GW39VDF1N" hidden="1">#REF!</definedName>
    <definedName name="BExZTT6J3X0TOX0ZY6YPLUVMCW9X" hidden="1">#REF!</definedName>
    <definedName name="BExZTW6ECBRA0BBITWBQ8R93RMCL" hidden="1">#REF!</definedName>
    <definedName name="BExZU2BHYAOKSCBM3C5014ZF6IXS" hidden="1">#REF!</definedName>
    <definedName name="BExZU2RMJTXOCS0ROPMYPE6WTD87" hidden="1">#REF!</definedName>
    <definedName name="BExZUBRAHA9DNEGONEZEB2TDVFC2" hidden="1">#REF!</definedName>
    <definedName name="BExZUF7G8FENTJKH9R1XUWXM6CWD" hidden="1">#REF!</definedName>
    <definedName name="BExZUNARUJBIZ08VCAV3GEVBIR3D" hidden="1">#REF!</definedName>
    <definedName name="BExZUSZT5496UMBP4LFSLTR1GVEW" hidden="1">#REF!</definedName>
    <definedName name="BExZUT54340I38GVCV79EL116WR0" hidden="1">#REF!</definedName>
    <definedName name="BExZUXC66MK2SXPXCLD8ZSU0BMTY" hidden="1">#REF!</definedName>
    <definedName name="BExZUYDULCX65H9OZ9JHPBNKF3MI" hidden="1">#REF!</definedName>
    <definedName name="BExZV2QD5ZDK3AGDRULLA7JB46C3" hidden="1">#REF!</definedName>
    <definedName name="BExZVBQ29OM0V8XAL3HL0JIM0MMU" hidden="1">#REF!</definedName>
    <definedName name="BExZVKV2XCPCINW1KP8Q1FI6KDNG" hidden="1">#REF!</definedName>
    <definedName name="BExZVLM4T9ORS4ZWHME46U4Q103C" hidden="1">#REF!</definedName>
    <definedName name="BExZVM7OZWPPRH5YQW50EYMMIW1A" hidden="1">#REF!</definedName>
    <definedName name="BExZVMYK7BAH6AGIAEXBE1NXDZ5Z" hidden="1">#REF!</definedName>
    <definedName name="BExZVPYGX2C5OSHMZ6F0KBKZ6B1S" hidden="1">#REF!</definedName>
    <definedName name="BExZW3LHTS7PFBNTYM95N8J5AFYQ" hidden="1">#REF!</definedName>
    <definedName name="BExZW472V5ADKCFHIKAJ6D4R8MU4" hidden="1">#REF!</definedName>
    <definedName name="BExZW5UARC8W9AQNLJX2I5WQWS5F" hidden="1">#REF!</definedName>
    <definedName name="BExZW7HRGN6A9YS41KI2B2UUMJ7X" hidden="1">#REF!</definedName>
    <definedName name="BExZW8ZPNV43UXGOT98FDNIBQHZY" hidden="1">#REF!</definedName>
    <definedName name="BExZWKZ5N3RDXU8MZ8HQVYYD8O0F" hidden="1">#REF!</definedName>
    <definedName name="BExZWMBRUCPO6F4QT5FNX8JRFL7V" hidden="1">#REF!</definedName>
    <definedName name="BExZWQO5171HT1OZ6D6JZBHEW4JG" hidden="1">#REF!</definedName>
    <definedName name="BExZWSMC9T48W74GFGQCIUJ8ZPP3" hidden="1">#REF!</definedName>
    <definedName name="BExZWUF2V4HY3HI8JN9ZVPRWK1H3" hidden="1">#REF!</definedName>
    <definedName name="BExZWX45URTK9KYDJHEXL1OTZ833" hidden="1">#REF!</definedName>
    <definedName name="BExZX0EWQEZO86WDAD9A4EAEZ012" hidden="1">#REF!</definedName>
    <definedName name="BExZX2T6ZT2DZLYSDJJBPVIT5OK2" hidden="1">#REF!</definedName>
    <definedName name="BExZXOJDELULNLEH7WG0OYJT0NJ4" hidden="1">#REF!</definedName>
    <definedName name="BExZXOOTRNUK8LGEAZ8ZCFW9KXQ1" hidden="1">#REF!</definedName>
    <definedName name="BExZXT6JOXNKEDU23DKL8XZAJZIH" hidden="1">#REF!</definedName>
    <definedName name="BExZXUTYW1HWEEZ1LIX4OQWC7HL1" hidden="1">#REF!</definedName>
    <definedName name="BExZXY4NKQL9QD76YMQJ15U1C2G8" hidden="1">#REF!</definedName>
    <definedName name="BExZXYQ7U5G08FQGUIGYT14QCBOF" hidden="1">#REF!</definedName>
    <definedName name="BExZY02V77YJBMODJSWZOYCMPS5X" hidden="1">#REF!</definedName>
    <definedName name="BExZY3DEOYNIHRV56IY5LJXZK8RU" hidden="1">#REF!</definedName>
    <definedName name="BExZY49QRZIR6CA41LFA9LM6EULU" hidden="1">#REF!</definedName>
    <definedName name="BExZYTG2G7W27YATTETFDDCZ0C4U" hidden="1">#REF!</definedName>
    <definedName name="BExZYYOZMC36ROQDWLR5Z17WKHCR" hidden="1">#REF!</definedName>
    <definedName name="BExZZ2FQA9A8C7CJKMEFQ9VPSLCE" hidden="1">#REF!</definedName>
    <definedName name="BExZZ7ZGXIMA3OVYAWY3YQSK64LF" hidden="1">#REF!</definedName>
    <definedName name="BExZZ8FKEIFG203MU6SEJ69MINCD" hidden="1">#REF!</definedName>
    <definedName name="BExZZCHAVHW8C2H649KRGVQ0WVRT" hidden="1">#REF!</definedName>
    <definedName name="BExZZTK54OTLF2YB68BHGOS27GEN" hidden="1">#REF!</definedName>
    <definedName name="BExZZXB3JQQG4SIZS4MRU6NNW7HI" hidden="1">#REF!</definedName>
    <definedName name="BExZZZEMIIFKMLLV4DJKX5TB9R5V" hidden="1">#REF!</definedName>
    <definedName name="BidPrice">'[46]General Inputs'!$I$8</definedName>
    <definedName name="BOOK_LIFE">'[47]Lvl FCR'!$G$10</definedName>
    <definedName name="BOOKADJ" localSheetId="0">#REF!</definedName>
    <definedName name="BOOKADJ">#REF!</definedName>
    <definedName name="BottomRight" localSheetId="0">#REF!</definedName>
    <definedName name="BottomRight">#REF!</definedName>
    <definedName name="BPARedirect">'[46]General Inputs'!$I$5</definedName>
    <definedName name="bpatoggle" localSheetId="0">#REF!</definedName>
    <definedName name="bpatoggle">#REF!</definedName>
    <definedName name="BPAX">[25]EXTERNAL!$A$121:$IV$123</definedName>
    <definedName name="BRI" localSheetId="0">#REF!</definedName>
    <definedName name="BRI">#REF!</definedName>
    <definedName name="Bum" localSheetId="0" hidden="1">#REF!</definedName>
    <definedName name="Bum" hidden="1">#REF!</definedName>
    <definedName name="Button_1">"TradeSummary_Ken_Finicle_List"</definedName>
    <definedName name="C_">'[37]Sched 46'!#REF!</definedName>
    <definedName name="CAE.T">[25]INTERNAL!$A$34:$IV$36</definedName>
    <definedName name="CAES1.T">[25]INTERNAL!$A$37:$IV$39</definedName>
    <definedName name="cap">[48]Readings!$B$2</definedName>
    <definedName name="Capacity" localSheetId="0">#REF!</definedName>
    <definedName name="Capacity">#REF!</definedName>
    <definedName name="CapEx_AFUDC">[46]CapEx!$B$26</definedName>
    <definedName name="CapEx_Facility">[46]CapEx!$B$2</definedName>
    <definedName name="CapEx_Improvements">[46]CapEx!$B$8</definedName>
    <definedName name="CapEx_NetWorkCap">[43]CapEx!$B$31</definedName>
    <definedName name="CapEx_PropertyTax">[46]CapEx!$B$23</definedName>
    <definedName name="CapEx_REET">[46]CapEx!$B$7</definedName>
    <definedName name="CapEx_Sensitivity">[46]CapEx!$B$25</definedName>
    <definedName name="CapEx_SnoPUD">[46]CapEx!$B$24</definedName>
    <definedName name="CapEx_Total">[46]CapEx!$B$27</definedName>
    <definedName name="capfact" localSheetId="0">#REF!</definedName>
    <definedName name="capfact">#REF!</definedName>
    <definedName name="Capital_Inflation">'[36]Assumptions (Input)'!$B$11</definedName>
    <definedName name="CASE">[49]INPUTS!$C$8</definedName>
    <definedName name="CASE_E">'[50]Named Ranges E'!$C$4</definedName>
    <definedName name="CASE_GAS">'[51]Named Ranges G'!$C$4</definedName>
    <definedName name="Case_Name">'[52]KJB-6,13 Cmn Adj'!$B$8</definedName>
    <definedName name="CaseDescription">'[34]Dispatch Cases'!$C$11</definedName>
    <definedName name="catalog">[24]PartsDataTable!$A$15</definedName>
    <definedName name="CBWorkbookPriority" hidden="1">-2060790043</definedName>
    <definedName name="CCGT_HeatRate">[34]Assumptions!$H$23</definedName>
    <definedName name="CCGTPrice">[34]Assumptions!$H$22</definedName>
    <definedName name="cep_test">'[53]External Allocators'!#REF!</definedName>
    <definedName name="cerarvm" localSheetId="0">#REF!</definedName>
    <definedName name="cerarvm">#REF!</definedName>
    <definedName name="change_made">[24]PartsFlow!$A$318</definedName>
    <definedName name="change_schedule">[24]PartsFlow!$A$319</definedName>
    <definedName name="Check" localSheetId="0">#REF!</definedName>
    <definedName name="Check">#REF!</definedName>
    <definedName name="CIPrice">'[24]Customer Data'!$F$243</definedName>
    <definedName name="CL_RT" localSheetId="0">#REF!</definedName>
    <definedName name="CL_RT">#REF!</definedName>
    <definedName name="CL_RT2">'[54]Transp Data'!$A$6:$C$81</definedName>
    <definedName name="Classification">'[30]Func Study'!$AB$251</definedName>
    <definedName name="clawback" localSheetId="0">#REF!</definedName>
    <definedName name="clawback">#REF!</definedName>
    <definedName name="close" localSheetId="0">#REF!</definedName>
    <definedName name="close">#REF!</definedName>
    <definedName name="Close_Date">'[36]Capital Projects(Input)'!$D$7:$D$53</definedName>
    <definedName name="ClosingDate">'[46]General Inputs'!$E$4</definedName>
    <definedName name="cod" localSheetId="0">#REF!</definedName>
    <definedName name="cod">#REF!</definedName>
    <definedName name="cofa">'[55]Acct Codes'!$A$1:$B$186</definedName>
    <definedName name="COLHOUSE" localSheetId="0">#REF!</definedName>
    <definedName name="COLHOUSE">#REF!</definedName>
    <definedName name="COLXFER">[44]model!#REF!</definedName>
    <definedName name="COMADJ" localSheetId="0">#REF!</definedName>
    <definedName name="COMADJ">#REF!</definedName>
    <definedName name="CombWC_LineItem" localSheetId="0">[17]BS!#REF!</definedName>
    <definedName name="CombWC_LineItem">[17]BS!#REF!</definedName>
    <definedName name="COMMON_ADMIN_ALLOCATED" localSheetId="0">#REF!</definedName>
    <definedName name="COMMON_ADMIN_ALLOCATED">#REF!</definedName>
    <definedName name="COMP" localSheetId="0">#REF!</definedName>
    <definedName name="COMP">#REF!</definedName>
    <definedName name="Comp_GAS">'[51]Named Ranges G'!$C$8</definedName>
    <definedName name="COMPACTUAL" localSheetId="0">#REF!</definedName>
    <definedName name="COMPACTUAL">#REF!</definedName>
    <definedName name="COMPINSR" localSheetId="0">#REF!</definedName>
    <definedName name="COMPINSR">#REF!</definedName>
    <definedName name="COMPT" localSheetId="0">#REF!</definedName>
    <definedName name="COMPT">#REF!</definedName>
    <definedName name="COMPWEATHER">#REF!</definedName>
    <definedName name="CONSERV">#REF!</definedName>
    <definedName name="constructcont">#REF!</definedName>
    <definedName name="Construction_OH">'[56]Virtual 49 Back-Up'!$E$54</definedName>
    <definedName name="ConsummableCost">'[24]Customer Data'!$I$88</definedName>
    <definedName name="Consv_Rdr_Rt">[57]Sch_120!#REF!</definedName>
    <definedName name="ContractDate">'[58]Dispatch Cases'!#REF!</definedName>
    <definedName name="Conv_Factor">[57]Sch_120!#REF!</definedName>
    <definedName name="ConversionFactor">[34]Assumptions!$I$65</definedName>
    <definedName name="CONVFACT" localSheetId="0">#REF!</definedName>
    <definedName name="CONVFACT">#REF!</definedName>
    <definedName name="COSFacVal">[30]Inputs!$R$5</definedName>
    <definedName name="costofequit" localSheetId="0">#REF!</definedName>
    <definedName name="costofequit">#REF!</definedName>
    <definedName name="CPI" localSheetId="0">#REF!</definedName>
    <definedName name="CPI">#REF!</definedName>
    <definedName name="cspe_wkly_vect_input" localSheetId="0">#REF!</definedName>
    <definedName name="cspe_wkly_vect_input">#REF!</definedName>
    <definedName name="ctypedropdown">[24]PartsDataTable!$F$2:$F$9</definedName>
    <definedName name="ctypeselect">[24]PartsDataTable!$H$1</definedName>
    <definedName name="ctypestart">[24]PartsDataTable!$G$1</definedName>
    <definedName name="CurrQtr">'[59]Inc Stmt'!$AJ$222</definedName>
    <definedName name="CUS">[25]CLASSIFIERS!$A$6:$IV$6</definedName>
    <definedName name="cust" localSheetId="0">#REF!</definedName>
    <definedName name="cust">#REF!</definedName>
    <definedName name="CUST_1">[25]EXTERNAL!$A$22:$IV$24</definedName>
    <definedName name="CUST_4">[25]EXTERNAL!$A$25:$IV$27</definedName>
    <definedName name="CUST_5">[25]EXTERNAL!$A$28:$IV$30</definedName>
    <definedName name="CUST_6">[25]EXTERNAL!$A$31:$IV$33</definedName>
    <definedName name="CUSTDEP" localSheetId="0">#REF!</definedName>
    <definedName name="CUSTDEP">#REF!</definedName>
    <definedName name="CustomerData">'[24]Customer Data'!$A$1</definedName>
    <definedName name="D108.05.T">[25]INTERNAL!$A$22:$IV$24</definedName>
    <definedName name="D108.10.T">[25]INTERNAL!$A$25:$IV$27</definedName>
    <definedName name="D361.T">[25]INTERNAL!$A$4:$IV$6</definedName>
    <definedName name="D362.T">[25]INTERNAL!$A$7:$IV$9</definedName>
    <definedName name="D364.T">[25]INTERNAL!$A$10:$IV$12</definedName>
    <definedName name="D366.T">[25]INTERNAL!$A$13:$IV$15</definedName>
    <definedName name="D368.T">[25]INTERNAL!$A$16:$IV$18</definedName>
    <definedName name="D370.T">[25]INTERNAL!$A$19:$IV$21</definedName>
    <definedName name="D372.T">[25]INTERNAL!$A$28:$IV$30</definedName>
    <definedName name="Data">'[60]Mix Variance'!$B$1:$N$31</definedName>
    <definedName name="Data.Avg">'[59]Avg Amts'!$A$5:$BP$34</definedName>
    <definedName name="Data.Qtrs.Avg">'[59]Avg Amts'!$A$5:$IV$5</definedName>
    <definedName name="data1">'[61]Mix Variance'!$O$5:$T$25</definedName>
    <definedName name="DATA2" localSheetId="0">#REF!</definedName>
    <definedName name="DATA2">#REF!</definedName>
    <definedName name="DATA3" localSheetId="0">#REF!</definedName>
    <definedName name="DATA3">#REF!</definedName>
    <definedName name="DATA4" localSheetId="0">#REF!</definedName>
    <definedName name="DATA4">#REF!</definedName>
    <definedName name="DATA5">#REF!</definedName>
    <definedName name="DATA6">#REF!</definedName>
    <definedName name="_xlnm.Database" localSheetId="0">[62]Invoice!#REF!</definedName>
    <definedName name="_xlnm.Database">[62]Invoice!#REF!</definedName>
    <definedName name="datastart">[24]PartsDataTable!$P$1</definedName>
    <definedName name="DATE" localSheetId="0">[63]Jan!#REF!</definedName>
    <definedName name="DATE">[63]Jan!#REF!</definedName>
    <definedName name="daveisroyescal" localSheetId="0">#REF!</definedName>
    <definedName name="daveisroyescal">#REF!</definedName>
    <definedName name="daviesroyprice" localSheetId="0">#REF!</definedName>
    <definedName name="daviesroyprice">#REF!</definedName>
    <definedName name="dc_461" localSheetId="0">'[37]Sched 46'!#REF!</definedName>
    <definedName name="dc_461">'[37]Sched 46'!#REF!</definedName>
    <definedName name="dc_462" localSheetId="0">'[37]Sched 46'!#REF!</definedName>
    <definedName name="dc_462">'[37]Sched 46'!#REF!</definedName>
    <definedName name="dc_49">'[37]Sched 46'!#REF!</definedName>
    <definedName name="dc_491">'[37]Sched 46'!#REF!</definedName>
    <definedName name="dc_492">'[37]Sched 46'!#REF!</definedName>
    <definedName name="debtforce" localSheetId="0">#REF!</definedName>
    <definedName name="debtforce">#REF!</definedName>
    <definedName name="DebtPerc">[34]Assumptions!$I$58</definedName>
    <definedName name="DEC" localSheetId="0">[40]Backup!#REF!</definedName>
    <definedName name="DEC">[40]Backup!#REF!</definedName>
    <definedName name="Dec02AMA" localSheetId="0">[11]BS!#REF!</definedName>
    <definedName name="Dec02AMA">[11]BS!#REF!</definedName>
    <definedName name="Dec03AMA">[5]BS!$AJ$7:$AJ$3582</definedName>
    <definedName name="Dec04AMA">[3]BS!$AO$7:$AO$3582</definedName>
    <definedName name="Dec08AMA">[4]BS!$AJ$7:$AJ$1726</definedName>
    <definedName name="Dec09AMA">[4]BS!$AV$7:$AV$1726</definedName>
    <definedName name="Dec16AMA">[18]BS!$AD$8:$AD$2553</definedName>
    <definedName name="Dec17AMA">[18]BS!$AP$8:$AP$2554</definedName>
    <definedName name="DECT" localSheetId="0">#REF!</definedName>
    <definedName name="DECT">#REF!</definedName>
    <definedName name="Degree_Days" localSheetId="0">#REF!</definedName>
    <definedName name="Degree_Days">#REF!</definedName>
    <definedName name="DELETE01" localSheetId="0" hidden="1">{#N/A,#N/A,FALSE,"Coversheet";#N/A,#N/A,FALSE,"QA"}</definedName>
    <definedName name="DELETE01" hidden="1">{#N/A,#N/A,FALSE,"Coversheet";#N/A,#N/A,FALSE,"QA"}</definedName>
    <definedName name="DELETE02" localSheetId="0" hidden="1">{#N/A,#N/A,FALSE,"Schedule F";#N/A,#N/A,FALSE,"Schedule G"}</definedName>
    <definedName name="DELETE02" hidden="1">{#N/A,#N/A,FALSE,"Schedule F";#N/A,#N/A,FALSE,"Schedule G"}</definedName>
    <definedName name="Delete06" localSheetId="0" hidden="1">{#N/A,#N/A,FALSE,"Coversheet";#N/A,#N/A,FALSE,"QA"}</definedName>
    <definedName name="Delete06" hidden="1">{#N/A,#N/A,FALSE,"Coversheet";#N/A,#N/A,FALSE,"QA"}</definedName>
    <definedName name="Delete09" localSheetId="0" hidden="1">{#N/A,#N/A,FALSE,"Coversheet";#N/A,#N/A,FALSE,"QA"}</definedName>
    <definedName name="Delete09" hidden="1">{#N/A,#N/A,FALSE,"Coversheet";#N/A,#N/A,FALSE,"QA"}</definedName>
    <definedName name="Delete1" localSheetId="0" hidden="1">{#N/A,#N/A,FALSE,"Coversheet";#N/A,#N/A,FALSE,"QA"}</definedName>
    <definedName name="Delete1" hidden="1">{#N/A,#N/A,FALSE,"Coversheet";#N/A,#N/A,FALSE,"QA"}</definedName>
    <definedName name="Delete10" localSheetId="0" hidden="1">{#N/A,#N/A,FALSE,"Schedule F";#N/A,#N/A,FALSE,"Schedule G"}</definedName>
    <definedName name="Delete10" hidden="1">{#N/A,#N/A,FALSE,"Schedule F";#N/A,#N/A,FALSE,"Schedule G"}</definedName>
    <definedName name="Delete21" localSheetId="0" hidden="1">{#N/A,#N/A,FALSE,"Coversheet";#N/A,#N/A,FALSE,"QA"}</definedName>
    <definedName name="Delete21" hidden="1">{#N/A,#N/A,FALSE,"Coversheet";#N/A,#N/A,FALSE,"QA"}</definedName>
    <definedName name="DEM">[25]CLASSIFIERS!$A$4:$IV$4</definedName>
    <definedName name="DEM_1">[25]EXTERNAL!$A$7:$IV$9</definedName>
    <definedName name="DEM_12CP">[25]EXTERNAL!$A$118:$IV$120</definedName>
    <definedName name="DEM_12NCP_P">[25]EXTERNAL!$A$187:$IV$189</definedName>
    <definedName name="DEM_12NCP_S">[25]EXTERNAL!$A$190:$IV$192</definedName>
    <definedName name="DEM_12NCP1">[25]EXTERNAL!$A$139:$IV$141</definedName>
    <definedName name="DEM_12NCP2">[25]EXTERNAL!$A$130:$IV$132</definedName>
    <definedName name="DEM_1A">[25]EXTERNAL!$A$115:$IV$117</definedName>
    <definedName name="DEM_2A">[25]EXTERNAL!$A$148:$IV$150</definedName>
    <definedName name="DEM_3A">[25]EXTERNAL!$A$199:$IV$201</definedName>
    <definedName name="DEM_3B">[25]EXTERNAL!$A$196:$IV$198</definedName>
    <definedName name="Demand">[29]Inputs!$D$8</definedName>
    <definedName name="Demand2">[64]Inputs!$D$11</definedName>
    <definedName name="Demands" localSheetId="0">#REF!</definedName>
    <definedName name="Demands">#REF!</definedName>
    <definedName name="DEPRECIATION" localSheetId="0">#REF!</definedName>
    <definedName name="DEPRECIATION">#REF!</definedName>
    <definedName name="DES1.T">[25]INTERNAL!$A$40:$IV$42</definedName>
    <definedName name="DES2.T">[25]INTERNAL!$A$43:$IV$45</definedName>
    <definedName name="devfee" localSheetId="0">#REF!</definedName>
    <definedName name="devfee">#REF!</definedName>
    <definedName name="DF_HeatRate">[34]Assumptions!$L$23</definedName>
    <definedName name="DFIT" localSheetId="0" hidden="1">{#N/A,#N/A,FALSE,"Coversheet";#N/A,#N/A,FALSE,"QA"}</definedName>
    <definedName name="DFIT" hidden="1">{#N/A,#N/A,FALSE,"Coversheet";#N/A,#N/A,FALSE,"QA"}</definedName>
    <definedName name="DIR_40">[25]EXTERNAL!$A$193:$IV$195</definedName>
    <definedName name="DIR_449">[25]EXTERNAL!$A$127:$IV$129</definedName>
    <definedName name="DIR_449_ENERGY">[25]EXTERNAL!$A$160:$IV$162</definedName>
    <definedName name="DIR_449_HV">[25]EXTERNAL!$A$157:$IV$159</definedName>
    <definedName name="DIR_449_OATT">[25]EXTERNAL!$A$166:$IV$168</definedName>
    <definedName name="DIR_RESALE">[25]EXTERNAL!$A$124:$IV$126</definedName>
    <definedName name="DIR_RESALE_LARGE">[25]EXTERNAL!$A$154:$IV$156</definedName>
    <definedName name="DIR_RESALE_SMALL">[25]EXTERNAL!$A$151:$IV$153</definedName>
    <definedName name="DIR108.09">[25]EXTERNAL!$A$106:$IV$108</definedName>
    <definedName name="DIR235.00">[25]EXTERNAL!$A$85:$IV$87</definedName>
    <definedName name="DIR360.01">[25]EXTERNAL!$A$37:$IV$39</definedName>
    <definedName name="DIR361.01">[25]EXTERNAL!$A$40:$IV$42</definedName>
    <definedName name="DIR362.01">[25]EXTERNAL!$A$43:$IV$45</definedName>
    <definedName name="DIR364.01">[25]EXTERNAL!$A$46:$IV$48</definedName>
    <definedName name="DIR366.01">[25]EXTERNAL!$A$49:$IV$51</definedName>
    <definedName name="DIR368.03">[25]EXTERNAL!$A$55:$IV$57</definedName>
    <definedName name="DIR368.03C">[25]EXTERNAL!$A$52:$IV$54</definedName>
    <definedName name="DIR372.00">[25]EXTERNAL!$A$58:$IV$60</definedName>
    <definedName name="DIR373.00">[25]EXTERNAL!$A$61:$IV$63</definedName>
    <definedName name="DIR450.01">[25]EXTERNAL!$A$10:$IV$12</definedName>
    <definedName name="DIR450.02">[25]EXTERNAL!$A$184:$IV$186</definedName>
    <definedName name="DIR451.02">[25]EXTERNAL!$A$70:$IV$72</definedName>
    <definedName name="DIR451.03">[25]EXTERNAL!$A$136:$IV$138</definedName>
    <definedName name="DIR451.05">[25]EXTERNAL!$A$76:$IV$78</definedName>
    <definedName name="DIR451.06">[25]EXTERNAL!$A$109:$IV$111</definedName>
    <definedName name="DIR451.07">[25]EXTERNAL!$A$133:$IV$135</definedName>
    <definedName name="DIR454.04">[25]EXTERNAL!$A$73:$IV$75</definedName>
    <definedName name="DIR556.01">[25]EXTERNAL!$A$175:$IV$177</definedName>
    <definedName name="DIR565.02">[25]EXTERNAL!$A$178:$IV$180</definedName>
    <definedName name="DIR908.01">[25]EXTERNAL!$A$172:$IV$174</definedName>
    <definedName name="DIR920.01">[25]EXTERNAL!$A$181:$IV$183</definedName>
    <definedName name="Dis">'[30]Func Study'!$AB$250</definedName>
    <definedName name="Disc">'[58]Debt Amortization'!#REF!</definedName>
    <definedName name="Discount_for_Revenue_Reqmt">'[65]Assumptions of Purchase'!$B$45</definedName>
    <definedName name="DisFac">'[30]Func Dist Factor Table'!$A$11:$G$25</definedName>
    <definedName name="Dist_factor" localSheetId="0">#REF!</definedName>
    <definedName name="Dist_factor">#REF!</definedName>
    <definedName name="DistPeakMethod" localSheetId="0">[32]Inputs!#REF!</definedName>
    <definedName name="DistPeakMethod">[32]Inputs!#REF!</definedName>
    <definedName name="DOCKET" localSheetId="0">#REF!</definedName>
    <definedName name="DOCKET">#REF!</definedName>
    <definedName name="DocketNumber">'[66]JHS-19'!$AR$2</definedName>
    <definedName name="DP.T">[25]INTERNAL!$A$46:$IV$48</definedName>
    <definedName name="DUDE" localSheetId="0" hidden="1">#REF!</definedName>
    <definedName name="DUDE" hidden="1">#REF!</definedName>
    <definedName name="duration">'[24]Customer Data'!$F$12</definedName>
    <definedName name="DurPTC" localSheetId="0">#REF!</definedName>
    <definedName name="DurPTC">#REF!</definedName>
    <definedName name="EBFIT.T">[25]INTERNAL!$A$88:$IV$90</definedName>
    <definedName name="ec_46s1">'[37]Sched 46'!#REF!</definedName>
    <definedName name="ec_46s2">'[37]Sched 46'!#REF!</definedName>
    <definedName name="ec_46w1">'[37]Sched 46'!#REF!</definedName>
    <definedName name="ec_46w2">'[37]Sched 46'!#REF!</definedName>
    <definedName name="ec_49s1">'[37]Sched 46'!#REF!</definedName>
    <definedName name="ec_49s2">'[37]Sched 46'!#REF!</definedName>
    <definedName name="ec_49w1">'[37]Sched 46'!#REF!</definedName>
    <definedName name="ec_49w2">'[37]Sched 46'!#REF!</definedName>
    <definedName name="ee" localSheetId="0" hidden="1">{#N/A,#N/A,FALSE,"Month ";#N/A,#N/A,FALSE,"YTD";#N/A,#N/A,FALSE,"12 mo ended"}</definedName>
    <definedName name="ee" hidden="1">{#N/A,#N/A,FALSE,"Month ";#N/A,#N/A,FALSE,"YTD";#N/A,#N/A,FALSE,"12 mo ended"}</definedName>
    <definedName name="EffTax">[25]INPUTS!$F$31</definedName>
    <definedName name="Electp1" localSheetId="0">#REF!</definedName>
    <definedName name="Electp1">#REF!</definedName>
    <definedName name="Electp2" localSheetId="0">#REF!</definedName>
    <definedName name="Electp2">#REF!</definedName>
    <definedName name="Electric_Prices">'[67]Monthly Price Summary'!$B$4:$E$27</definedName>
    <definedName name="ElecWC_LineItems">[26]BS!$AO$7:$AO$3420</definedName>
    <definedName name="ElRBLine">[26]BS!$AP$7:$AP$3141</definedName>
    <definedName name="EMPLBENE" localSheetId="0">#REF!</definedName>
    <definedName name="EMPLBENE">#REF!</definedName>
    <definedName name="EndDate">[34]Assumptions!$C$11</definedName>
    <definedName name="endptcyr" localSheetId="0">#REF!</definedName>
    <definedName name="endptcyr">#REF!</definedName>
    <definedName name="energy">[48]Readings!$B$3</definedName>
    <definedName name="ENERGY_1">[25]EXTERNAL!$A$4:$IV$6</definedName>
    <definedName name="ENERGY_2">[25]EXTERNAL!$A$145:$IV$147</definedName>
    <definedName name="EnforceLeadTime">'[24]Customer Data'!$I$127</definedName>
    <definedName name="Engy">[29]Inputs!$D$9</definedName>
    <definedName name="Engy2">[64]Inputs!$D$12</definedName>
    <definedName name="enxco2005" localSheetId="0">#REF!</definedName>
    <definedName name="enxco2005">#REF!</definedName>
    <definedName name="enxcoescal" localSheetId="0">#REF!</definedName>
    <definedName name="enxcoescal">#REF!</definedName>
    <definedName name="enxcoownperc" localSheetId="0">#REF!</definedName>
    <definedName name="enxcoownperc">#REF!</definedName>
    <definedName name="epcfee">#REF!</definedName>
    <definedName name="EPIS.T">[25]INTERNAL!$A$49:$IV$51</definedName>
    <definedName name="EPMWorkbookOptions_1">"gioAAB+LCAAAAAAABADtmmtvokoYx99vst/B8H4F6qWehrphR7qSVSCA7TFNQ1CnlSwCZ8Dafvsz3EHGHsvmGF6QtI15bvPMf34dwIH7/razO68Q+Zbr3FJsl6E60Fm7G8t5uaX2wfM3dkh9H3/9wj246PfKdX/LXoBD/Q7Oc/ybN9+6pbZB4N3Q9OFw6B56XRe90FcMw9J/z2faegt35jfL8QPTWUMqy9r8dxaFR+10OOA6DlyHY+ou2CME"</definedName>
    <definedName name="EPMWorkbookOptions_2" hidden="1">"neDegofIWXJPzMBMrNgumTsYj5aNFMCdt0dWNNTCh0hB8BniemvYxQ1RY+NOmRs/FCA9sIzxmCT5vumtDpsVa3qv7M2IYa5obKFX3pp+Mh4VTQj/znhJEqWf+OOzafvwiaPD4fNmeM+zrbVZEO7sptIa5SoFczLXsWKbjoNX7WjsWKRctw590jW1NhvoTKwddPyo09OheZd+KQZHaVv3kNUAru2icYD2kKMJjo9So1kQMiuzSxIxCAF8C+7M"</definedName>
    <definedName name="EPMWorkbookOptions_3" hidden="1">"VxdZAe4rWoo4ueI7yp9aL1sb/wYatDFMcDO1IDLRemvldT6MOaOfOwv5QWFCZP9RoWzWpwU/N6oYt3Csf/YwUpIHQF5IOkeTnB/ViFcQbw8Dhu2N2EIB0tpGuTLaQDRmODr+QKzue7b5riDXgyh4PyIwCZqZfrYIc7hb4c2LEFYGlhiAQ+L8wpQfE0Geuo8KrwqSPmXxRyD8NMBUAL96+H+7knOidgrIex7awfvljWPZt1QIAkWc36mlOi+X"</definedName>
    <definedName name="EPMWorkbookOptions_4" hidden="1">"oz+eNUefI19hNf9H8nTxXtSXhr5UhPr8MUwf78rn48c2Hb+CKmUIdVnnZwYOiH0tiKQ264C4mIhYU5UXZ7Ux7PUGg36/fz6GVw3HMNeECGHobgkktlmDQCDPFV5aGkCe1N8Jh9csMxpdn49gr9kIFkUpMxjedbfskdqsxZ6mGwBLK6h/chEeDnu9T1yF+01nLxOlgp4xFbG15Y/UZg3+7hYSMLDA/AUfQQbNpi+TpMweP5sZuasFkNRmDQCV"</definedName>
    <definedName name="EPMWorkbookOptions_5" hidden="1">"Ka/9wfPHp+EbNhu+SI4qeJFZa6kjtlmHOlkTdVGWtAuSd91w8lJJCPRlrhZAUps1AFQVHSxUrDJYXhDBUbMRLIiCycM/M9ASR2yzBnGavFCBYABwQd7+ajZvmSTVLS93tQCS2qwBoC7OL3mjxzb8pCOUo8zdFcMOu9E3fC10xDZrQHcvqBq+c7kkdw0/4kgUiS+wg6VqhOfnLXDENmsA9/Djks8UbMMPMrAapAOM0NwSR2qzDnGy+stIDy4v"</definedName>
    <definedName name="EPMWorkbookOptions_6" hidden="1">"yV7DTzBKulTv8Ipusf1u5USbNXicC7y2UIWLboMNP9BIJYkvuoqgivJEbB8tPhVU6oYcxNGkl/RK1jQcV6u+ulg0Vl935FT4jKC/lR3Zg076YlrZGMUBG5ooLCo7mvkK08hjcxSbvteJ6QwiGdPoqqMcf9gkq8aJ/r2JLHNlwzlEL3mFiv3rl7xs8h7p+F9/XVb5gioAAA=="</definedName>
    <definedName name="equitperc">#REF!</definedName>
    <definedName name="EquityPerc">'[46]Revenue Calculation'!$I$3</definedName>
    <definedName name="error" localSheetId="0" hidden="1">{#N/A,#N/A,FALSE,"Coversheet";#N/A,#N/A,FALSE,"QA"}</definedName>
    <definedName name="error" hidden="1">{#N/A,#N/A,FALSE,"Coversheet";#N/A,#N/A,FALSE,"QA"}</definedName>
    <definedName name="Escalator">1.025</definedName>
    <definedName name="Estimate" localSheetId="0" hidden="1">{#N/A,#N/A,FALSE,"Summ";#N/A,#N/A,FALSE,"General"}</definedName>
    <definedName name="Estimate" hidden="1">{#N/A,#N/A,FALSE,"Summ";#N/A,#N/A,FALSE,"General"}</definedName>
    <definedName name="estrateRES">#REF!</definedName>
    <definedName name="ex" localSheetId="0" hidden="1">{#N/A,#N/A,FALSE,"Summ";#N/A,#N/A,FALSE,"General"}</definedName>
    <definedName name="ex" hidden="1">{#N/A,#N/A,FALSE,"Summ";#N/A,#N/A,FALSE,"General"}</definedName>
    <definedName name="Exhibit_No.______MJS_4">'[23]MJS-4'!$O$3</definedName>
    <definedName name="Exhibit_No.______MJS_5">'[23]MJS-5'!$E$3</definedName>
    <definedName name="Exhibit_No.______MJS_6">'[23]MJS-6'!$F$3</definedName>
    <definedName name="Expected_Life" localSheetId="0">#REF!</definedName>
    <definedName name="Expected_Life">#REF!</definedName>
    <definedName name="ExpirationDate">[24]PartsDataTable!$E$14</definedName>
    <definedName name="F" localSheetId="0" hidden="1">#REF!</definedName>
    <definedName name="F" hidden="1">#REF!</definedName>
    <definedName name="f101top" localSheetId="0">#REF!</definedName>
    <definedName name="f101top">#REF!</definedName>
    <definedName name="f104top" localSheetId="0">#REF!</definedName>
    <definedName name="f104top">#REF!</definedName>
    <definedName name="f138top">#REF!</definedName>
    <definedName name="f140top">#REF!</definedName>
    <definedName name="Factorck">'[30]COS Factor Table'!$O$15:$O$113</definedName>
    <definedName name="FACTORS" localSheetId="0">#REF!</definedName>
    <definedName name="FACTORS">#REF!</definedName>
    <definedName name="FactorType">[33]Variables!$AK$2:$AL$12</definedName>
    <definedName name="FACTP" localSheetId="0">#REF!</definedName>
    <definedName name="FACTP">#REF!</definedName>
    <definedName name="FactSum">'[30]COS Factor Table'!$A$14:$O$113</definedName>
    <definedName name="FCR">'[56]Virtual 49 Back-Up'!$B$20</definedName>
    <definedName name="fdasfdas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0" hidden="1">{#N/A,#N/A,FALSE,"Month ";#N/A,#N/A,FALSE,"YTD";#N/A,#N/A,FALSE,"12 mo ended"}</definedName>
    <definedName name="fdsafdasfdsa" hidden="1">{#N/A,#N/A,FALSE,"Month ";#N/A,#N/A,FALSE,"YTD";#N/A,#N/A,FALSE,"12 mo ended"}</definedName>
    <definedName name="FEB">[40]Backup!#REF!</definedName>
    <definedName name="Feb03AMA">[11]BS!#REF!</definedName>
    <definedName name="Feb04AMA">[3]BS!$AE$7:$AE$3582</definedName>
    <definedName name="Feb05AMA">[17]BS!#REF!</definedName>
    <definedName name="Feb09AMA">[4]BS!$AL$7:$AL$1725</definedName>
    <definedName name="Feb10AMA">[4]BS!$AX$7:$AX$1726</definedName>
    <definedName name="Feb17AMA">[18]BS!$AF$8:$AF$2552</definedName>
    <definedName name="FEBT" localSheetId="0">#REF!</definedName>
    <definedName name="FEBT">#REF!</definedName>
    <definedName name="Fed_Cap_Tax">[68]Inputs!$E$112</definedName>
    <definedName name="FEDERAL_INCOME_TAX" localSheetId="0">#REF!</definedName>
    <definedName name="FEDERAL_INCOME_TAX">#REF!</definedName>
    <definedName name="FedTaxRate">[34]Assumptions!$C$33</definedName>
    <definedName name="FEE">[69]Cash_Flow!$F$50:$V$51</definedName>
    <definedName name="FERC_Lookup">'[70]Map Table'!$E$2:$F$58</definedName>
    <definedName name="FERCRATE" localSheetId="0">#REF!</definedName>
    <definedName name="FERCRATE">#REF!</definedName>
    <definedName name="FF" localSheetId="0">#REF!</definedName>
    <definedName name="FF">#REF!</definedName>
    <definedName name="FFE">[69]Cash_Flow!$F$50:$V$51</definedName>
    <definedName name="ffff" localSheetId="0" hidden="1">{#N/A,#N/A,FALSE,"Coversheet";#N/A,#N/A,FALSE,"QA"}</definedName>
    <definedName name="ffff" hidden="1">{#N/A,#N/A,FALSE,"Coversheet";#N/A,#N/A,FALSE,"QA"}</definedName>
    <definedName name="fffgf" localSheetId="0" hidden="1">{#N/A,#N/A,FALSE,"Coversheet";#N/A,#N/A,FALSE,"QA"}</definedName>
    <definedName name="fffgf" hidden="1">{#N/A,#N/A,FALSE,"Coversheet";#N/A,#N/A,FALSE,"QA"}</definedName>
    <definedName name="FFHAtClosing">'[46]General Inputs'!$E$14</definedName>
    <definedName name="FIELDCHRG">[44]model!#REF!</definedName>
    <definedName name="Final" localSheetId="0">#REF!</definedName>
    <definedName name="Final">#REF!</definedName>
    <definedName name="firstptcyr" localSheetId="0">#REF!</definedName>
    <definedName name="firstptcyr">#REF!</definedName>
    <definedName name="FirstTurbine">[24]PartsFlow!$B$9</definedName>
    <definedName name="FirstYearAssessment">'[46]General Inputs'!$E$26</definedName>
    <definedName name="firstyearmonths" localSheetId="0">#REF!</definedName>
    <definedName name="firstyearmonths">#REF!</definedName>
    <definedName name="FirstYearofStratPlan">[38]Resources!$E$69</definedName>
    <definedName name="FIT">'[71]ROR &amp; CONV FACTOR'!$J$20</definedName>
    <definedName name="FIT_E">'[72]Named Ranges E'!$C$3</definedName>
    <definedName name="FIT_GAS">'[51]Named Ranges G'!$C$3</definedName>
    <definedName name="FIT_Tax_Rate">'[36]Assumptions (Input)'!$B$5</definedName>
    <definedName name="FITRate">'[46]General Inputs'!$E$19</definedName>
    <definedName name="fixedtrans" localSheetId="0">#REF!</definedName>
    <definedName name="fixedtrans">#REF!</definedName>
    <definedName name="FlexPlanCapacity">[73]Menu!$B$13</definedName>
    <definedName name="fpldebt" localSheetId="0">#REF!</definedName>
    <definedName name="fpldebt">#REF!</definedName>
    <definedName name="FPLequit" localSheetId="0">#REF!</definedName>
    <definedName name="FPLequit">#REF!</definedName>
    <definedName name="FranchiseTax">[35]Variables!$D$26</definedName>
    <definedName name="FTAX">[25]INPUTS!$F$30</definedName>
    <definedName name="Fuel" localSheetId="0">#REF!</definedName>
    <definedName name="Fuel">#REF!</definedName>
    <definedName name="Func">'[30]Func Factor Table'!$A$10:$H$77</definedName>
    <definedName name="Func_Ftrs" localSheetId="0">#REF!</definedName>
    <definedName name="Func_Ftrs">#REF!</definedName>
    <definedName name="Func_GTD_Percents" localSheetId="0">#REF!</definedName>
    <definedName name="Func_GTD_Percents">#REF!</definedName>
    <definedName name="Func_MC" localSheetId="0">#REF!</definedName>
    <definedName name="Func_MC">#REF!</definedName>
    <definedName name="Func_Percents">#REF!</definedName>
    <definedName name="Func_Rev_Req1">#REF!</definedName>
    <definedName name="Func_Rev_Req2">#REF!</definedName>
    <definedName name="Func_Revenue">#REF!</definedName>
    <definedName name="Function">'[30]Func Study'!$AB$250</definedName>
    <definedName name="GasRBLine">[3]BS!$AS$7:$AS$3631</definedName>
    <definedName name="GasTransCost">[38]Resources!$D$77</definedName>
    <definedName name="GasWC_LineItem">[3]BS!$AR$7:$AR$3631</definedName>
    <definedName name="GDPIP" localSheetId="0">#REF!</definedName>
    <definedName name="GDPIP">#REF!</definedName>
    <definedName name="GDPIPArray">'[46]General Inputs'!$E$39:$AF$39</definedName>
    <definedName name="GEData">'[24]GE Data'!$A$1</definedName>
    <definedName name="GeoDate">'[58]Dispatch Cases'!#REF!</definedName>
    <definedName name="GEOpSpare">'[24]GE Data'!$F$67</definedName>
    <definedName name="GP.T">[25]INTERNAL!$A$52:$IV$54</definedName>
    <definedName name="gpdip" localSheetId="0">#REF!</definedName>
    <definedName name="gpdip">#REF!</definedName>
    <definedName name="graph" localSheetId="0">#REF!</definedName>
    <definedName name="graph">#REF!</definedName>
    <definedName name="GRCUpdate">'[46]General Inputs'!$I$6</definedName>
    <definedName name="GREATER10MW" localSheetId="0">#REF!</definedName>
    <definedName name="GREATER10MW">#REF!</definedName>
    <definedName name="GTD_Percents" localSheetId="0">#REF!</definedName>
    <definedName name="GTD_Percents">#REF!</definedName>
    <definedName name="gtformat1">'[24]Customer Data'!$B$57</definedName>
    <definedName name="gtformat2">'[24]Customer Data'!$B$153</definedName>
    <definedName name="gtformat3">'[24]Customer Data'!$B$175</definedName>
    <definedName name="gtinv1">'[24]Customer Data'!$B$161</definedName>
    <definedName name="gtinv2">'[24]Customer Data'!$B$183</definedName>
    <definedName name="gtnumber">'[24]Customer Data'!$F$13</definedName>
    <definedName name="Heatrate_DF">'[46]General Inputs'!$E$12</definedName>
    <definedName name="Heatrate_Primary">'[46]General Inputs'!$E$11</definedName>
    <definedName name="HEIGHT" localSheetId="0">#REF!</definedName>
    <definedName name="HEIGHT">#REF!</definedName>
    <definedName name="helllo" localSheetId="0" hidden="1">{#N/A,#N/A,FALSE,"Pg 6b CustCount_Gas";#N/A,#N/A,FALSE,"QA";#N/A,#N/A,FALSE,"Report";#N/A,#N/A,FALSE,"forecast"}</definedName>
    <definedName name="helllo" hidden="1">{#N/A,#N/A,FALSE,"Pg 6b CustCount_Gas";#N/A,#N/A,FALSE,"QA";#N/A,#N/A,FALSE,"Report";#N/A,#N/A,FALSE,"forecast"}</definedName>
    <definedName name="Hello" localSheetId="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localSheetId="0" hidden="1">{#N/A,#N/A,FALSE,"Coversheet";#N/A,#N/A,FALSE,"QA"}</definedName>
    <definedName name="HELP" hidden="1">{#N/A,#N/A,FALSE,"Coversheet";#N/A,#N/A,FALSE,"QA"}</definedName>
    <definedName name="HoursInServiceAtClosing">'[46]General Inputs'!$E$15</definedName>
    <definedName name="HTML_CodePage" hidden="1">1252</definedName>
    <definedName name="HTML_Control" localSheetId="0" hidden="1">{"'Sheet1'!$A$1:$J$121"}</definedName>
    <definedName name="HTML_Control" hidden="1">{"'Sheet1'!$A$1:$J$121"}</definedName>
    <definedName name="HTML_Description" hidden="1">""</definedName>
    <definedName name="HTML_Email" hidden="1">""</definedName>
    <definedName name="HTML_Header" hidden="1">"Sheet1"</definedName>
    <definedName name="HTML_LastUpdate" hidden="1">"10/21/99"</definedName>
    <definedName name="HTML_LineAfter" hidden="1">FALSE</definedName>
    <definedName name="HTML_LineBefore" hidden="1">FALSE</definedName>
    <definedName name="HTML_Name" hidden="1">"Paulette Peoples"</definedName>
    <definedName name="HTML_OBDlg2" hidden="1">TRUE</definedName>
    <definedName name="HTML_OBDlg4" hidden="1">TRUE</definedName>
    <definedName name="HTML_OS" hidden="1">0</definedName>
    <definedName name="HTML_PathFile" hidden="1">"\\Bhincres01\groups\Mkt_Dev\EXECMKTR\RIGS\RigBible\Web NA.htm"</definedName>
    <definedName name="HTML_Title" hidden="1">"Total North America"</definedName>
    <definedName name="HydroCap">#REF!</definedName>
    <definedName name="HydroGen">[58]Dispatch!#REF!</definedName>
    <definedName name="IBFIT.T">[25]INTERNAL!$A$85:$IV$87</definedName>
    <definedName name="ID_0303_RVN_data" localSheetId="0">#REF!</definedName>
    <definedName name="ID_0303_RVN_data">#REF!</definedName>
    <definedName name="IDcontractsRVN" localSheetId="0">#REF!</definedName>
    <definedName name="IDcontractsRVN">#REF!</definedName>
    <definedName name="IDCRATE" localSheetId="0">#REF!</definedName>
    <definedName name="IDCRATE">#REF!</definedName>
    <definedName name="if">'[74]General Inputs'!$E$9</definedName>
    <definedName name="iMonth" localSheetId="0">#REF!</definedName>
    <definedName name="iMonth">#REF!</definedName>
    <definedName name="inact" localSheetId="0">#REF!</definedName>
    <definedName name="inact">#REF!</definedName>
    <definedName name="income_satement_ytd" localSheetId="0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CSTMNT">#REF!</definedName>
    <definedName name="INCSTMT">#REF!</definedName>
    <definedName name="inctaxrate">0.4</definedName>
    <definedName name="INDADJ" localSheetId="0">#REF!</definedName>
    <definedName name="INDADJ">#REF!</definedName>
    <definedName name="inflat" localSheetId="0">#REF!</definedName>
    <definedName name="inflat">#REF!</definedName>
    <definedName name="inflatCERA" localSheetId="0">#REF!</definedName>
    <definedName name="inflatCERA">#REF!</definedName>
    <definedName name="Inflation">[38]Resources!$E$68</definedName>
    <definedName name="initialcol">[24]PartsFlow!$D$7</definedName>
    <definedName name="INPUT" localSheetId="0">[75]Summary!#REF!</definedName>
    <definedName name="INPUT">[75]Summary!#REF!</definedName>
    <definedName name="Inputs" localSheetId="0">'[76]Daily Calc'!#REF!</definedName>
    <definedName name="Inputs">'[76]Daily Calc'!#REF!</definedName>
    <definedName name="Instructions" localSheetId="0">#REF!</definedName>
    <definedName name="Instructions">#REF!</definedName>
    <definedName name="Insurance_Rate">'[36]Assumptions (Input)'!$B$9</definedName>
    <definedName name="IntervalCI">'[24]Customer Data'!$F$48</definedName>
    <definedName name="intervaldatastart">[24]PartsDataTable!$I$266</definedName>
    <definedName name="IntervalHGP">'[24]Customer Data'!$F$49</definedName>
    <definedName name="IntervalMI">'[24]Customer Data'!$F$50</definedName>
    <definedName name="INTRESEXCH">[77]Sheet1!$AG$1</definedName>
    <definedName name="InvAnchor1">'[24]Customer Data'!$B$162</definedName>
    <definedName name="InvAnchor2">'[24]Customer Data'!$B$184</definedName>
    <definedName name="invpedigree1">'[24]Customer Data'!$C$162:$I$169</definedName>
    <definedName name="invpedigree2">'[24]Customer Data'!$C$184:$H$191</definedName>
    <definedName name="INVPLAN" localSheetId="0">#REF!</definedName>
    <definedName name="INVPLAN">#REF!</definedName>
    <definedName name="IQ_ACCOUNT_CHANGE">"c1449"</definedName>
    <definedName name="IQ_ACCOUNTS_PAY">"c1343"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T_RECV_10YR_ANN_GROWTH">"c1924"</definedName>
    <definedName name="IQ_ACCT_RECV_1YR_ANN_GROWTH">"c1919"</definedName>
    <definedName name="IQ_ACCT_RECV_2YR_ANN_GROWTH">"c1920"</definedName>
    <definedName name="IQ_ACCT_RECV_3YR_ANN_GROWTH">"c1921"</definedName>
    <definedName name="IQ_ACCT_RECV_5YR_ANN_GROWTH">"c1922"</definedName>
    <definedName name="IQ_ACCT_RECV_7YR_ANN_GROWTH">"c1923"</definedName>
    <definedName name="IQ_ACCUM_DEP">"c1340"</definedName>
    <definedName name="IQ_ACCUMULATED_PENSION_OBLIGATION">"c2244"</definedName>
    <definedName name="IQ_ACCUMULATED_PENSION_OBLIGATION_DOMESTIC">"c2657"</definedName>
    <definedName name="IQ_ACCUMULATED_PENSION_OBLIGATION_FOREIGN">"c2665"</definedName>
    <definedName name="IQ_ACQ_COST_SUB">"c2125"</definedName>
    <definedName name="IQ_ACQ_COSTS_CAPITALIZED">"c5"</definedName>
    <definedName name="IQ_ACQUIRE_REAL_ESTATE_CF">"c6"</definedName>
    <definedName name="IQ_ACQUISITION_RE_ASSETS">"c1628"</definedName>
    <definedName name="IQ_AD">"c7"</definedName>
    <definedName name="IQ_ADD_PAID_IN">"c1344"</definedName>
    <definedName name="IQ_ADJ_AVG_BANK_ASSETS">"c2671"</definedName>
    <definedName name="IQ_ADMIN_RATIO">"c2784"</definedName>
    <definedName name="IQ_ADVERTISING">"c2246"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IT">"c13"</definedName>
    <definedName name="IQ_AE_UTI">"c14"</definedName>
    <definedName name="IQ_AH_EARNED">"c2744"</definedName>
    <definedName name="IQ_AH_POLICY_BENEFITS_EXP">"c2789"</definedName>
    <definedName name="IQ_AIR_AIRPLANES_NOT_IN_SERVICE">"c2842"</definedName>
    <definedName name="IQ_AIR_AIRPLANES_SUBLEASED">"c2841"</definedName>
    <definedName name="IQ_AIR_ASK">"c2813"</definedName>
    <definedName name="IQ_AIR_ASK_INCREASE">"c2826"</definedName>
    <definedName name="IQ_AIR_ASM">"c2812"</definedName>
    <definedName name="IQ_AIR_ASM_INCREASE">"c2825"</definedName>
    <definedName name="IQ_AIR_AVG_AGE">"c2843"</definedName>
    <definedName name="IQ_AIR_BREAK_EVEN_FACTOR">"c2822"</definedName>
    <definedName name="IQ_AIR_CAPITAL_LEASE">"c2833"</definedName>
    <definedName name="IQ_AIR_COMPLETION_FACTOR">"c2824"</definedName>
    <definedName name="IQ_AIR_ENPLANED_PSGRS">"c2809"</definedName>
    <definedName name="IQ_AIR_FUEL_CONSUMED">"c2806"</definedName>
    <definedName name="IQ_AIR_FUEL_CONSUMED_L">"c2807"</definedName>
    <definedName name="IQ_AIR_FUEL_COST">"c2803"</definedName>
    <definedName name="IQ_AIR_FUEL_COST_L">"c2804"</definedName>
    <definedName name="IQ_AIR_FUEL_EXP">"c2802"</definedName>
    <definedName name="IQ_AIR_FUEL_EXP_PERCENT">"c2805"</definedName>
    <definedName name="IQ_AIR_LEASED">"c2835"</definedName>
    <definedName name="IQ_AIR_LOAD_FACTOR">"c2823"</definedName>
    <definedName name="IQ_AIR_NEW_AIRPLANES">"c2839"</definedName>
    <definedName name="IQ_AIR_OPER_EXP_ASK">"c2821"</definedName>
    <definedName name="IQ_AIR_OPER_EXP_ASM">"c2820"</definedName>
    <definedName name="IQ_AIR_OPER_LEASE">"c2834"</definedName>
    <definedName name="IQ_AIR_OPER_REV_YIELD_ASK">"c2819"</definedName>
    <definedName name="IQ_AIR_OPER_REV_YIELD_ASM">"c2818"</definedName>
    <definedName name="IQ_AIR_OPTIONS">"c2837"</definedName>
    <definedName name="IQ_AIR_ORDERS">"c2836"</definedName>
    <definedName name="IQ_AIR_OWNED">"c2832"</definedName>
    <definedName name="IQ_AIR_PSGR_REV_YIELD_ASK">"c2817"</definedName>
    <definedName name="IQ_AIR_PSGR_REV_YIELD_ASM">"c2816"</definedName>
    <definedName name="IQ_AIR_PSGR_REV_YIELD_RPK">"c2815"</definedName>
    <definedName name="IQ_AIR_PSGR_REV_YIELD_RPM">"c2814"</definedName>
    <definedName name="IQ_AIR_PURCHASE_RIGHTS">"c2838"</definedName>
    <definedName name="IQ_AIR_RETIRED_AIRPLANES">"c2840"</definedName>
    <definedName name="IQ_AIR_REV_PSGRS_CARRIED">"c2808"</definedName>
    <definedName name="IQ_AIR_REV_SCHEDULED_SERVICE">"c2830"</definedName>
    <definedName name="IQ_AIR_RPK">"c2811"</definedName>
    <definedName name="IQ_AIR_RPM">"c2810"</definedName>
    <definedName name="IQ_AIR_STAGE_LENGTH">"c2828"</definedName>
    <definedName name="IQ_AIR_STAGE_LENGTH_KM">"c2829"</definedName>
    <definedName name="IQ_AIR_TOTAL">"c2831"</definedName>
    <definedName name="IQ_AIR_UTILIZATION">"c2827"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ANCE_10YR_ANN_GROWTH">"c18"</definedName>
    <definedName name="IQ_ALLOWANCE_1YR_ANN_GROWTH">"c19"</definedName>
    <definedName name="IQ_ALLOWANCE_2YR_ANN_GROWTH">"c20"</definedName>
    <definedName name="IQ_ALLOWANCE_3YR_ANN_GROWTH">"c21"</definedName>
    <definedName name="IQ_ALLOWANCE_5YR_ANN_GROWTH">"c22"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ORTIZATION">"c1591"</definedName>
    <definedName name="IQ_ANNU_DISTRIBUTION_UNIT">"c3004"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IT">"c43"</definedName>
    <definedName name="IQ_AR_TURNS">"c44"</definedName>
    <definedName name="IQ_AR_UTI">"c45"</definedName>
    <definedName name="IQ_ARPU">"c2126"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IT">"c60"</definedName>
    <definedName name="IQ_ASSET_WRITEDOWN_UTI">"c61"</definedName>
    <definedName name="IQ_ASSETS_CAP_LEASE_DEPR">"c2068"</definedName>
    <definedName name="IQ_ASSETS_CAP_LEASE_GROSS">"c2069"</definedName>
    <definedName name="IQ_ASSETS_OPER_LEASE_DEPR">"c2070"</definedName>
    <definedName name="IQ_ASSETS_OPER_LEASE_GROSS">"c2071"</definedName>
    <definedName name="IQ_ASSUMED_AH_EARNED">"c2741"</definedName>
    <definedName name="IQ_ASSUMED_EARNED">"c2731"</definedName>
    <definedName name="IQ_ASSUMED_LIFE_EARNED">"c2736"</definedName>
    <definedName name="IQ_ASSUMED_LIFE_IN_FORCE">"c2766"</definedName>
    <definedName name="IQ_ASSUMED_PC_EARNED">"c2746"</definedName>
    <definedName name="IQ_ASSUMED_WRITTEN">"c2725"</definedName>
    <definedName name="IQ_AUDITOR_NAME">"c1539"</definedName>
    <definedName name="IQ_AUDITOR_OPINION">"c1540"</definedName>
    <definedName name="IQ_AUTO_WRITTEN">"c62"</definedName>
    <definedName name="IQ_AVG_BANK_ASSETS">"c2072"</definedName>
    <definedName name="IQ_AVG_BANK_LOANS">"c2073"</definedName>
    <definedName name="IQ_AVG_BROKER_REC">"c63"</definedName>
    <definedName name="IQ_AVG_BROKER_REC_NO">"c64"</definedName>
    <definedName name="IQ_AVG_DAILY_VOL">"c65"</definedName>
    <definedName name="IQ_AVG_INT_BEAR_LIAB">"c66"</definedName>
    <definedName name="IQ_AVG_INT_BEAR_LIAB_10YR_ANN_GROWTH">"c67"</definedName>
    <definedName name="IQ_AVG_INT_BEAR_LIAB_1YR_ANN_GROWTH">"c68"</definedName>
    <definedName name="IQ_AVG_INT_BEAR_LIAB_2YR_ANN_GROWTH">"c69"</definedName>
    <definedName name="IQ_AVG_INT_BEAR_LIAB_3YR_ANN_GROWTH">"c70"</definedName>
    <definedName name="IQ_AVG_INT_BEAR_LIAB_5YR_ANN_GROWTH">"c71"</definedName>
    <definedName name="IQ_AVG_INT_BEAR_LIAB_7YR_ANN_GROWTH">"c72"</definedName>
    <definedName name="IQ_AVG_INT_EARN_ASSETS">"c73"</definedName>
    <definedName name="IQ_AVG_INT_EARN_ASSETS_10YR_ANN_GROWTH">"c74"</definedName>
    <definedName name="IQ_AVG_INT_EARN_ASSETS_1YR_ANN_GROWTH">"c75"</definedName>
    <definedName name="IQ_AVG_INT_EARN_ASSETS_2YR_ANN_GROWTH">"c76"</definedName>
    <definedName name="IQ_AVG_INT_EARN_ASSETS_3YR_ANN_GROWTH">"c77"</definedName>
    <definedName name="IQ_AVG_INT_EARN_ASSETS_5YR_ANN_GROWTH">"c78"</definedName>
    <definedName name="IQ_AVG_INT_EARN_ASSETS_7YR_ANN_GROWTH">"c79"</definedName>
    <definedName name="IQ_AVG_MKTCAP">"c80"</definedName>
    <definedName name="IQ_AVG_PRICE">"c81"</definedName>
    <definedName name="IQ_AVG_SHAREOUTSTANDING">"c83"</definedName>
    <definedName name="IQ_AVG_TEV">"c84"</definedName>
    <definedName name="IQ_AVG_VOLUME">"c1346"</definedName>
    <definedName name="IQ_BANK_DEBT">"c2544"</definedName>
    <definedName name="IQ_BANK_DEBT_PCT">"c2545"</definedName>
    <definedName name="IQ_BASIC_EPS_EXCL">"c85"</definedName>
    <definedName name="IQ_BASIC_EPS_INCL">"c86"</definedName>
    <definedName name="IQ_BASIC_NORMAL_EPS">"c1592"</definedName>
    <definedName name="IQ_BASIC_WEIGHT">"c87"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"c89"</definedName>
    <definedName name="IQ_BOARD_MEMBER">"c96"</definedName>
    <definedName name="IQ_BOARD_MEMBER_BACKGROUND">"c2101"</definedName>
    <definedName name="IQ_BOARD_MEMBER_TITLE">"c97"</definedName>
    <definedName name="IQ_BROK_COMISSION">"c98"</definedName>
    <definedName name="IQ_BUILDINGS">"c99"</definedName>
    <definedName name="IQ_BUSINESS_DESCRIPTION">"c322"</definedName>
    <definedName name="IQ_BV_OVER_SHARES">"c1349"</definedName>
    <definedName name="IQ_BV_SHARE">"c100"</definedName>
    <definedName name="IQ_CABLE_ARPU">"c2869"</definedName>
    <definedName name="IQ_CABLE_ARPU_ANALOG">"c2864"</definedName>
    <definedName name="IQ_CABLE_ARPU_BASIC">"c2866"</definedName>
    <definedName name="IQ_CABLE_ARPU_BBAND">"c2867"</definedName>
    <definedName name="IQ_CABLE_ARPU_DIG">"c2865"</definedName>
    <definedName name="IQ_CABLE_ARPU_PHONE">"c2868"</definedName>
    <definedName name="IQ_CABLE_BASIC_PENETRATION">"c2850"</definedName>
    <definedName name="IQ_CABLE_BBAND_PENETRATION">"c2852"</definedName>
    <definedName name="IQ_CABLE_BBAND_PENETRATION_THP">"c2851"</definedName>
    <definedName name="IQ_CABLE_CHURN">"c2874"</definedName>
    <definedName name="IQ_CABLE_CHURN_BASIC">"c2871"</definedName>
    <definedName name="IQ_CABLE_CHURN_BBAND">"c2872"</definedName>
    <definedName name="IQ_CABLE_CHURN_DIG">"c2870"</definedName>
    <definedName name="IQ_CABLE_CHURN_PHONE">"c2873"</definedName>
    <definedName name="IQ_CABLE_HOMES_PER_MILE">"c2849"</definedName>
    <definedName name="IQ_CABLE_HP_BBAND">"c2845"</definedName>
    <definedName name="IQ_CABLE_HP_DIG">"c2844"</definedName>
    <definedName name="IQ_CABLE_HP_PHONE">"c2846"</definedName>
    <definedName name="IQ_CABLE_MILES_PASSED">"c2848"</definedName>
    <definedName name="IQ_CABLE_OTHER_REV">"c2882"</definedName>
    <definedName name="IQ_CABLE_PHONE_PENETRATION">"c2853"</definedName>
    <definedName name="IQ_CABLE_PROGRAMMING_COSTS">"c2884"</definedName>
    <definedName name="IQ_CABLE_REV_ADVERT">"c2880"</definedName>
    <definedName name="IQ_CABLE_REV_ANALOG">"c2875"</definedName>
    <definedName name="IQ_CABLE_REV_BASIC">"c2877"</definedName>
    <definedName name="IQ_CABLE_REV_BBAND">"c2878"</definedName>
    <definedName name="IQ_CABLE_REV_COMMERCIAL">"c2881"</definedName>
    <definedName name="IQ_CABLE_REV_DIG">"c2876"</definedName>
    <definedName name="IQ_CABLE_REV_PHONE">"c2879"</definedName>
    <definedName name="IQ_CABLE_RGU">"c2863"</definedName>
    <definedName name="IQ_CABLE_SUBS_ANALOG">"c2855"</definedName>
    <definedName name="IQ_CABLE_SUBS_BASIC">"c2857"</definedName>
    <definedName name="IQ_CABLE_SUBS_BBAND">"c2858"</definedName>
    <definedName name="IQ_CABLE_SUBS_BUNDLED">"c2861"</definedName>
    <definedName name="IQ_CABLE_SUBS_DIG">"c2856"</definedName>
    <definedName name="IQ_CABLE_SUBS_NON_VIDEO">"c2860"</definedName>
    <definedName name="IQ_CABLE_SUBS_PHONE">"c2859"</definedName>
    <definedName name="IQ_CABLE_SUBS_TOTAL">"c2862"</definedName>
    <definedName name="IQ_CABLE_THP">"c2847"</definedName>
    <definedName name="IQ_CABLE_TOTAL_PENETRATION">"c2854"</definedName>
    <definedName name="IQ_CABLE_TOTAL_REV">"c2883"</definedName>
    <definedName name="IQ_CAL_Q">"c101"</definedName>
    <definedName name="IQ_CAL_Y">"c102"</definedName>
    <definedName name="IQ_CAPEX">"c103"</definedName>
    <definedName name="IQ_CAPEX_10YR_ANN_GROWTH">"c104"</definedName>
    <definedName name="IQ_CAPEX_1YR_ANN_GROWTH">"c105"</definedName>
    <definedName name="IQ_CAPEX_2YR_ANN_GROWTH">"c106"</definedName>
    <definedName name="IQ_CAPEX_3YR_ANN_GROWTH">"c107"</definedName>
    <definedName name="IQ_CAPEX_5YR_ANN_GROWTH">"c108"</definedName>
    <definedName name="IQ_CAPEX_7YR_ANN_GROWTH">"c109"</definedName>
    <definedName name="IQ_CAPEX_BNK">"c110"</definedName>
    <definedName name="IQ_CAPEX_BR">"c111"</definedName>
    <definedName name="IQ_CAPEX_FIN">"c112"</definedName>
    <definedName name="IQ_CAPEX_INS">"c113"</definedName>
    <definedName name="IQ_CAPEX_UTI">"c114"</definedName>
    <definedName name="IQ_CAPITAL_LEASE">"c1350"</definedName>
    <definedName name="IQ_CAPITAL_LEASES">"c115"</definedName>
    <definedName name="IQ_CAPITAL_LEASES_TOTAL">"c3031"</definedName>
    <definedName name="IQ_CAPITAL_LEASES_TOTAL_PCT">"c2506"</definedName>
    <definedName name="IQ_CAPITALIZED_INTEREST">"c2076"</definedName>
    <definedName name="IQ_CASH">"c1458"</definedName>
    <definedName name="IQ_CASH_ACQUIRE_CF">"c116"</definedName>
    <definedName name="IQ_CASH_CONVERSION">"c117"</definedName>
    <definedName name="IQ_CASH_DUE_BANKS">"c1351"</definedName>
    <definedName name="IQ_CASH_EQUIV">"c118"</definedName>
    <definedName name="IQ_CASH_FINAN">"c119"</definedName>
    <definedName name="IQ_CASH_INTEREST">"c120"</definedName>
    <definedName name="IQ_CASH_INVEST">"c121"</definedName>
    <definedName name="IQ_CASH_OPER">"c122"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TAXES">"c125"</definedName>
    <definedName name="IQ_CEDED_AH_EARNED">"c2743"</definedName>
    <definedName name="IQ_CEDED_CLAIM_EXP_INCUR">"c2756"</definedName>
    <definedName name="IQ_CEDED_CLAIM_EXP_PAID">"c2759"</definedName>
    <definedName name="IQ_CEDED_CLAIM_EXP_RES">"c2753"</definedName>
    <definedName name="IQ_CEDED_EARNED">"c2733"</definedName>
    <definedName name="IQ_CEDED_LIFE_EARNED">"c2738"</definedName>
    <definedName name="IQ_CEDED_LIFE_IN_FORCE">"c2768"</definedName>
    <definedName name="IQ_CEDED_PC_EARNED">"c2748"</definedName>
    <definedName name="IQ_CEDED_WRITTEN">"c2727"</definedName>
    <definedName name="IQ_CFO_10YR_ANN_GROWTH">"c126"</definedName>
    <definedName name="IQ_CFO_1YR_ANN_GROWTH">"c127"</definedName>
    <definedName name="IQ_CFO_2YR_ANN_GROWTH">"c128"</definedName>
    <definedName name="IQ_CFO_3YR_ANN_GROWTH">"c129"</definedName>
    <definedName name="IQ_CFO_5YR_ANN_GROWTH">"c130"</definedName>
    <definedName name="IQ_CFO_7YR_ANN_GROWTH">"c131"</definedName>
    <definedName name="IQ_CFO_CURRENT_LIAB">"c132"</definedName>
    <definedName name="IQ_CFPS_ACT_OR_EST">"c2217"</definedName>
    <definedName name="IQ_CFPS_EST">"c1667"</definedName>
    <definedName name="IQ_CFPS_HIGH_EST">"c1669"</definedName>
    <definedName name="IQ_CFPS_LOW_EST">"c1670"</definedName>
    <definedName name="IQ_CFPS_MEDIAN_EST">"c1668"</definedName>
    <definedName name="IQ_CFPS_NUM_EST">"c1671"</definedName>
    <definedName name="IQ_CFPS_STDDEV_EST">"c1672"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IT">"c145"</definedName>
    <definedName name="IQ_CHANGE_AR_UTI">"c146"</definedName>
    <definedName name="IQ_CHANGE_DEF_TAX">"c147"</definedName>
    <definedName name="IQ_CHANGE_DEPOSIT_ACCT">"c148"</definedName>
    <definedName name="IQ_CHANGE_INC_TAX">"c149"</definedName>
    <definedName name="IQ_CHANGE_INS_RES_LIAB">"c150"</definedName>
    <definedName name="IQ_CHANGE_INVENTORY">"c151"</definedName>
    <definedName name="IQ_CHANGE_NET_WORKING_CAPITAL">"c1909"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"c1357"</definedName>
    <definedName name="IQ_CHARGE_OFFS_GROSS">"c162"</definedName>
    <definedName name="IQ_CHARGE_OFFS_NET">"c163"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_OBLIGATION_IMMEDIATE">"c2253"</definedName>
    <definedName name="IQ_CLASSA_OPTIONS_BEG_OS">"c2679"</definedName>
    <definedName name="IQ_CLASSA_OPTIONS_CANCELLED">"c2682"</definedName>
    <definedName name="IQ_CLASSA_OPTIONS_END_OS">"c2683"</definedName>
    <definedName name="IQ_CLASSA_OPTIONS_EXERCISED">"c2681"</definedName>
    <definedName name="IQ_CLASSA_OPTIONS_GRANTED">"c2680"</definedName>
    <definedName name="IQ_CLASSA_OPTIONS_STRIKE_PRICE_OS">"c2684"</definedName>
    <definedName name="IQ_CLASSA_OUTSTANDING_BS_DATE">"c1971"</definedName>
    <definedName name="IQ_CLASSA_OUTSTANDING_FILING_DATE">"c1973"</definedName>
    <definedName name="IQ_CLASSA_STRIKE_PRICE_GRANTED">"c2685"</definedName>
    <definedName name="IQ_CLASSA_WARRANTS_BEG_OS">"c2705"</definedName>
    <definedName name="IQ_CLASSA_WARRANTS_CANCELLED">"c2708"</definedName>
    <definedName name="IQ_CLASSA_WARRANTS_END_OS">"c2709"</definedName>
    <definedName name="IQ_CLASSA_WARRANTS_EXERCISED">"c2707"</definedName>
    <definedName name="IQ_CLASSA_WARRANTS_ISSUED">"c2706"</definedName>
    <definedName name="IQ_CLASSA_WARRANTS_STRIKE_PRICE_ISSUED">"c2711"</definedName>
    <definedName name="IQ_CLASSA_WARRANTS_STRIKE_PRICE_OS">"c2710"</definedName>
    <definedName name="IQ_CLOSEPRICE">"c174"</definedName>
    <definedName name="IQ_CLOSEPRICE_ADJ">"c2115"</definedName>
    <definedName name="IQ_COGS">"c175"</definedName>
    <definedName name="IQ_COMBINED_RATIO">"c176"</definedName>
    <definedName name="IQ_COMMERCIAL_DOM">"c177"</definedName>
    <definedName name="IQ_COMMERCIAL_FIRE_WRITTEN">"c178"</definedName>
    <definedName name="IQ_COMMERCIAL_MORT">"c179"</definedName>
    <definedName name="IQ_COMMISS_FEES">"c180"</definedName>
    <definedName name="IQ_COMMISSION_DEF">"c181"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IT">"c188"</definedName>
    <definedName name="IQ_COMMON_APIC_UTI">"c189"</definedName>
    <definedName name="IQ_COMMON_DIV">"c3006"</definedName>
    <definedName name="IQ_COMMON_DIV_CF">"c190"</definedName>
    <definedName name="IQ_COMMON_EQUITY_10YR_ANN_GROWTH">"c191"</definedName>
    <definedName name="IQ_COMMON_EQUITY_1YR_ANN_GROWTH">"c192"</definedName>
    <definedName name="IQ_COMMON_EQUITY_2YR_ANN_GROWTH">"c193"</definedName>
    <definedName name="IQ_COMMON_EQUITY_3YR_ANN_GROWTH">"c194"</definedName>
    <definedName name="IQ_COMMON_EQUITY_5YR_ANN_GROWTH">"c195"</definedName>
    <definedName name="IQ_COMMON_EQUITY_7YR_ANN_GROWTH">"c196"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IT">"c211"</definedName>
    <definedName name="IQ_COMMON_REP_UTI">"c212"</definedName>
    <definedName name="IQ_COMMON_STOCK">"c1358"</definedName>
    <definedName name="IQ_COMP_BENEFITS">"c213"</definedName>
    <definedName name="IQ_COMPANY_ADDRESS">"c214"</definedName>
    <definedName name="IQ_COMPANY_NAME">"c215"</definedName>
    <definedName name="IQ_COMPANY_NAME_LONG">"c1585"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YPE">"c2096"</definedName>
    <definedName name="IQ_COMPANY_WEBSITE">"c220"</definedName>
    <definedName name="IQ_COMPANY_ZIP">"c221"</definedName>
    <definedName name="IQ_CONSTRUCTION_LOANS">"c222"</definedName>
    <definedName name="IQ_CONSUMER_LOANS">"c223"</definedName>
    <definedName name="IQ_CONVERT">"c2536"</definedName>
    <definedName name="IQ_CONVERT_PCT">"c2537"</definedName>
    <definedName name="IQ_COST_BORROWING">"c2936"</definedName>
    <definedName name="IQ_COST_BORROWINGS">"c225"</definedName>
    <definedName name="IQ_COST_REV">"c226"</definedName>
    <definedName name="IQ_COST_REVENUE">"c1359"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OVERED_POPS">"c2124"</definedName>
    <definedName name="IQ_CP">"c2495"</definedName>
    <definedName name="IQ_CP_PCT">"c2496"</definedName>
    <definedName name="IQ_CQ">5000</definedName>
    <definedName name="IQ_CREDIT_CARD_FEE_BNK">"c231"</definedName>
    <definedName name="IQ_CREDIT_CARD_FEE_FIN">"c1583"</definedName>
    <definedName name="IQ_CREDIT_LOSS_CF">"c232"</definedName>
    <definedName name="IQ_CUMULATIVE_SPLIT_FACTOR">"c2094"</definedName>
    <definedName name="IQ_CURR_DOMESTIC_TAXES">"c2074"</definedName>
    <definedName name="IQ_CURR_FOREIGN_TAXES">"c2075"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IT">"c1570"</definedName>
    <definedName name="IQ_CURRENT_PORT_DEBT_UTI">"c1571"</definedName>
    <definedName name="IQ_CURRENT_PORT_LEASES">"c245"</definedName>
    <definedName name="IQ_CURRENT_PORT_PCT">"c2541"</definedName>
    <definedName name="IQ_CURRENT_RATIO">"c246"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IT">"c254"</definedName>
    <definedName name="IQ_DA_CF_UTI">"c255"</definedName>
    <definedName name="IQ_DA_FIN">"c256"</definedName>
    <definedName name="IQ_DA_INS">"c257"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IT">"c270"</definedName>
    <definedName name="IQ_DA_SUPPL_UTI">"c271"</definedName>
    <definedName name="IQ_DA_UTI">"c272"</definedName>
    <definedName name="IQ_DAYS_COVER_SHORT">"c1578"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BT_ADJ">"c2515"</definedName>
    <definedName name="IQ_DEBT_ADJ_PCT">"c2516"</definedName>
    <definedName name="IQ_DEBT_EQUIV_NET_PBO">"c2938"</definedName>
    <definedName name="IQ_DEBT_EQUIV_OPER_LEASE">"c2935"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INTEREST_COST_DOMESTIC">"c2652"</definedName>
    <definedName name="IQ_DEF_BENEFIT_INTEREST_COST_FOREIGN">"c2660"</definedName>
    <definedName name="IQ_DEF_BENEFIT_OTHER_COST">"c284"</definedName>
    <definedName name="IQ_DEF_BENEFIT_OTHER_COST_DOMESTIC">"c2654"</definedName>
    <definedName name="IQ_DEF_BENEFIT_OTHER_COST_FOREIGN">"c2662"</definedName>
    <definedName name="IQ_DEF_BENEFIT_ROA">"c285"</definedName>
    <definedName name="IQ_DEF_BENEFIT_ROA_DOMESTIC">"c2653"</definedName>
    <definedName name="IQ_DEF_BENEFIT_ROA_FOREIGN">"c2661"</definedName>
    <definedName name="IQ_DEF_BENEFIT_SERVICE_COST">"c286"</definedName>
    <definedName name="IQ_DEF_BENEFIT_SERVICE_COST_DOMESTIC">"c2651"</definedName>
    <definedName name="IQ_DEF_BENEFIT_SERVICE_COST_FOREIGN">"c2659"</definedName>
    <definedName name="IQ_DEF_BENEFIT_TOTAL_COST">"c287"</definedName>
    <definedName name="IQ_DEF_BENEFIT_TOTAL_COST_DOMESTIC">"c2655"</definedName>
    <definedName name="IQ_DEF_BENEFIT_TOTAL_COST_FOREIGN">"c2663"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IT">"c297"</definedName>
    <definedName name="IQ_DEF_CHARGES_LT_UTI">"c298"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IT">"c318"</definedName>
    <definedName name="IQ_DEF_TAX_LIAB_LT_UTI">"c319"</definedName>
    <definedName name="IQ_DEFERRED_DOMESTIC_TAXES">"c2077"</definedName>
    <definedName name="IQ_DEFERRED_FOREIGN_TAXES">"c2078"</definedName>
    <definedName name="IQ_DEFERRED_INC_TAX">"c1447"</definedName>
    <definedName name="IQ_DEFERRED_TAXES">"c1356"</definedName>
    <definedName name="IQ_DEMAND_DEP">"c320"</definedName>
    <definedName name="IQ_DEPOSITS_FIN">"c321"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SCRIPTION_LONG">"c1520"</definedName>
    <definedName name="IQ_DEVELOP_LAND">"c323"</definedName>
    <definedName name="IQ_DIFF_LASTCLOSE_TARGET_PRICE">"c1854"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WEIGHT">"c326"</definedName>
    <definedName name="IQ_DIRECT_AH_EARNED">"c2740"</definedName>
    <definedName name="IQ_DIRECT_EARNED">"c2730"</definedName>
    <definedName name="IQ_DIRECT_LIFE_EARNED">"c2735"</definedName>
    <definedName name="IQ_DIRECT_LIFE_IN_FORCE">"c2765"</definedName>
    <definedName name="IQ_DIRECT_PC_EARNED">"c2745"</definedName>
    <definedName name="IQ_DIRECT_WRITTEN">"c2724"</definedName>
    <definedName name="IQ_DISCONT_OPER">"c1367"</definedName>
    <definedName name="IQ_DISCOUNT_RATE_PENSION_DOMESTIC">"c327"</definedName>
    <definedName name="IQ_DISCOUNT_RATE_PENSION_FOREIGN">"c328"</definedName>
    <definedName name="IQ_DISTR_EXCESS_EARN">"c329"</definedName>
    <definedName name="IQ_DISTRIBUTABLE_CASH">"c3002"</definedName>
    <definedName name="IQ_DISTRIBUTABLE_CASH_PAYOUT">"c3005"</definedName>
    <definedName name="IQ_DISTRIBUTABLE_CASH_SHARE">"c3003"</definedName>
    <definedName name="IQ_DIV_AMOUNT">"c3041"</definedName>
    <definedName name="IQ_DIV_PAYMENT_DATE">"c2205"</definedName>
    <definedName name="IQ_DIV_RECORD_DATE">"c2204"</definedName>
    <definedName name="IQ_DIV_SHARE">"c330"</definedName>
    <definedName name="IQ_DIVEST_CF">"c331"</definedName>
    <definedName name="IQ_DIVID_SHARE">"c1366"</definedName>
    <definedName name="IQ_DIVIDEND_YIELD">"c332"</definedName>
    <definedName name="IQ_DO">"c333"</definedName>
    <definedName name="IQ_DO_ASSETS_CURRENT">"c334"</definedName>
    <definedName name="IQ_DO_ASSETS_LT">"c335"</definedName>
    <definedName name="IQ_DO_CF">"c336"</definedName>
    <definedName name="IQ_DPAC_ACC">"c2799"</definedName>
    <definedName name="IQ_DPAC_AMORT">"c2795"</definedName>
    <definedName name="IQ_DPAC_BEG">"c2791"</definedName>
    <definedName name="IQ_DPAC_COMMISSIONS">"c2792"</definedName>
    <definedName name="IQ_DPAC_END">"c2801"</definedName>
    <definedName name="IQ_DPAC_FX">"c2798"</definedName>
    <definedName name="IQ_DPAC_OTHER_ADJ">"c2800"</definedName>
    <definedName name="IQ_DPAC_OTHERS">"c2793"</definedName>
    <definedName name="IQ_DPAC_PERIOD">"c2794"</definedName>
    <definedName name="IQ_DPAC_REAL_GAIN">"c2797"</definedName>
    <definedName name="IQ_DPAC_UNREAL_GAIN">"c2796"</definedName>
    <definedName name="IQ_DPS_10YR_ANN_GROWTH">"c337"</definedName>
    <definedName name="IQ_DPS_1YR_ANN_GROWTH">"c338"</definedName>
    <definedName name="IQ_DPS_2YR_ANN_GROWTH">"c339"</definedName>
    <definedName name="IQ_DPS_3YR_ANN_GROWTH">"c340"</definedName>
    <definedName name="IQ_DPS_5YR_ANN_GROWTH">"c341"</definedName>
    <definedName name="IQ_DPS_7YR_ANN_GROWTH">"c342"</definedName>
    <definedName name="IQ_DPS_ACT_OR_EST">"c2218"</definedName>
    <definedName name="IQ_DPS_EST">"c1674"</definedName>
    <definedName name="IQ_DPS_HIGH_EST">"c1676"</definedName>
    <definedName name="IQ_DPS_LOW_EST">"c1677"</definedName>
    <definedName name="IQ_DPS_MEDIAN_EST">"c1675"</definedName>
    <definedName name="IQ_DPS_NUM_EST">"c1678"</definedName>
    <definedName name="IQ_DPS_STDDEV_EST">"c1679"</definedName>
    <definedName name="IQ_EARNING_ASSET_YIELD">"c343"</definedName>
    <definedName name="IQ_EARNING_CO">"c344"</definedName>
    <definedName name="IQ_EARNING_CO_10YR_ANN_GROWTH">"c345"</definedName>
    <definedName name="IQ_EARNING_CO_1YR_ANN_GROWTH">"c346"</definedName>
    <definedName name="IQ_EARNING_CO_2YR_ANN_GROWTH">"c347"</definedName>
    <definedName name="IQ_EARNING_CO_3YR_ANN_GROWTH">"c348"</definedName>
    <definedName name="IQ_EARNING_CO_5YR_ANN_GROWTH">"c349"</definedName>
    <definedName name="IQ_EARNING_CO_7YR_ANN_GROWTH">"c350"</definedName>
    <definedName name="IQ_EARNING_CO_MARGIN">"c351"</definedName>
    <definedName name="IQ_EARNINGS_ANNOUNCE_DATE">"c1649"</definedName>
    <definedName name="IQ_EBIT">"c352"</definedName>
    <definedName name="IQ_EBIT_10YR_ANN_GROWTH">"c353"</definedName>
    <definedName name="IQ_EBIT_1YR_ANN_GROWTH">"c354"</definedName>
    <definedName name="IQ_EBIT_2YR_ANN_GROWTH">"c355"</definedName>
    <definedName name="IQ_EBIT_3YR_ANN_GROWTH">"c356"</definedName>
    <definedName name="IQ_EBIT_5YR_ANN_GROWTH">"c357"</definedName>
    <definedName name="IQ_EBIT_7YR_ANN_GROWTH">"c358"</definedName>
    <definedName name="IQ_EBIT_ACT_OR_EST">"c2219"</definedName>
    <definedName name="IQ_EBIT_EST">"c1681"</definedName>
    <definedName name="IQ_EBIT_HIGH_EST">"c1683"</definedName>
    <definedName name="IQ_EBIT_INT">"c360"</definedName>
    <definedName name="IQ_EBIT_LOW_EST">"c1684"</definedName>
    <definedName name="IQ_EBIT_MARGIN">"c359"</definedName>
    <definedName name="IQ_EBIT_MEDIAN_EST">"c1682"</definedName>
    <definedName name="IQ_EBIT_NUM_EST">"c1685"</definedName>
    <definedName name="IQ_EBIT_OVER_IE">"c1369"</definedName>
    <definedName name="IQ_EBIT_STDDEV_EST">"c1686"</definedName>
    <definedName name="IQ_EBITA">"c1910"</definedName>
    <definedName name="IQ_EBITA_10YR_ANN_GROWTH">"c1954"</definedName>
    <definedName name="IQ_EBITA_1YR_ANN_GROWTH">"c1949"</definedName>
    <definedName name="IQ_EBITA_2YR_ANN_GROWTH">"c1950"</definedName>
    <definedName name="IQ_EBITA_3YR_ANN_GROWTH">"c1951"</definedName>
    <definedName name="IQ_EBITA_5YR_ANN_GROWTH">"c1952"</definedName>
    <definedName name="IQ_EBITA_7YR_ANN_GROWTH">"c1953"</definedName>
    <definedName name="IQ_EBITA_MARGIN">"c1963"</definedName>
    <definedName name="IQ_EBITDA">"c361"</definedName>
    <definedName name="IQ_EBITDA_10YR_ANN_GROWTH">"c362"</definedName>
    <definedName name="IQ_EBITDA_1YR_ANN_GROWTH">"c363"</definedName>
    <definedName name="IQ_EBITDA_2YR_ANN_GROWTH">"c364"</definedName>
    <definedName name="IQ_EBITDA_3YR_ANN_GROWTH">"c365"</definedName>
    <definedName name="IQ_EBITDA_5YR_ANN_GROWTH">"c366"</definedName>
    <definedName name="IQ_EBITDA_7YR_ANN_GROWTH">"c367"</definedName>
    <definedName name="IQ_EBITDA_ACT_OR_EST">"c2215"</definedName>
    <definedName name="IQ_EBITDA_CAPEX_INT">"c368"</definedName>
    <definedName name="IQ_EBITDA_CAPEX_OVER_TOTAL_IE">"c1370"</definedName>
    <definedName name="IQ_EBITDA_EST">"c369"</definedName>
    <definedName name="IQ_EBITDA_HIGH_EST">"c370"</definedName>
    <definedName name="IQ_EBITDA_INT">"c373"</definedName>
    <definedName name="IQ_EBITDA_LOW_EST">"c371"</definedName>
    <definedName name="IQ_EBITDA_MARGIN">"c372"</definedName>
    <definedName name="IQ_EBITDA_MEDIAN_EST">"c1663"</definedName>
    <definedName name="IQ_EBITDA_NUM_EST">"c374"</definedName>
    <definedName name="IQ_EBITDA_OVER_TOTAL_IE">"c1371"</definedName>
    <definedName name="IQ_EBITDA_STDDEV_EST">"c375"</definedName>
    <definedName name="IQ_EBITDAR">"c2989"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IT">"c384"</definedName>
    <definedName name="IQ_EBT_EXCL_UTI">"c385"</definedName>
    <definedName name="IQ_EBT_FIN">"c386"</definedName>
    <definedName name="IQ_EBT_INCL_MARGIN">"c387"</definedName>
    <definedName name="IQ_EBT_INS">"c388"</definedName>
    <definedName name="IQ_EBT_REIT">"c389"</definedName>
    <definedName name="IQ_EBT_UTI">"c390"</definedName>
    <definedName name="IQ_EFFECT_SPECIAL_CHARGE">"c1595"</definedName>
    <definedName name="IQ_EFFECT_TAX_RATE">"c1899"</definedName>
    <definedName name="IQ_EFFICIENCY_RATIO">"c391"</definedName>
    <definedName name="IQ_EMPLOYEES">"c392"</definedName>
    <definedName name="IQ_ENTERPRISE_VALUE">"c1348"</definedName>
    <definedName name="IQ_EPS_10YR_ANN_GROWTH">"c393"</definedName>
    <definedName name="IQ_EPS_1YR_ANN_GROWTH">"c394"</definedName>
    <definedName name="IQ_EPS_2YR_ANN_GROWTH">"c395"</definedName>
    <definedName name="IQ_EPS_3YR_ANN_GROWTH">"c396"</definedName>
    <definedName name="IQ_EPS_5YR_ANN_GROWTH">"c397"</definedName>
    <definedName name="IQ_EPS_7YR_ANN_GROWTH">"c398"</definedName>
    <definedName name="IQ_EPS_ACT_OR_EST">"c2213"</definedName>
    <definedName name="IQ_EPS_EST">"c399"</definedName>
    <definedName name="IQ_EPS_GW_ACT_OR_EST">"c2223"</definedName>
    <definedName name="IQ_EPS_GW_EST">"c1737"</definedName>
    <definedName name="IQ_EPS_GW_HIGH_EST">"c1739"</definedName>
    <definedName name="IQ_EPS_GW_LOW_EST">"c1740"</definedName>
    <definedName name="IQ_EPS_GW_MEDIAN_EST">"c1738"</definedName>
    <definedName name="IQ_EPS_GW_NUM_EST">"c1741"</definedName>
    <definedName name="IQ_EPS_GW_STDDEV_EST">"c1742"</definedName>
    <definedName name="IQ_EPS_HIGH_EST">"c400"</definedName>
    <definedName name="IQ_EPS_LOW_EST">"c401"</definedName>
    <definedName name="IQ_EPS_MEDIAN_EST">"c1661"</definedName>
    <definedName name="IQ_EPS_NORM">"c1902"</definedName>
    <definedName name="IQ_EPS_NORM_EST">"c2226"</definedName>
    <definedName name="IQ_EPS_NORM_HIGH_EST">"c2228"</definedName>
    <definedName name="IQ_EPS_NORM_LOW_EST">"c2229"</definedName>
    <definedName name="IQ_EPS_NORM_MEDIAN_EST">"c2227"</definedName>
    <definedName name="IQ_EPS_NORM_NUM_EST">"c2230"</definedName>
    <definedName name="IQ_EPS_NORM_STDDEV_EST">"c2231"</definedName>
    <definedName name="IQ_EPS_NUM_EST">"c402"</definedName>
    <definedName name="IQ_EPS_REPORT_ACT_OR_EST">"c2224"</definedName>
    <definedName name="IQ_EPS_REPORTED_EST">"c1744"</definedName>
    <definedName name="IQ_EPS_REPORTED_HIGH_EST">"c1746"</definedName>
    <definedName name="IQ_EPS_REPORTED_LOW_EST">"c1747"</definedName>
    <definedName name="IQ_EPS_REPORTED_MEDIAN_EST">"c1745"</definedName>
    <definedName name="IQ_EPS_REPORTED_NUM_EST">"c1748"</definedName>
    <definedName name="IQ_EPS_REPORTED_STDDEV_EST">"c1749"</definedName>
    <definedName name="IQ_EPS_STDDEV_EST">"c403"</definedName>
    <definedName name="IQ_EQUITY_AFFIL">"c1451"</definedName>
    <definedName name="IQ_EQUITY_METHOD">"c404"</definedName>
    <definedName name="IQ_EQV_OVER_BV">"c1596"</definedName>
    <definedName name="IQ_EQV_OVER_LTM_PRETAX_INC">"c1390"</definedName>
    <definedName name="IQ_ESOP_DEBT">"c1597"</definedName>
    <definedName name="IQ_EST_ACT_CFPS">"c1673"</definedName>
    <definedName name="IQ_EST_ACT_DPS">"c1680"</definedName>
    <definedName name="IQ_EST_ACT_EBIT">"c1687"</definedName>
    <definedName name="IQ_EST_ACT_EBITDA">"c1664"</definedName>
    <definedName name="IQ_EST_ACT_EPS">"c1648"</definedName>
    <definedName name="IQ_EST_ACT_EPS_GW">"c1743"</definedName>
    <definedName name="IQ_EST_ACT_EPS_NORM">"c2232"</definedName>
    <definedName name="IQ_EST_ACT_EPS_REPORTED">"c1750"</definedName>
    <definedName name="IQ_EST_ACT_FFO">"c1666"</definedName>
    <definedName name="IQ_EST_ACT_NAV">"c1757"</definedName>
    <definedName name="IQ_EST_ACT_NI">"c1722"</definedName>
    <definedName name="IQ_EST_ACT_NI_GW">"c1729"</definedName>
    <definedName name="IQ_EST_ACT_NI_REPORTED">"c1736"</definedName>
    <definedName name="IQ_EST_ACT_OPER_INC">"c1694"</definedName>
    <definedName name="IQ_EST_ACT_PRETAX_GW_INC">"c1708"</definedName>
    <definedName name="IQ_EST_ACT_PRETAX_INC">"c1701"</definedName>
    <definedName name="IQ_EST_ACT_PRETAX_REPORT_INC">"c1715"</definedName>
    <definedName name="IQ_EST_ACT_REV">"c2113"</definedName>
    <definedName name="IQ_EST_CFPS_DIFF">"c1871"</definedName>
    <definedName name="IQ_EST_CFPS_GROWTH_1YR">"c1774"</definedName>
    <definedName name="IQ_EST_CFPS_GROWTH_2YR">"c1775"</definedName>
    <definedName name="IQ_EST_CFPS_GROWTH_Q_1YR">"c1776"</definedName>
    <definedName name="IQ_EST_CFPS_SEQ_GROWTH_Q">"c1777"</definedName>
    <definedName name="IQ_EST_CFPS_SURPRISE_PERCENT">"c1872"</definedName>
    <definedName name="IQ_EST_CURRENCY">"c2140"</definedName>
    <definedName name="IQ_EST_DATE">"c1634"</definedName>
    <definedName name="IQ_EST_DPS_DIFF">"c1873"</definedName>
    <definedName name="IQ_EST_DPS_GROWTH_1YR">"c1778"</definedName>
    <definedName name="IQ_EST_DPS_GROWTH_2YR">"c1779"</definedName>
    <definedName name="IQ_EST_DPS_GROWTH_Q_1YR">"c1780"</definedName>
    <definedName name="IQ_EST_DPS_SEQ_GROWTH_Q">"c1781"</definedName>
    <definedName name="IQ_EST_DPS_SURPRISE_PERCENT">"c1874"</definedName>
    <definedName name="IQ_EST_EBIT_DIFF">"c1875"</definedName>
    <definedName name="IQ_EST_EBIT_SURPRISE_PERCENT">"c1876"</definedName>
    <definedName name="IQ_EST_EBITDA_DIFF">"c1867"</definedName>
    <definedName name="IQ_EST_EBITDA_GROWTH_1YR">"c1766"</definedName>
    <definedName name="IQ_EST_EBITDA_GROWTH_2YR">"c1767"</definedName>
    <definedName name="IQ_EST_EBITDA_GROWTH_Q_1YR">"c1768"</definedName>
    <definedName name="IQ_EST_EBITDA_SEQ_GROWTH_Q">"c1769"</definedName>
    <definedName name="IQ_EST_EBITDA_SURPRISE_PERCENT">"c1868"</definedName>
    <definedName name="IQ_EST_EPS_DIFF">"c1864"</definedName>
    <definedName name="IQ_EST_EPS_GROWTH_1YR">"c1636"</definedName>
    <definedName name="IQ_EST_EPS_GROWTH_2YR">"c1637"</definedName>
    <definedName name="IQ_EST_EPS_GROWTH_5YR">"c1655"</definedName>
    <definedName name="IQ_EST_EPS_GROWTH_5YR_HIGH">"c1657"</definedName>
    <definedName name="IQ_EST_EPS_GROWTH_5YR_LOW">"c1658"</definedName>
    <definedName name="IQ_EST_EPS_GROWTH_5YR_MEDIAN">"c1656"</definedName>
    <definedName name="IQ_EST_EPS_GROWTH_5YR_NUM">"c1659"</definedName>
    <definedName name="IQ_EST_EPS_GROWTH_5YR_STDDEV">"c1660"</definedName>
    <definedName name="IQ_EST_EPS_GROWTH_Q_1YR">"c1641"</definedName>
    <definedName name="IQ_EST_EPS_GW_DIFF">"c1891"</definedName>
    <definedName name="IQ_EST_EPS_GW_SURPRISE_PERCENT">"c1892"</definedName>
    <definedName name="IQ_EST_EPS_NORM_DIFF">"c2247"</definedName>
    <definedName name="IQ_EST_EPS_NORM_SURPRISE_PERCENT">"c2248"</definedName>
    <definedName name="IQ_EST_EPS_REPORT_DIFF">"c1893"</definedName>
    <definedName name="IQ_EST_EPS_REPORT_SURPRISE_PERCENT">"c1894"</definedName>
    <definedName name="IQ_EST_EPS_SEQ_GROWTH_Q">"c1764"</definedName>
    <definedName name="IQ_EST_EPS_SURPRISE_PERCENT">"c1635"</definedName>
    <definedName name="IQ_EST_FFO_DIFF">"c1869"</definedName>
    <definedName name="IQ_EST_FFO_GROWTH_1YR">"c1770"</definedName>
    <definedName name="IQ_EST_FFO_GROWTH_2YR">"c1771"</definedName>
    <definedName name="IQ_EST_FFO_GROWTH_Q_1YR">"c1772"</definedName>
    <definedName name="IQ_EST_FFO_SEQ_GROWTH_Q">"c1773"</definedName>
    <definedName name="IQ_EST_FFO_SURPRISE_PERCENT">"c1870"</definedName>
    <definedName name="IQ_EST_NAV_DIFF">"c1895"</definedName>
    <definedName name="IQ_EST_NAV_SURPRISE_PERCENT">"c1896"</definedName>
    <definedName name="IQ_EST_NI_DIFF">"c1885"</definedName>
    <definedName name="IQ_EST_NI_GW_DIFF">"c1887"</definedName>
    <definedName name="IQ_EST_NI_GW_SURPRISE_PERCENT">"c1888"</definedName>
    <definedName name="IQ_EST_NI_REPORT_DIFF">"c1889"</definedName>
    <definedName name="IQ_EST_NI_REPORT_SURPRISE_PERCENT">"c1890"</definedName>
    <definedName name="IQ_EST_NI_SURPRISE_PERCENT">"c1886"</definedName>
    <definedName name="IQ_EST_NUM_BUY">"c1759"</definedName>
    <definedName name="IQ_EST_NUM_HOLD">"c1761"</definedName>
    <definedName name="IQ_EST_NUM_NO_OPINION">"c1758"</definedName>
    <definedName name="IQ_EST_NUM_OUTPERFORM">"c1760"</definedName>
    <definedName name="IQ_EST_NUM_SELL">"c1763"</definedName>
    <definedName name="IQ_EST_NUM_UNDERPERFORM">"c1762"</definedName>
    <definedName name="IQ_EST_OPER_INC_DIFF">"c1877"</definedName>
    <definedName name="IQ_EST_OPER_INC_SURPRISE_PERCENT">"c1878"</definedName>
    <definedName name="IQ_EST_PRE_TAX_DIFF">"c1879"</definedName>
    <definedName name="IQ_EST_PRE_TAX_GW_DIFF">"c1881"</definedName>
    <definedName name="IQ_EST_PRE_TAX_GW_SURPRISE_PERCENT">"c1882"</definedName>
    <definedName name="IQ_EST_PRE_TAX_REPORT_DIFF">"c1883"</definedName>
    <definedName name="IQ_EST_PRE_TAX_REPORT_SURPRISE_PERCENT">"c1884"</definedName>
    <definedName name="IQ_EST_PRE_TAX_SURPRISE_PERCENT">"c1880"</definedName>
    <definedName name="IQ_EST_REV_DIFF">"c1865"</definedName>
    <definedName name="IQ_EST_REV_GROWTH_1YR">"c1638"</definedName>
    <definedName name="IQ_EST_REV_GROWTH_2YR">"c1639"</definedName>
    <definedName name="IQ_EST_REV_GROWTH_Q_1YR">"c1640"</definedName>
    <definedName name="IQ_EST_REV_SEQ_GROWTH_Q">"c1765"</definedName>
    <definedName name="IQ_EST_REV_SURPRISE_PERCENT">"c1866"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XCHANGE">"c405"</definedName>
    <definedName name="IQ_EXERCISE_PRICE">"c1897"</definedName>
    <definedName name="IQ_EXERCISED">"c406"</definedName>
    <definedName name="IQ_EXP_RETURN_PENSION_DOMESTIC">"c407"</definedName>
    <definedName name="IQ_EXP_RETURN_PENSION_FOREIGN">"c408"</definedName>
    <definedName name="IQ_EXPLORE_DRILL">"c409"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IT">"c415"</definedName>
    <definedName name="IQ_EXTRA_ACC_ITEMS_UTI">"c416"</definedName>
    <definedName name="IQ_EXTRA_ITEMS">"c1459"</definedName>
    <definedName name="IQ_FDIC">"c417"</definedName>
    <definedName name="IQ_FEDFUNDS_SOLD">"c2256"</definedName>
    <definedName name="IQ_FFO">"c1574"</definedName>
    <definedName name="IQ_FFO_ACT_OR_EST">"c2216"</definedName>
    <definedName name="IQ_FFO_EST">"c418"</definedName>
    <definedName name="IQ_FFO_HIGH_EST">"c419"</definedName>
    <definedName name="IQ_FFO_LOW_EST">"c420"</definedName>
    <definedName name="IQ_FFO_MEDIAN_EST">"c1665"</definedName>
    <definedName name="IQ_FFO_NUM_EST">"c421"</definedName>
    <definedName name="IQ_FFO_STDDEV_EST">"c422"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ILING_CURRENCY">"c2129"</definedName>
    <definedName name="IQ_FILINGDATE_BS">"c424"</definedName>
    <definedName name="IQ_FILINGDATE_CF">"c425"</definedName>
    <definedName name="IQ_FILINGDATE_IS">"c426"</definedName>
    <definedName name="IQ_FILM_RIGHTS">"c2254"</definedName>
    <definedName name="IQ_FIN_DIV_ASSETS_CURRENT">"c427"</definedName>
    <definedName name="IQ_FIN_DIV_ASSETS_LT">"c428"</definedName>
    <definedName name="IQ_FIN_DIV_DEBT_CURRENT">"c429"</definedName>
    <definedName name="IQ_FIN_DIV_DEBT_LT">"c430"</definedName>
    <definedName name="IQ_FIN_DIV_EXP">"c431"</definedName>
    <definedName name="IQ_FIN_DIV_INT_EXP">"c432"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REV">"c437"</definedName>
    <definedName name="IQ_FINANCING_CASH">"c1405"</definedName>
    <definedName name="IQ_FINANCING_CASH_SUPPL">"c1406"</definedName>
    <definedName name="IQ_FINISHED_INV">"c438"</definedName>
    <definedName name="IQ_FIRST_YEAR_LIFE">"c439"</definedName>
    <definedName name="IQ_FIRST_YEAR_LIFE_PREM">"c2787"</definedName>
    <definedName name="IQ_FIRST_YEAR_PREM">"c2786"</definedName>
    <definedName name="IQ_FIRSTPRICINGDATE">"c3050"</definedName>
    <definedName name="IQ_FISCAL_Q">"c440"</definedName>
    <definedName name="IQ_FISCAL_Y">"c441"</definedName>
    <definedName name="IQ_FIVE_PERCENT_OWNER">"c442"</definedName>
    <definedName name="IQ_FIVEPERCENT_PERCENT">"c443"</definedName>
    <definedName name="IQ_FIVEPERCENT_SHARES">"c444"</definedName>
    <definedName name="IQ_FIXED_ASSET_TURNS">"c445"</definedName>
    <definedName name="IQ_FLOAT_PERCENT">"c1575"</definedName>
    <definedName name="IQ_FOREIGN_DEP_IB">"c446"</definedName>
    <definedName name="IQ_FOREIGN_DEP_NON_IB">"c447"</definedName>
    <definedName name="IQ_FOREIGN_EXCHANGE">"c1376"</definedName>
    <definedName name="IQ_FOREIGN_LOANS">"c448"</definedName>
    <definedName name="IQ_FQ">500</definedName>
    <definedName name="IQ_FUEL">"c449"</definedName>
    <definedName name="IQ_FULL_TIME">"c450"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X">"c451"</definedName>
    <definedName name="IQ_FY">1000</definedName>
    <definedName name="IQ_GA_EXP">"c2241"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SALE_ASSETS">"c1377"</definedName>
    <definedName name="IQ_GOODWILL_NET">"c1380"</definedName>
    <definedName name="IQ_GP">"c511"</definedName>
    <definedName name="IQ_GP_10YR_ANN_GROWTH">"c512"</definedName>
    <definedName name="IQ_GP_1YR_ANN_GROWTH">"c513"</definedName>
    <definedName name="IQ_GP_2YR_ANN_GROWTH">"c514"</definedName>
    <definedName name="IQ_GP_3YR_ANN_GROWTH">"c515"</definedName>
    <definedName name="IQ_GP_5YR_ANN_GROWTH">"c516"</definedName>
    <definedName name="IQ_GP_7YR_ANN_GROWTH">"c517"</definedName>
    <definedName name="IQ_GPPE">"c518"</definedName>
    <definedName name="IQ_GROSS_AH_EARNED">"c2742"</definedName>
    <definedName name="IQ_GROSS_CLAIM_EXP_INCUR">"c2755"</definedName>
    <definedName name="IQ_GROSS_CLAIM_EXP_PAID">"c2758"</definedName>
    <definedName name="IQ_GROSS_CLAIM_EXP_RES">"c2752"</definedName>
    <definedName name="IQ_GROSS_DIVID">"c1446"</definedName>
    <definedName name="IQ_GROSS_EARNED">"c2732"</definedName>
    <definedName name="IQ_GROSS_LIFE_EARNED">"c2737"</definedName>
    <definedName name="IQ_GROSS_LIFE_IN_FORCE">"c2767"</definedName>
    <definedName name="IQ_GROSS_LOANS">"c521"</definedName>
    <definedName name="IQ_GROSS_LOANS_10YR_ANN_GROWTH">"c522"</definedName>
    <definedName name="IQ_GROSS_LOANS_1YR_ANN_GROWTH">"c523"</definedName>
    <definedName name="IQ_GROSS_LOANS_2YR_ANN_GROWTH">"c524"</definedName>
    <definedName name="IQ_GROSS_LOANS_3YR_ANN_GROWTH">"c525"</definedName>
    <definedName name="IQ_GROSS_LOANS_5YR_ANN_GROWTH">"c526"</definedName>
    <definedName name="IQ_GROSS_LOANS_7YR_ANN_GROWTH">"c527"</definedName>
    <definedName name="IQ_GROSS_LOANS_TOTAL_DEPOSITS">"c528"</definedName>
    <definedName name="IQ_GROSS_MARGIN">"c529"</definedName>
    <definedName name="IQ_GROSS_PC_EARNED">"c2747"</definedName>
    <definedName name="IQ_GROSS_PROFIT">"c1378"</definedName>
    <definedName name="IQ_GROSS_WRITTEN">"c2726"</definedName>
    <definedName name="IQ_GW">"c530"</definedName>
    <definedName name="IQ_GW_AMORT_BR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IT">"c1480"</definedName>
    <definedName name="IQ_GW_INTAN_AMORT_UTI">"c1481"</definedName>
    <definedName name="IQ_HIGH_TARGET_PRICE">"c1651"</definedName>
    <definedName name="IQ_HIGHPRICE">"c545"</definedName>
    <definedName name="IQ_HOMEOWNERS_WRITTEN">"c546"</definedName>
    <definedName name="IQ_IMPAIR_OIL">"c547"</definedName>
    <definedName name="IQ_IMPAIRMENT_GW">"c548"</definedName>
    <definedName name="IQ_IMPUT_OPER_LEASE_DEPR">"c2987"</definedName>
    <definedName name="IQ_IMPUT_OPER_LEASE_INT_EXP">"c2986"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S_ANNUITY_LIAB">"c563"</definedName>
    <definedName name="IQ_INS_ANNUITY_REV">"c2788"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IT">"c575"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UR_RECEIV">"c1600"</definedName>
    <definedName name="IQ_INT_BORROW">"c583"</definedName>
    <definedName name="IQ_INT_DEPOSITS">"c584"</definedName>
    <definedName name="IQ_INT_DIV_INC">"c585"</definedName>
    <definedName name="IQ_INT_EXP_BR">"c586"</definedName>
    <definedName name="IQ_INT_EXP_COVERAGE">"c587"</definedName>
    <definedName name="IQ_INT_EXP_FIN">"c588"</definedName>
    <definedName name="IQ_INT_EXP_INCL_CAP">"c2988"</definedName>
    <definedName name="IQ_INT_EXP_INS">"c589"</definedName>
    <definedName name="IQ_INT_EXP_LTD">"c2086"</definedName>
    <definedName name="IQ_INT_EXP_REIT">"c590"</definedName>
    <definedName name="IQ_INT_EXP_TOTAL">"c591"</definedName>
    <definedName name="IQ_INT_EXP_UTI">"c592"</definedName>
    <definedName name="IQ_INT_INC_BR">"c593"</definedName>
    <definedName name="IQ_INT_INC_FIN">"c594"</definedName>
    <definedName name="IQ_INT_INC_INVEST">"c595"</definedName>
    <definedName name="IQ_INT_INC_LOANS">"c596"</definedName>
    <definedName name="IQ_INT_INC_REIT">"c597"</definedName>
    <definedName name="IQ_INT_INC_TOTAL">"c598"</definedName>
    <definedName name="IQ_INT_INC_UTI">"c599"</definedName>
    <definedName name="IQ_INT_INV_INC">"c600"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ANGIBLES_NET">"c1407"</definedName>
    <definedName name="IQ_INTEREST_CASH_DEPOSITS">"c2255"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NON">"c1384"</definedName>
    <definedName name="IQ_INTEREST_INVEST_INC">"c619"</definedName>
    <definedName name="IQ_INV_10YR_ANN_GROWTH">"c1930"</definedName>
    <definedName name="IQ_INV_1YR_ANN_GROWTH">"c1925"</definedName>
    <definedName name="IQ_INV_2YR_ANN_GROWTH">"c1926"</definedName>
    <definedName name="IQ_INV_3YR_ANN_GROWTH">"c1927"</definedName>
    <definedName name="IQ_INV_5YR_ANN_GROWTH">"c1928"</definedName>
    <definedName name="IQ_INV_7YR_ANN_GROWTH">"c1929"</definedName>
    <definedName name="IQ_INV_BANKING_FEE">"c620"</definedName>
    <definedName name="IQ_INV_METHOD">"c621"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IT">"c633"</definedName>
    <definedName name="IQ_INVEST_LOANS_CF_UTI">"c634"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IT">"c642"</definedName>
    <definedName name="IQ_INVEST_SECURITY_CF_UTI">"c643"</definedName>
    <definedName name="IQ_IPRD">"c644"</definedName>
    <definedName name="IQ_ISS_DEBT_NET">"c1391"</definedName>
    <definedName name="IQ_ISS_STOCK_NET">"c1601"</definedName>
    <definedName name="IQ_JR_SUB_DEBT">"c2534"</definedName>
    <definedName name="IQ_JR_SUB_DEBT_EBITDA">"c2560"</definedName>
    <definedName name="IQ_JR_SUB_DEBT_EBITDA_CAPEX">"c2561"</definedName>
    <definedName name="IQ_JR_SUB_DEBT_PCT">"c2535"</definedName>
    <definedName name="IQ_LAND">"c645"</definedName>
    <definedName name="IQ_LAST_SPLIT_DATE">"c2095"</definedName>
    <definedName name="IQ_LAST_SPLIT_FACTOR">"c2093"</definedName>
    <definedName name="IQ_LASTPRICINGDATE">"c3051"</definedName>
    <definedName name="IQ_LASTSALEPRICE">"c646"</definedName>
    <definedName name="IQ_LASTSALEPRICE_DATE">"c2109"</definedName>
    <definedName name="IQ_LATESTK">1000</definedName>
    <definedName name="IQ_LATESTQ">500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IT">"c652"</definedName>
    <definedName name="IQ_LEGAL_SETTLE_UTI">"c653"</definedName>
    <definedName name="IQ_LEVERAGE_RATIO">"c654"</definedName>
    <definedName name="IQ_LEVERED_FCF">"c1907"</definedName>
    <definedName name="IQ_LFCF_10YR_ANN_GROWTH">"c1942"</definedName>
    <definedName name="IQ_LFCF_1YR_ANN_GROWTH">"c1937"</definedName>
    <definedName name="IQ_LFCF_2YR_ANN_GROWTH">"c1938"</definedName>
    <definedName name="IQ_LFCF_3YR_ANN_GROWTH">"c1939"</definedName>
    <definedName name="IQ_LFCF_5YR_ANN_GROWTH">"c1940"</definedName>
    <definedName name="IQ_LFCF_7YR_ANN_GROWTH">"c1941"</definedName>
    <definedName name="IQ_LFCF_MARGIN">"c1961"</definedName>
    <definedName name="IQ_LH_STATUTORY_SURPLUS">"c2771"</definedName>
    <definedName name="IQ_LICENSED_POPS">"c2123"</definedName>
    <definedName name="IQ_LIFE_EARNED">"c2739"</definedName>
    <definedName name="IQ_LIFOR">"c655"</definedName>
    <definedName name="IQ_LL">"c656"</definedName>
    <definedName name="IQ_LOAN_LEASE_RECEIV">"c657"</definedName>
    <definedName name="IQ_LOAN_LOSS">"c1386"</definedName>
    <definedName name="IQ_LOAN_SERVICE_REV">"c658"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IT">"c664"</definedName>
    <definedName name="IQ_LOANS_CF_UTI">"c665"</definedName>
    <definedName name="IQ_LOANS_FOR_SALE">"c666"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LOSS_EXP">"c672"</definedName>
    <definedName name="IQ_LOSS_TO_NET_EARNED">"c2751"</definedName>
    <definedName name="IQ_LOW_TARGET_PRICE">"c1652"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CAPITAL_LEASES">"c2542"</definedName>
    <definedName name="IQ_LT_DEBT_CAPITAL_LEASES_PCT">"c2543"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IT">"c686"</definedName>
    <definedName name="IQ_LT_DEBT_ISSUED_UTI">"c687"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REVENUE_OVER_EMPLOYEES">"c1437"</definedName>
    <definedName name="IQ_MACHINERY">"c711"</definedName>
    <definedName name="IQ_MAINT_CAPEX">"c2947"</definedName>
    <definedName name="IQ_MAINT_REPAIR">"c2087"</definedName>
    <definedName name="IQ_MARKET_CAP_LFCF">"c2209"</definedName>
    <definedName name="IQ_MARKETCAP">"c712"</definedName>
    <definedName name="IQ_MARKETING">"c2239"</definedName>
    <definedName name="IQ_MC_RATIO">"c2783"</definedName>
    <definedName name="IQ_MC_STATUTORY_SURPLUS">"c2772"</definedName>
    <definedName name="IQ_MEDIAN_TARGET_PRICE">"c1650"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IT">"c734"</definedName>
    <definedName name="IQ_MINORITY_INTEREST_TOTAL">"c1905"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M_ACCOUNT">"c743"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SERV_RIGHTS">"c2242"</definedName>
    <definedName name="IQ_NAV_ACT_OR_EST">"c2225"</definedName>
    <definedName name="IQ_NAV_EST">"c1751"</definedName>
    <definedName name="IQ_NAV_HIGH_EST">"c1753"</definedName>
    <definedName name="IQ_NAV_LOW_EST">"c1754"</definedName>
    <definedName name="IQ_NAV_MEDIAN_EST">"c1752"</definedName>
    <definedName name="IQ_NAV_NUM_EST">"c1755"</definedName>
    <definedName name="IQ_NAV_STDDEV_EST">"c1756"</definedName>
    <definedName name="IQ_NET_CHANGE">"c749"</definedName>
    <definedName name="IQ_NET_CLAIM_EXP_INCUR">"c2757"</definedName>
    <definedName name="IQ_NET_CLAIM_EXP_INCUR_CY">"c2761"</definedName>
    <definedName name="IQ_NET_CLAIM_EXP_INCUR_PY">"c2762"</definedName>
    <definedName name="IQ_NET_CLAIM_EXP_PAID">"c2760"</definedName>
    <definedName name="IQ_NET_CLAIM_EXP_PAID_CY">"c2763"</definedName>
    <definedName name="IQ_NET_CLAIM_EXP_PAID_PY">"c2764"</definedName>
    <definedName name="IQ_NET_CLAIM_EXP_RES">"c2754"</definedName>
    <definedName name="IQ_NET_DEBT">"c1584"</definedName>
    <definedName name="IQ_NET_DEBT_EBITDA">"c750"</definedName>
    <definedName name="IQ_NET_DEBT_EBITDA_CAPEX">"c2949"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IT">"c756"</definedName>
    <definedName name="IQ_NET_DEBT_ISSUED_UTI">"c757"</definedName>
    <definedName name="IQ_NET_EARNED">"c2734"</definedName>
    <definedName name="IQ_NET_INC">"c1394"</definedName>
    <definedName name="IQ_NET_INC_BEFORE">"c1368"</definedName>
    <definedName name="IQ_NET_INC_CF">"c1397"</definedName>
    <definedName name="IQ_NET_INC_MARGIN">"c1398"</definedName>
    <definedName name="IQ_NET_INT_INC_10YR_ANN_GROWTH">"c758"</definedName>
    <definedName name="IQ_NET_INT_INC_1YR_ANN_GROWTH">"c759"</definedName>
    <definedName name="IQ_NET_INT_INC_2YR_ANN_GROWTH">"c760"</definedName>
    <definedName name="IQ_NET_INT_INC_3YR_ANN_GROWTH">"c761"</definedName>
    <definedName name="IQ_NET_INT_INC_5YR_ANN_GROWTH">"c762"</definedName>
    <definedName name="IQ_NET_INT_INC_7YR_ANN_GROWTH">"c763"</definedName>
    <definedName name="IQ_NET_INT_INC_BNK">"c764"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LIFE_INS_IN_FORCE">"c2769"</definedName>
    <definedName name="IQ_NET_LOANS">"c772"</definedName>
    <definedName name="IQ_NET_LOANS_10YR_ANN_GROWTH">"c773"</definedName>
    <definedName name="IQ_NET_LOANS_1YR_ANN_GROWTH">"c774"</definedName>
    <definedName name="IQ_NET_LOANS_2YR_ANN_GROWTH">"c775"</definedName>
    <definedName name="IQ_NET_LOANS_3YR_ANN_GROWTH">"c776"</definedName>
    <definedName name="IQ_NET_LOANS_5YR_ANN_GROWTH">"c777"</definedName>
    <definedName name="IQ_NET_LOANS_7YR_ANN_GROWTH">"c778"</definedName>
    <definedName name="IQ_NET_LOANS_TOTAL_DEPOSITS">"c779"</definedName>
    <definedName name="IQ_NET_RENTAL_EXP_FN">"c780"</definedName>
    <definedName name="IQ_NET_TO_GROSS_EARNED">"c2750"</definedName>
    <definedName name="IQ_NET_TO_GROSS_WRITTEN">"c2729"</definedName>
    <definedName name="IQ_NET_WRITTEN">"c2728"</definedName>
    <definedName name="IQ_NEW_PREM">"c2785"</definedName>
    <definedName name="IQ_NI">"c781"</definedName>
    <definedName name="IQ_NI_10YR_ANN_GROWTH">"c782"</definedName>
    <definedName name="IQ_NI_1YR_ANN_GROWTH">"c783"</definedName>
    <definedName name="IQ_NI_2YR_ANN_GROWTH">"c784"</definedName>
    <definedName name="IQ_NI_3YR_ANN_GROWTH">"c785"</definedName>
    <definedName name="IQ_NI_5YR_ANN_GROWTH">"c786"</definedName>
    <definedName name="IQ_NI_7YR_ANN_GROWTH">"c787"</definedName>
    <definedName name="IQ_NI_ACT_OR_EST">"c2222"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EFORE_CAPITALIZED">"c792"</definedName>
    <definedName name="IQ_NI_CF">"c793"</definedName>
    <definedName name="IQ_NI_EST">"c1716"</definedName>
    <definedName name="IQ_NI_GW_EST">"c1723"</definedName>
    <definedName name="IQ_NI_GW_HIGH_EST">"c1725"</definedName>
    <definedName name="IQ_NI_GW_LOW_EST">"c1726"</definedName>
    <definedName name="IQ_NI_GW_MEDIAN_EST">"c1724"</definedName>
    <definedName name="IQ_NI_GW_NUM_EST">"c1727"</definedName>
    <definedName name="IQ_NI_GW_STDDEV_EST">"c1728"</definedName>
    <definedName name="IQ_NI_HIGH_EST">"c1718"</definedName>
    <definedName name="IQ_NI_LOW_EST">"c1719"</definedName>
    <definedName name="IQ_NI_MARGIN">"c794"</definedName>
    <definedName name="IQ_NI_MEDIAN_EST">"c1717"</definedName>
    <definedName name="IQ_NI_NORM">"c1901"</definedName>
    <definedName name="IQ_NI_NORM_10YR_ANN_GROWTH">"c1960"</definedName>
    <definedName name="IQ_NI_NORM_1YR_ANN_GROWTH">"c1955"</definedName>
    <definedName name="IQ_NI_NORM_2YR_ANN_GROWTH">"c1956"</definedName>
    <definedName name="IQ_NI_NORM_3YR_ANN_GROWTH">"c1957"</definedName>
    <definedName name="IQ_NI_NORM_5YR_ANN_GROWTH">"c1958"</definedName>
    <definedName name="IQ_NI_NORM_7YR_ANN_GROWTH">"c1959"</definedName>
    <definedName name="IQ_NI_NORM_MARGIN">"c1964"</definedName>
    <definedName name="IQ_NI_NUM_EST">"c1720"</definedName>
    <definedName name="IQ_NI_REPORTED_EST">"c1730"</definedName>
    <definedName name="IQ_NI_REPORTED_HIGH_EST">"c1732"</definedName>
    <definedName name="IQ_NI_REPORTED_LOW_EST">"c1733"</definedName>
    <definedName name="IQ_NI_REPORTED_MEDIAN_EST">"c1731"</definedName>
    <definedName name="IQ_NI_REPORTED_NUM_EST">"c1734"</definedName>
    <definedName name="IQ_NI_REPORTED_STDDEV_EST">"c1735"</definedName>
    <definedName name="IQ_NI_SFAS">"c795"</definedName>
    <definedName name="IQ_NI_STDDEV_EST">"c1721"</definedName>
    <definedName name="IQ_NON_ACCRUAL_LOANS">"c796"</definedName>
    <definedName name="IQ_NON_CASH">"c1399"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INC">"c802"</definedName>
    <definedName name="IQ_NON_INT_INC_10YR_ANN_GROWTH">"c803"</definedName>
    <definedName name="IQ_NON_INT_INC_1YR_ANN_GROWTH">"c804"</definedName>
    <definedName name="IQ_NON_INT_INC_2YR_ANN_GROWTH">"c805"</definedName>
    <definedName name="IQ_NON_INT_INC_3YR_ANN_GROWTH">"c806"</definedName>
    <definedName name="IQ_NON_INT_INC_5YR_ANN_GROWTH">"c807"</definedName>
    <definedName name="IQ_NON_INT_INC_7YR_ANN_GROWTH">"c808"</definedName>
    <definedName name="IQ_NON_INTEREST_EXP">"c1400"</definedName>
    <definedName name="IQ_NON_INTEREST_INC">"c1401"</definedName>
    <definedName name="IQ_NON_OPER_EXP">"c809"</definedName>
    <definedName name="IQ_NON_OPER_INC">"c810"</definedName>
    <definedName name="IQ_NON_PERF_ASSETS_10YR_ANN_GROWTH">"c811"</definedName>
    <definedName name="IQ_NON_PERF_ASSETS_1YR_ANN_GROWTH">"c812"</definedName>
    <definedName name="IQ_NON_PERF_ASSETS_2YR_ANN_GROWTH">"c813"</definedName>
    <definedName name="IQ_NON_PERF_ASSETS_3YR_ANN_GROWTH">"c814"</definedName>
    <definedName name="IQ_NON_PERF_ASSETS_5YR_ANN_GROWTH">"c815"</definedName>
    <definedName name="IQ_NON_PERF_ASSETS_7YR_ANN_GROWTH">"c816"</definedName>
    <definedName name="IQ_NON_PERF_ASSETS_TOTAL_ASSETS">"c817"</definedName>
    <definedName name="IQ_NON_PERF_LOANS_10YR_ANN_GROWTH">"c818"</definedName>
    <definedName name="IQ_NON_PERF_LOANS_1YR_ANN_GROWTH">"c819"</definedName>
    <definedName name="IQ_NON_PERF_LOANS_2YR_ANN_GROWTH">"c820"</definedName>
    <definedName name="IQ_NON_PERF_LOANS_3YR_ANN_GROWTH">"c821"</definedName>
    <definedName name="IQ_NON_PERF_LOANS_5YR_ANN_GROWTH">"c822"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NCASH_PENSION_EXP">"c3000"</definedName>
    <definedName name="IQ_NONRECOURSE_DEBT">"c2550"</definedName>
    <definedName name="IQ_NONRECOURSE_DEBT_PCT">"c2551"</definedName>
    <definedName name="IQ_NONUTIL_REV">"c2089"</definedName>
    <definedName name="IQ_NORM_EPS_ACT_OR_EST">"c2249"</definedName>
    <definedName name="IQ_NORMAL_INC_AFTER">"c1605"</definedName>
    <definedName name="IQ_NORMAL_INC_AVAIL">"c1606"</definedName>
    <definedName name="IQ_NORMAL_INC_BEFORE">"c1607"</definedName>
    <definedName name="IQ_NOTES_PAY">"c1423"</definedName>
    <definedName name="IQ_NOW_ACCOUNT">"c828"</definedName>
    <definedName name="IQ_NPPE">"c829"</definedName>
    <definedName name="IQ_NPPE_10YR_ANN_GROWTH">"c830"</definedName>
    <definedName name="IQ_NPPE_1YR_ANN_GROWTH">"c831"</definedName>
    <definedName name="IQ_NPPE_2YR_ANN_GROWTH">"c832"</definedName>
    <definedName name="IQ_NPPE_3YR_ANN_GROWTH">"c833"</definedName>
    <definedName name="IQ_NPPE_5YR_ANN_GROWTH">"c834"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BER_ADRHOLDERS">"c1970"</definedName>
    <definedName name="IQ_NUMBER_DAYS">"c1904"</definedName>
    <definedName name="IQ_NUMBER_SHAREHOLDERS">"c1967"</definedName>
    <definedName name="IQ_NUMBER_SHAREHOLDERS_CLASSA">"c1968"</definedName>
    <definedName name="IQ_NUMBER_SHAREHOLDERS_OTHER">"c1969"</definedName>
    <definedName name="IQ_OCCUPY_EXP">"c839"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AVG_DAILY_PROD_GAS">"c2910"</definedName>
    <definedName name="IQ_OG_AVG_DAILY_PROD_NGL">"c2911"</definedName>
    <definedName name="IQ_OG_AVG_DAILY_PROD_OIL">"c2909"</definedName>
    <definedName name="IQ_OG_CLOSE_BALANCE_GAS">"c2049"</definedName>
    <definedName name="IQ_OG_CLOSE_BALANCE_NGL">"c2920"</definedName>
    <definedName name="IQ_OG_CLOSE_BALANCE_OIL">"c2037"</definedName>
    <definedName name="IQ_OG_DCF_BEFORE_TAXES">"c2023"</definedName>
    <definedName name="IQ_OG_DCF_BEFORE_TAXES_GAS">"c2025"</definedName>
    <definedName name="IQ_OG_DCF_BEFORE_TAXES_OIL">"c2024"</definedName>
    <definedName name="IQ_OG_DEVELOPED_RESERVES_GAS">"c2053"</definedName>
    <definedName name="IQ_OG_DEVELOPED_RESERVES_NGL">"c2922"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DCF">"c2002"</definedName>
    <definedName name="IQ_OG_EQUITY_DCF_GAS">"c2022"</definedName>
    <definedName name="IQ_OG_EQUITY_DCF_OIL">"c2012"</definedName>
    <definedName name="IQ_OG_EQUTY_RESERVES_GAS">"c2050"</definedName>
    <definedName name="IQ_OG_EQUTY_RESERVES_NGL">"c2921"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T_DISC_GAS">"c2043"</definedName>
    <definedName name="IQ_OG_EXT_DISC_NGL">"c2914"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IMPROVED_RECOVERY_GAS">"c2044"</definedName>
    <definedName name="IQ_OG_IMPROVED_RECOVERY_NGL">"c2915"</definedName>
    <definedName name="IQ_OG_IMPROVED_RECOVERY_OIL">"c2032"</definedName>
    <definedName name="IQ_OG_LIQUID_GAS_PRICE_HEDGED">"c2233"</definedName>
    <definedName name="IQ_OG_LIQUID_GAS_PRICE_UNHEDGED">"c2234"</definedName>
    <definedName name="IQ_OG_NET_FUTURE_CASH_FLOWS">"c1996"</definedName>
    <definedName name="IQ_OG_NET_FUTURE_CASH_FLOWS_GAS">"c2016"</definedName>
    <definedName name="IQ_OG_NET_FUTURE_CASH_FLOWS_OIL">"c2006"</definedName>
    <definedName name="IQ_OG_OIL_PRICE_HEDGED">"c2055"</definedName>
    <definedName name="IQ_OG_OIL_PRICE_UNHEDGED">"c2057"</definedName>
    <definedName name="IQ_OG_OPEN_BALANCE_GAS">"c2041"</definedName>
    <definedName name="IQ_OG_OPEN_BALANCE_NGL">"c2912"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NGL">"c2919"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ODUCTION_GAS">"c2047"</definedName>
    <definedName name="IQ_OG_PRODUCTION_NGL">"c2918"</definedName>
    <definedName name="IQ_OG_PRODUCTION_OIL">"c2035"</definedName>
    <definedName name="IQ_OG_PURCHASES_GAS">"c2045"</definedName>
    <definedName name="IQ_OG_PURCHASES_NGL">"c2916"</definedName>
    <definedName name="IQ_OG_PURCHASES_OIL">"c2033"</definedName>
    <definedName name="IQ_OG_REVISIONS_GAS">"c2042"</definedName>
    <definedName name="IQ_OG_REVISIONS_NGL">"c2913"</definedName>
    <definedName name="IQ_OG_REVISIONS_OIL">"c2030"</definedName>
    <definedName name="IQ_OG_SALES_IN_PLACE_GAS">"c2046"</definedName>
    <definedName name="IQ_OG_SALES_IN_PLACE_NGL">"c2917"</definedName>
    <definedName name="IQ_OG_SALES_IN_PLACE_OIL">"c2034"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PRODUCTION">"c2060"</definedName>
    <definedName name="IQ_OG_TOTAL_LIQUID_GAS_PRODUCTION">"c2235"</definedName>
    <definedName name="IQ_OG_TOTAL_OIL_PRODUCTION">"c2059"</definedName>
    <definedName name="IQ_OG_UNDEVELOPED_RESERVES_GAS">"c2051"</definedName>
    <definedName name="IQ_OG_UNDEVELOPED_RESERVES_NGL">"c2923"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NPRICE">"c848"</definedName>
    <definedName name="IQ_OPER_INC">"c849"</definedName>
    <definedName name="IQ_OPER_INC_ACT_OR_EST">"c2220"</definedName>
    <definedName name="IQ_OPER_INC_BR">"c850"</definedName>
    <definedName name="IQ_OPER_INC_EST">"c1688"</definedName>
    <definedName name="IQ_OPER_INC_FIN">"c851"</definedName>
    <definedName name="IQ_OPER_INC_HIGH_EST">"c1690"</definedName>
    <definedName name="IQ_OPER_INC_INS">"c852"</definedName>
    <definedName name="IQ_OPER_INC_LOW_EST">"c1691"</definedName>
    <definedName name="IQ_OPER_INC_MARGIN">"c1448"</definedName>
    <definedName name="IQ_OPER_INC_MEDIAN_EST">"c1689"</definedName>
    <definedName name="IQ_OPER_INC_NUM_EST">"c1692"</definedName>
    <definedName name="IQ_OPER_INC_REIT">"c853"</definedName>
    <definedName name="IQ_OPER_INC_STDDEV_EST">"c1693"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EXERCISED">"c2116"</definedName>
    <definedName name="IQ_OPTIONS_GRANTED">"c2673"</definedName>
    <definedName name="IQ_OPTIONS_ISSUED">"c857"</definedName>
    <definedName name="IQ_OPTIONS_STRIKE_PRICE_GRANTED">"c2678"</definedName>
    <definedName name="IQ_OPTIONS_STRIKE_PRICE_OS">"c2677"</definedName>
    <definedName name="IQ_ORDER_BACKLOG">"c2090"</definedName>
    <definedName name="IQ_OTHER_ADJUST_GROSS_LOANS">"c859"</definedName>
    <definedName name="IQ_OTHER_ASSETS">"c860"</definedName>
    <definedName name="IQ_OTHER_ASSETS_BNK">"c861"</definedName>
    <definedName name="IQ_OTHER_ASSETS_BR">"c862"</definedName>
    <definedName name="IQ_OTHER_ASSETS_FIN">"c863"</definedName>
    <definedName name="IQ_OTHER_ASSETS_INS">"c864"</definedName>
    <definedName name="IQ_OTHER_ASSETS_REIT">"c865"</definedName>
    <definedName name="IQ_OTHER_ASSETS_SERV_RIGHTS">"c2243"</definedName>
    <definedName name="IQ_OTHER_ASSETS_UTI">"c866"</definedName>
    <definedName name="IQ_OTHER_BEARING_LIAB">"c1608"</definedName>
    <definedName name="IQ_OTHER_BENEFITS_OBLIGATION">"c867"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REIT">"c882"</definedName>
    <definedName name="IQ_OTHER_CL_SUPPL_UTI">"c883"</definedName>
    <definedName name="IQ_OTHER_CL_UTI">"c884"</definedName>
    <definedName name="IQ_OTHER_CURRENT_ASSETS">"c1403"</definedName>
    <definedName name="IQ_OTHER_CURRENT_LIAB">"c1404"</definedName>
    <definedName name="IQ_OTHER_DEBT">"c2507"</definedName>
    <definedName name="IQ_OTHER_DEBT_PCT">"c2508"</definedName>
    <definedName name="IQ_OTHER_DEP">"c885"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IT">"c904"</definedName>
    <definedName name="IQ_OTHER_FINANCE_ACT_SUPPL_UTI">"c905"</definedName>
    <definedName name="IQ_OTHER_FINANCE_ACT_UTI">"c906"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IT">"c912"</definedName>
    <definedName name="IQ_OTHER_INTAN_UTI">"c913"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IT">"c940"</definedName>
    <definedName name="IQ_OTHER_LIAB_LT_UTI">"c941"</definedName>
    <definedName name="IQ_OTHER_LIAB_REIT">"c942"</definedName>
    <definedName name="IQ_OTHER_LIAB_UTI">"c943"</definedName>
    <definedName name="IQ_OTHER_LIAB_WRITTEN">"c944"</definedName>
    <definedName name="IQ_OTHER_LOANS">"c945"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IT">"c951"</definedName>
    <definedName name="IQ_OTHER_LT_ASSETS_UTI">"c952"</definedName>
    <definedName name="IQ_OTHER_NET">"c1453"</definedName>
    <definedName name="IQ_OTHER_NON_INT_EXP">"c953"</definedName>
    <definedName name="IQ_OTHER_NON_INT_EXP_TOTAL">"c954"</definedName>
    <definedName name="IQ_OTHER_NON_INT_INC">"c955"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IT">"c965"</definedName>
    <definedName name="IQ_OTHER_NON_OPER_EXP_SUPPL_UTI">"c966"</definedName>
    <definedName name="IQ_OTHER_NON_OPER_EXP_UTI">"c967"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IT">"c1003"</definedName>
    <definedName name="IQ_OTHER_OPER_TOT_UTI">"c1004"</definedName>
    <definedName name="IQ_OTHER_OPER_UTI">"c1005"</definedName>
    <definedName name="IQ_OTHER_OPTIONS_BEG_OS">"c2686"</definedName>
    <definedName name="IQ_OTHER_OPTIONS_CANCELLED">"c2689"</definedName>
    <definedName name="IQ_OTHER_OPTIONS_END_OS">"c2690"</definedName>
    <definedName name="IQ_OTHER_OPTIONS_EXERCISED">"c2688"</definedName>
    <definedName name="IQ_OTHER_OPTIONS_GRANTED">"c2687"</definedName>
    <definedName name="IQ_OTHER_OPTIONS_STRIKE_PRICE_OS">"c2691"</definedName>
    <definedName name="IQ_OTHER_OUTSTANDING_BS_DATE">"c1972"</definedName>
    <definedName name="IQ_OTHER_OUTSTANDING_FILING_DATE">"c1974"</definedName>
    <definedName name="IQ_OTHER_PC_WRITTEN">"c1006"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STRIKE_PRICE_GRANTED">"c2692"</definedName>
    <definedName name="IQ_OTHER_UNDRAWN">"c2522"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IT">"c1499"</definedName>
    <definedName name="IQ_OTHER_UNUSUAL_SUPPL_UTI">"c1500"</definedName>
    <definedName name="IQ_OTHER_UNUSUAL_UTI">"c1565"</definedName>
    <definedName name="IQ_OTHER_WARRANTS_BEG_OS">"c2712"</definedName>
    <definedName name="IQ_OTHER_WARRANTS_CANCELLED">"c2715"</definedName>
    <definedName name="IQ_OTHER_WARRANTS_END_OS">"c2716"</definedName>
    <definedName name="IQ_OTHER_WARRANTS_EXERCISED">"c2714"</definedName>
    <definedName name="IQ_OTHER_WARRANTS_ISSUED">"c2713"</definedName>
    <definedName name="IQ_OTHER_WARRANTS_STRIKE_PRICE_ISSUED">"c2718"</definedName>
    <definedName name="IQ_OTHER_WARRANTS_STRIKE_PRICE_OS">"c2717"</definedName>
    <definedName name="IQ_OUTSTANDING_BS_DATE">"c2128"</definedName>
    <definedName name="IQ_OUTSTANDING_FILING_DATE">"c1023"</definedName>
    <definedName name="IQ_PART_TIME">"c1024"</definedName>
    <definedName name="IQ_PAY_ACCRUED">"c1457"</definedName>
    <definedName name="IQ_PAYOUT_RATIO">"c1900"</definedName>
    <definedName name="IQ_PBV">"c1025"</definedName>
    <definedName name="IQ_PBV_AVG">"c1026"</definedName>
    <definedName name="IQ_PC_EARNED">"c2749"</definedName>
    <definedName name="IQ_PC_GAAP_COMBINED_RATIO">"c2781"</definedName>
    <definedName name="IQ_PC_GAAP_COMBINED_RATIO_EXCL_CL">"c2782"</definedName>
    <definedName name="IQ_PC_GAAP_EXPENSE_RATIO">"c2780"</definedName>
    <definedName name="IQ_PC_GAAP_LOSS">"c2779"</definedName>
    <definedName name="IQ_PC_POLICY_BENEFITS_EXP">"c2790"</definedName>
    <definedName name="IQ_PC_STAT_COMBINED_RATIO">"c2778"</definedName>
    <definedName name="IQ_PC_STAT_COMBINED_RATIO_EXCL_DIV">"c2777"</definedName>
    <definedName name="IQ_PC_STAT_DIVIDEND_RATIO">"c2776"</definedName>
    <definedName name="IQ_PC_STAT_EXPENSE_RATIO">"c2775"</definedName>
    <definedName name="IQ_PC_STAT_LOSS_RATIO">"c2774"</definedName>
    <definedName name="IQ_PC_STATUTORY_SURPLUS">"c2770"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NORMALIZED">"c2207"</definedName>
    <definedName name="IQ_PE_RATIO">"c1610"</definedName>
    <definedName name="IQ_PEG_FWD">"c1863"</definedName>
    <definedName name="IQ_PENSION">"c1031"</definedName>
    <definedName name="IQ_PERCENT_CHANGE_EST_5YR_GROWTH_RATE_12MONTHS">"c1852"</definedName>
    <definedName name="IQ_PERCENT_CHANGE_EST_5YR_GROWTH_RATE_18MONTHS">"c1853"</definedName>
    <definedName name="IQ_PERCENT_CHANGE_EST_5YR_GROWTH_RATE_3MONTHS">"c1849"</definedName>
    <definedName name="IQ_PERCENT_CHANGE_EST_5YR_GROWTH_RATE_6MONTHS">"c1850"</definedName>
    <definedName name="IQ_PERCENT_CHANGE_EST_5YR_GROWTH_RATE_9MONTHS">"c1851"</definedName>
    <definedName name="IQ_PERCENT_CHANGE_EST_5YR_GROWTH_RATE_DAY">"c1846"</definedName>
    <definedName name="IQ_PERCENT_CHANGE_EST_5YR_GROWTH_RATE_MONTH">"c1848"</definedName>
    <definedName name="IQ_PERCENT_CHANGE_EST_5YR_GROWTH_RATE_WEEK">"c1847"</definedName>
    <definedName name="IQ_PERCENT_CHANGE_EST_CFPS_12MONTHS">"c1812"</definedName>
    <definedName name="IQ_PERCENT_CHANGE_EST_CFPS_18MONTHS">"c1813"</definedName>
    <definedName name="IQ_PERCENT_CHANGE_EST_CFPS_3MONTHS">"c1809"</definedName>
    <definedName name="IQ_PERCENT_CHANGE_EST_CFPS_6MONTHS">"c1810"</definedName>
    <definedName name="IQ_PERCENT_CHANGE_EST_CFPS_9MONTHS">"c1811"</definedName>
    <definedName name="IQ_PERCENT_CHANGE_EST_CFPS_DAY">"c1806"</definedName>
    <definedName name="IQ_PERCENT_CHANGE_EST_CFPS_MONTH">"c1808"</definedName>
    <definedName name="IQ_PERCENT_CHANGE_EST_CFPS_WEEK">"c1807"</definedName>
    <definedName name="IQ_PERCENT_CHANGE_EST_DPS_12MONTHS">"c1820"</definedName>
    <definedName name="IQ_PERCENT_CHANGE_EST_DPS_18MONTHS">"c1821"</definedName>
    <definedName name="IQ_PERCENT_CHANGE_EST_DPS_3MONTHS">"c1817"</definedName>
    <definedName name="IQ_PERCENT_CHANGE_EST_DPS_6MONTHS">"c1818"</definedName>
    <definedName name="IQ_PERCENT_CHANGE_EST_DPS_9MONTHS">"c1819"</definedName>
    <definedName name="IQ_PERCENT_CHANGE_EST_DPS_DAY">"c1814"</definedName>
    <definedName name="IQ_PERCENT_CHANGE_EST_DPS_MONTH">"c1816"</definedName>
    <definedName name="IQ_PERCENT_CHANGE_EST_DPS_WEEK">"c1815"</definedName>
    <definedName name="IQ_PERCENT_CHANGE_EST_EBITDA_12MONTHS">"c1804"</definedName>
    <definedName name="IQ_PERCENT_CHANGE_EST_EBITDA_18MONTHS">"c1805"</definedName>
    <definedName name="IQ_PERCENT_CHANGE_EST_EBITDA_3MONTHS">"c1801"</definedName>
    <definedName name="IQ_PERCENT_CHANGE_EST_EBITDA_6MONTHS">"c1802"</definedName>
    <definedName name="IQ_PERCENT_CHANGE_EST_EBITDA_9MONTHS">"c1803"</definedName>
    <definedName name="IQ_PERCENT_CHANGE_EST_EBITDA_DAY">"c1798"</definedName>
    <definedName name="IQ_PERCENT_CHANGE_EST_EBITDA_MONTH">"c1800"</definedName>
    <definedName name="IQ_PERCENT_CHANGE_EST_EBITDA_WEEK">"c1799"</definedName>
    <definedName name="IQ_PERCENT_CHANGE_EST_EPS_12MONTHS">"c1788"</definedName>
    <definedName name="IQ_PERCENT_CHANGE_EST_EPS_18MONTHS">"c1789"</definedName>
    <definedName name="IQ_PERCENT_CHANGE_EST_EPS_3MONTHS">"c1785"</definedName>
    <definedName name="IQ_PERCENT_CHANGE_EST_EPS_6MONTHS">"c1786"</definedName>
    <definedName name="IQ_PERCENT_CHANGE_EST_EPS_9MONTHS">"c1787"</definedName>
    <definedName name="IQ_PERCENT_CHANGE_EST_EPS_DAY">"c1782"</definedName>
    <definedName name="IQ_PERCENT_CHANGE_EST_EPS_MONTH">"c1784"</definedName>
    <definedName name="IQ_PERCENT_CHANGE_EST_EPS_WEEK">"c1783"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ERCENT_CHANGE_EST_PRICE_TARGET_12MONTHS">"c1844"</definedName>
    <definedName name="IQ_PERCENT_CHANGE_EST_PRICE_TARGET_18MONTHS">"c1845"</definedName>
    <definedName name="IQ_PERCENT_CHANGE_EST_PRICE_TARGET_3MONTHS">"c1841"</definedName>
    <definedName name="IQ_PERCENT_CHANGE_EST_PRICE_TARGET_6MONTHS">"c1842"</definedName>
    <definedName name="IQ_PERCENT_CHANGE_EST_PRICE_TARGET_9MONTHS">"c1843"</definedName>
    <definedName name="IQ_PERCENT_CHANGE_EST_PRICE_TARGET_DAY">"c1838"</definedName>
    <definedName name="IQ_PERCENT_CHANGE_EST_PRICE_TARGET_MONTH">"c1840"</definedName>
    <definedName name="IQ_PERCENT_CHANGE_EST_PRICE_TARGET_WEEK">"c1839"</definedName>
    <definedName name="IQ_PERCENT_CHANGE_EST_RECO_12MONTHS">"c1836"</definedName>
    <definedName name="IQ_PERCENT_CHANGE_EST_RECO_18MONTHS">"c1837"</definedName>
    <definedName name="IQ_PERCENT_CHANGE_EST_RECO_3MONTHS">"c1833"</definedName>
    <definedName name="IQ_PERCENT_CHANGE_EST_RECO_6MONTHS">"c1834"</definedName>
    <definedName name="IQ_PERCENT_CHANGE_EST_RECO_9MONTHS">"c1835"</definedName>
    <definedName name="IQ_PERCENT_CHANGE_EST_RECO_DAY">"c1830"</definedName>
    <definedName name="IQ_PERCENT_CHANGE_EST_RECO_MONTH">"c1832"</definedName>
    <definedName name="IQ_PERCENT_CHANGE_EST_RECO_WEEK">"c1831"</definedName>
    <definedName name="IQ_PERCENT_CHANGE_EST_REV_12MONTHS">"c1796"</definedName>
    <definedName name="IQ_PERCENT_CHANGE_EST_REV_18MONTHS">"c1797"</definedName>
    <definedName name="IQ_PERCENT_CHANGE_EST_REV_3MONTHS">"c1793"</definedName>
    <definedName name="IQ_PERCENT_CHANGE_EST_REV_6MONTHS">"c1794"</definedName>
    <definedName name="IQ_PERCENT_CHANGE_EST_REV_9MONTHS">"c1795"</definedName>
    <definedName name="IQ_PERCENT_CHANGE_EST_REV_DAY">"c1790"</definedName>
    <definedName name="IQ_PERCENT_CHANGE_EST_REV_MONTH">"c1792"</definedName>
    <definedName name="IQ_PERCENT_CHANGE_EST_REV_WEEK">"c1791"</definedName>
    <definedName name="IQ_PERIODDATE">"c1414"</definedName>
    <definedName name="IQ_PERIODDATE_BS">"c1032"</definedName>
    <definedName name="IQ_PERIODDATE_CF">"c1033"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LL">"c2114"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OSTPAID_CHURN">"c2121"</definedName>
    <definedName name="IQ_POSTPAID_SUBS">"c2118"</definedName>
    <definedName name="IQ_POTENTIAL_UPSIDE">"c1855"</definedName>
    <definedName name="IQ_PRE_OPEN_COST">"c1040"</definedName>
    <definedName name="IQ_PRE_TAX_ACT_OR_EST">"c2221"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IT">"c1058"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IT">"c1065"</definedName>
    <definedName name="IQ_PREF_REP_UTI">"c1066"</definedName>
    <definedName name="IQ_PREF_STOCK">"c1416"</definedName>
    <definedName name="IQ_PREF_TOT">"c1415"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TAX_GW_INC_EST">"c1702"</definedName>
    <definedName name="IQ_PRETAX_GW_INC_HIGH_EST">"c1704"</definedName>
    <definedName name="IQ_PRETAX_GW_INC_LOW_EST">"c1705"</definedName>
    <definedName name="IQ_PRETAX_GW_INC_MEDIAN_EST">"c1703"</definedName>
    <definedName name="IQ_PRETAX_GW_INC_NUM_EST">"c1706"</definedName>
    <definedName name="IQ_PRETAX_GW_INC_STDDEV_EST">"c1707"</definedName>
    <definedName name="IQ_PRETAX_INC_EST">"c1695"</definedName>
    <definedName name="IQ_PRETAX_INC_HIGH_EST">"c1697"</definedName>
    <definedName name="IQ_PRETAX_INC_LOW_EST">"c1698"</definedName>
    <definedName name="IQ_PRETAX_INC_MEDIAN_EST">"c1696"</definedName>
    <definedName name="IQ_PRETAX_INC_NUM_EST">"c1699"</definedName>
    <definedName name="IQ_PRETAX_INC_STDDEV_EST">"c1700"</definedName>
    <definedName name="IQ_PRETAX_REPORT_INC_EST">"c1709"</definedName>
    <definedName name="IQ_PRETAX_REPORT_INC_HIGH_EST">"c1711"</definedName>
    <definedName name="IQ_PRETAX_REPORT_INC_LOW_EST">"c1712"</definedName>
    <definedName name="IQ_PRETAX_REPORT_INC_MEDIAN_EST">"c1710"</definedName>
    <definedName name="IQ_PRETAX_REPORT_INC_NUM_EST">"c1713"</definedName>
    <definedName name="IQ_PRETAX_REPORT_INC_STDDEV_EST">"c1714"</definedName>
    <definedName name="IQ_PRICE_CFPS_FWD">"c2237"</definedName>
    <definedName name="IQ_PRICE_OVER_BVPS">"c1412"</definedName>
    <definedName name="IQ_PRICE_OVER_LTM_EPS">"c1413"</definedName>
    <definedName name="IQ_PRICE_TARGET">"c82"</definedName>
    <definedName name="IQ_PRICEDATE">"c1069"</definedName>
    <definedName name="IQ_PRICING_DATE">"c1613"</definedName>
    <definedName name="IQ_PRIMARY_INDUSTRY">"c1070"</definedName>
    <definedName name="IQ_PRO_FORMA_BASIC_EPS">"c1614"</definedName>
    <definedName name="IQ_PRO_FORMA_DILUT_EPS">"c1615"</definedName>
    <definedName name="IQ_PRO_FORMA_NET_INC">"c1452"</definedName>
    <definedName name="IQ_PROFESSIONAL">"c1071"</definedName>
    <definedName name="IQ_PROFESSIONAL_TITLE">"c1072"</definedName>
    <definedName name="IQ_PROJECTED_PENSION_OBLIGATION">"c1292"</definedName>
    <definedName name="IQ_PROJECTED_PENSION_OBLIGATION_DOMESTIC">"c2656"</definedName>
    <definedName name="IQ_PROJECTED_PENSION_OBLIGATION_FOREIGN">"c2664"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V_BAD_DEBTS">"c1075"</definedName>
    <definedName name="IQ_PROV_BAD_DEBTS_CF">"c1076"</definedName>
    <definedName name="IQ_PROVISION_10YR_ANN_GROWTH">"c1077"</definedName>
    <definedName name="IQ_PROVISION_1YR_ANN_GROWTH">"c1078"</definedName>
    <definedName name="IQ_PROVISION_2YR_ANN_GROWTH">"c1079"</definedName>
    <definedName name="IQ_PROVISION_3YR_ANN_GROWTH">"c1080"</definedName>
    <definedName name="IQ_PROVISION_5YR_ANN_GROWTH">"c1081"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C">"c2497"</definedName>
    <definedName name="IQ_RC_PCT">"c2498"</definedName>
    <definedName name="IQ_RD_EXP">"c1090"</definedName>
    <definedName name="IQ_RD_EXP_FN">"c1091"</definedName>
    <definedName name="IQ_RE">"c1092"</definedName>
    <definedName name="IQ_REAL_ESTATE">"c1093"</definedName>
    <definedName name="IQ_REAL_ESTATE_ASSETS">"c1094"</definedName>
    <definedName name="IQ_REDEEM_PREF_STOCK">"c1417"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NTAL_REV">"c1101"</definedName>
    <definedName name="IQ_RESEARCH_DEV">"c1419"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RICTED_CASH">"c1103"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IT">"c1110"</definedName>
    <definedName name="IQ_RESTRUCTURE_UTI">"c1111"</definedName>
    <definedName name="IQ_RESTRUCTURED_LOANS">"c1112"</definedName>
    <definedName name="IQ_RETAIL_ACQUIRED_FRANCHISE_STORES">"c2903"</definedName>
    <definedName name="IQ_RETAIL_ACQUIRED_OWNED_STORES">"c2895"</definedName>
    <definedName name="IQ_RETAIL_ACQUIRED_STORES">"c2887"</definedName>
    <definedName name="IQ_RETAIL_AVG_STORE_SIZE_GROSS">"c2066"</definedName>
    <definedName name="IQ_RETAIL_AVG_STORE_SIZE_NET">"c2067"</definedName>
    <definedName name="IQ_RETAIL_AVG_WK_SALES">"c2891"</definedName>
    <definedName name="IQ_RETAIL_AVG_WK_SALES_FRANCHISE">"c2899"</definedName>
    <definedName name="IQ_RETAIL_AVG_WK_SALES_OWNED">"c2907"</definedName>
    <definedName name="IQ_RETAIL_CLOSED_FRANCHISE_STORES">"c2896"</definedName>
    <definedName name="IQ_RETAIL_CLOSED_OWNED_STORES">"c2904"</definedName>
    <definedName name="IQ_RETAIL_CLOSED_STORES">"c2063"</definedName>
    <definedName name="IQ_RETAIL_FRANCHISE_STORES_BEG">"c2893"</definedName>
    <definedName name="IQ_RETAIL_OPENED_FRANCHISE_STORES">"c2894"</definedName>
    <definedName name="IQ_RETAIL_OPENED_OWNED_STORES">"c2902"</definedName>
    <definedName name="IQ_RETAIL_OPENED_STORES">"c2062"</definedName>
    <definedName name="IQ_RETAIL_OWNED_STORES_BEG">"c2901"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OLD_FRANCHISE_STORES">"c2897"</definedName>
    <definedName name="IQ_RETAIL_SOLD_OWNED_STORES">"c2905"</definedName>
    <definedName name="IQ_RETAIL_SOLD_STORES">"c2889"</definedName>
    <definedName name="IQ_RETAIL_SQ_FOOTAGE">"c2064"</definedName>
    <definedName name="IQ_RETAIL_STORE_SELLING_AREA">"c2065"</definedName>
    <definedName name="IQ_RETAIL_STORES_BEG">"c2885"</definedName>
    <definedName name="IQ_RETAIL_TOTAL_FRANCHISE_STORES">"c2898"</definedName>
    <definedName name="IQ_RETAIL_TOTAL_OWNED_STORES">"c2906"</definedName>
    <definedName name="IQ_RETAIL_TOTAL_STORES">"c2061"</definedName>
    <definedName name="IQ_RETAINED_EARN">"c1420"</definedName>
    <definedName name="IQ_RETURN_ASSETS">"c1113"</definedName>
    <definedName name="IQ_RETURN_ASSETS_BANK">"c1114"</definedName>
    <definedName name="IQ_RETURN_ASSETS_BROK">"c1115"</definedName>
    <definedName name="IQ_RETURN_ASSETS_FS">"c1116"</definedName>
    <definedName name="IQ_RETURN_CAPITAL">"c1117"</definedName>
    <definedName name="IQ_RETURN_EQUITY">"c1118"</definedName>
    <definedName name="IQ_RETURN_EQUITY_BANK">"c1119"</definedName>
    <definedName name="IQ_RETURN_EQUITY_BROK">"c1120"</definedName>
    <definedName name="IQ_RETURN_EQUITY_FS">"c1121"</definedName>
    <definedName name="IQ_RETURN_INVESTMENT">"c1421"</definedName>
    <definedName name="IQ_REV">"c1122"</definedName>
    <definedName name="IQ_REV_BEFORE_LL">"c1123"</definedName>
    <definedName name="IQ_REV_STDDEV_EST">"c1124"</definedName>
    <definedName name="IQ_REV_UTI">"c1125"</definedName>
    <definedName name="IQ_REVENUE">"c1422"</definedName>
    <definedName name="IQ_REVENUE_ACT_OR_EST">"c2214"</definedName>
    <definedName name="IQ_REVENUE_EST">"c1126"</definedName>
    <definedName name="IQ_REVENUE_HIGH_EST">"c1127"</definedName>
    <definedName name="IQ_REVENUE_LOW_EST">"c1128"</definedName>
    <definedName name="IQ_REVENUE_MEDIAN_EST">"c1662"</definedName>
    <definedName name="IQ_REVENUE_NUM_EST">"c1129"</definedName>
    <definedName name="IQ_REVISION_DATE_">39217.4058912037</definedName>
    <definedName name="IQ_RISK_ADJ_BANK_ASSETS">"c2670"</definedName>
    <definedName name="IQ_SALARY">"c1130"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LES_MARKETING">"c2240"</definedName>
    <definedName name="IQ_SAME_STORE">"c1149"</definedName>
    <definedName name="IQ_SAME_STORE_FRANCHISE">"c2900"</definedName>
    <definedName name="IQ_SAME_STORE_OWNED">"c2908"</definedName>
    <definedName name="IQ_SAME_STORE_TOTAL">"c2892"</definedName>
    <definedName name="IQ_SAVING_DEP">"c1150"</definedName>
    <definedName name="IQ_SECUR_RECEIV">"c1151"</definedName>
    <definedName name="IQ_SECURED_DEBT">"c2546"</definedName>
    <definedName name="IQ_SECURED_DEBT_PCT">"c2547"</definedName>
    <definedName name="IQ_SECURITY_BORROW">"c1152"</definedName>
    <definedName name="IQ_SECURITY_OWN">"c1153"</definedName>
    <definedName name="IQ_SECURITY_RESELL">"c1154"</definedName>
    <definedName name="IQ_SEPARATE_ACCT_ASSETS">"c1155"</definedName>
    <definedName name="IQ_SEPARATE_ACCT_LIAB">"c1156"</definedName>
    <definedName name="IQ_SERV_CHARGE_DEPOSITS">"c1157"</definedName>
    <definedName name="IQ_SGA">"c1158"</definedName>
    <definedName name="IQ_SGA_BNK">"c1159"</definedName>
    <definedName name="IQ_SGA_INS">"c1160"</definedName>
    <definedName name="IQ_SGA_MARGIN">"c1898"</definedName>
    <definedName name="IQ_SGA_REIT">"c1161"</definedName>
    <definedName name="IQ_SGA_SUPPL">"c1162"</definedName>
    <definedName name="IQ_SGA_UTI">"c1163"</definedName>
    <definedName name="IQ_SHAREOUTSTANDING">"c1347"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TERM_INVEST">"c1425"</definedName>
    <definedName name="IQ_SMALL_INT_BEAR_CD">"c1166"</definedName>
    <definedName name="IQ_SOFTWARE">"c1167"</definedName>
    <definedName name="IQ_SOURCE">"c1168"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IT">"c1174"</definedName>
    <definedName name="IQ_SPECIAL_DIV_CF_UTI">"c1175"</definedName>
    <definedName name="IQ_SPECIAL_DIV_SHARE">"c3007"</definedName>
    <definedName name="IQ_SR_BONDS_NOTES">"c2501"</definedName>
    <definedName name="IQ_SR_BONDS_NOTES_PCT">"c2502"</definedName>
    <definedName name="IQ_SR_DEBT">"c2526"</definedName>
    <definedName name="IQ_SR_DEBT_EBITDA">"c2552"</definedName>
    <definedName name="IQ_SR_DEBT_EBITDA_CAPEX">"c2553"</definedName>
    <definedName name="IQ_SR_DEBT_PCT">"c2527"</definedName>
    <definedName name="IQ_SR_SUB_DEBT">"c2530"</definedName>
    <definedName name="IQ_SR_SUB_DEBT_EBITDA">"c2556"</definedName>
    <definedName name="IQ_SR_SUB_DEBT_EBITDA_CAPEX">"c2557"</definedName>
    <definedName name="IQ_SR_SUB_DEBT_PCT">"c2531"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IT">"c1186"</definedName>
    <definedName name="IQ_ST_DEBT_ISSUED_UTI">"c1187"</definedName>
    <definedName name="IQ_ST_DEBT_PCT">"c2539"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IT">"c1194"</definedName>
    <definedName name="IQ_ST_DEBT_REPAID_UTI">"c1195"</definedName>
    <definedName name="IQ_ST_DEBT_UTI">"c1196"</definedName>
    <definedName name="IQ_ST_INVEST">"c1197"</definedName>
    <definedName name="IQ_ST_INVEST_UTI">"c1198"</definedName>
    <definedName name="IQ_ST_NOTE_RECEIV">"c1199"</definedName>
    <definedName name="IQ_STATE">"c1200"</definedName>
    <definedName name="IQ_STATUTORY_SURPLUS">"c1201"</definedName>
    <definedName name="IQ_STOCK_BASED">"c1202"</definedName>
    <definedName name="IQ_STOCK_BASED_AT">"c2999"</definedName>
    <definedName name="IQ_STOCK_BASED_CF">"c1203"</definedName>
    <definedName name="IQ_STOCK_BASED_COGS">"c2990"</definedName>
    <definedName name="IQ_STOCK_BASED_GA">"c2993"</definedName>
    <definedName name="IQ_STOCK_BASED_OTHER">"c2995"</definedName>
    <definedName name="IQ_STOCK_BASED_RD">"c2991"</definedName>
    <definedName name="IQ_STOCK_BASED_SGA">"c2994"</definedName>
    <definedName name="IQ_STOCK_BASED_SM">"c2992"</definedName>
    <definedName name="IQ_STOCK_BASED_TOTAL">"c3040"</definedName>
    <definedName name="IQ_STRIKE_PRICE_ISSUED">"c1645"</definedName>
    <definedName name="IQ_STRIKE_PRICE_OS">"c1646"</definedName>
    <definedName name="IQ_SUB_BONDS_NOTES">"c2503"</definedName>
    <definedName name="IQ_SUB_BONDS_NOTES_PCT">"c2504"</definedName>
    <definedName name="IQ_SUB_DEBT">"c2532"</definedName>
    <definedName name="IQ_SUB_DEBT_EBITDA">"c2558"</definedName>
    <definedName name="IQ_SUB_DEBT_EBITDA_CAPEX">"c2559"</definedName>
    <definedName name="IQ_SUB_DEBT_PCT">"c2533"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VA">"c1214"</definedName>
    <definedName name="IQ_TARGET_PRICE_NUM">"c1653"</definedName>
    <definedName name="IQ_TARGET_PRICE_STDDEV">"c1654"</definedName>
    <definedName name="IQ_TAX_BENEFIT_OPTIONS">"c1215"</definedName>
    <definedName name="IQ_TAX_EQUIV_NET_INT_INC">"c1216"</definedName>
    <definedName name="IQ_TBV">"c1906"</definedName>
    <definedName name="IQ_TBV_10YR_ANN_GROWTH">"c1936"</definedName>
    <definedName name="IQ_TBV_1YR_ANN_GROWTH">"c1931"</definedName>
    <definedName name="IQ_TBV_2YR_ANN_GROWTH">"c1932"</definedName>
    <definedName name="IQ_TBV_3YR_ANN_GROWTH">"c1933"</definedName>
    <definedName name="IQ_TBV_5YR_ANN_GROWTH">"c1934"</definedName>
    <definedName name="IQ_TBV_7YR_ANN_GROWTH">"c1935"</definedName>
    <definedName name="IQ_TBV_SHARE">"c1217"</definedName>
    <definedName name="IQ_TEMPLATE">"c1521"</definedName>
    <definedName name="IQ_TENANT">"c1218"</definedName>
    <definedName name="IQ_TERM_LOANS">"c2499"</definedName>
    <definedName name="IQ_TERM_LOANS_PCT">"c2500"</definedName>
    <definedName name="IQ_TEV">"c1219"</definedName>
    <definedName name="IQ_TEV_EBIT">"c1220"</definedName>
    <definedName name="IQ_TEV_EBIT_AVG">"c1221"</definedName>
    <definedName name="IQ_TEV_EBIT_FWD">"c2238"</definedName>
    <definedName name="IQ_TEV_EBITDA">"c1222"</definedName>
    <definedName name="IQ_TEV_EBITDA_AVG">"c1223"</definedName>
    <definedName name="IQ_TEV_EBITDA_FWD">"c1224"</definedName>
    <definedName name="IQ_TEV_EMPLOYEE_AVG">"c1225"</definedName>
    <definedName name="IQ_TEV_TOTAL_REV">"c1226"</definedName>
    <definedName name="IQ_TEV_TOTAL_REV_AVG">"c1227"</definedName>
    <definedName name="IQ_TEV_TOTAL_REV_FWD">"c1228"</definedName>
    <definedName name="IQ_TEV_UFCF">"c2208"</definedName>
    <definedName name="IQ_TIER_ONE_CAPITAL">"c2667"</definedName>
    <definedName name="IQ_TIER_ONE_RATIO">"c1229"</definedName>
    <definedName name="IQ_TIER_TWO_CAPITAL">"c2669"</definedName>
    <definedName name="IQ_TIME_DEP">"c1230"</definedName>
    <definedName name="IQ_TODAY">0</definedName>
    <definedName name="IQ_TOT_ADJ_INC">"c1616"</definedName>
    <definedName name="IQ_TOTAL_AR_BR">"c1231"</definedName>
    <definedName name="IQ_TOTAL_AR_REIT">"c1232"</definedName>
    <definedName name="IQ_TOTAL_AR_UTI">"c1233"</definedName>
    <definedName name="IQ_TOTAL_ASSETS">"c1234"</definedName>
    <definedName name="IQ_TOTAL_ASSETS_10YR_ANN_GROWTH">"c1235"</definedName>
    <definedName name="IQ_TOTAL_ASSETS_1YR_ANN_GROWTH">"c1236"</definedName>
    <definedName name="IQ_TOTAL_ASSETS_2YR_ANN_GROWTH">"c1237"</definedName>
    <definedName name="IQ_TOTAL_ASSETS_3YR_ANN_GROWTH">"c1238"</definedName>
    <definedName name="IQ_TOTAL_ASSETS_5YR_ANN_GROWTH">"c1239"</definedName>
    <definedName name="IQ_TOTAL_ASSETS_7YR_ANN_GROWTH">"c1240"</definedName>
    <definedName name="IQ_TOTAL_AVG_CE_TOTAL_AVG_ASSETS">"c1241"</definedName>
    <definedName name="IQ_TOTAL_AVG_EQUITY_TOTAL_AVG_ASSETS">"c1242"</definedName>
    <definedName name="IQ_TOTAL_BANK_CAPITAL">"c2668"</definedName>
    <definedName name="IQ_TOTAL_CA">"c1243"</definedName>
    <definedName name="IQ_TOTAL_CAP">"c1507"</definedName>
    <definedName name="IQ_TOTAL_CAPITAL_RATIO">"c1244"</definedName>
    <definedName name="IQ_TOTAL_CASH_DIVID">"c1455"</definedName>
    <definedName name="IQ_TOTAL_CASH_FINAN">"c1352"</definedName>
    <definedName name="IQ_TOTAL_CASH_INVEST">"c1353"</definedName>
    <definedName name="IQ_TOTAL_CASH_OPER">"c1354"</definedName>
    <definedName name="IQ_TOTAL_CHURN">"c2122"</definedName>
    <definedName name="IQ_TOTAL_CL">"c1245"</definedName>
    <definedName name="IQ_TOTAL_COMMON">"c1411"</definedName>
    <definedName name="IQ_TOTAL_COMMON_EQUITY">"c1246"</definedName>
    <definedName name="IQ_TOTAL_CURRENT_ASSETS">"c1430"</definedName>
    <definedName name="IQ_TOTAL_CURRENT_LIAB">"c1431"</definedName>
    <definedName name="IQ_TOTAL_DEBT">"c1247"</definedName>
    <definedName name="IQ_TOTAL_DEBT_CAPITAL">"c1248"</definedName>
    <definedName name="IQ_TOTAL_DEBT_EBITDA">"c1249"</definedName>
    <definedName name="IQ_TOTAL_DEBT_EBITDA_CAPEX">"c2948"</definedName>
    <definedName name="IQ_TOTAL_DEBT_EQUITY">"c1250"</definedName>
    <definedName name="IQ_TOTAL_DEBT_EXCL_FIN">"c2937"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IT">"c1255"</definedName>
    <definedName name="IQ_TOTAL_DEBT_ISSUED_UTI">"c1256"</definedName>
    <definedName name="IQ_TOTAL_DEBT_ISSUES_INS">"c1257"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IT">"c1263"</definedName>
    <definedName name="IQ_TOTAL_DEBT_REPAID_UTI">"c1264"</definedName>
    <definedName name="IQ_TOTAL_DEPOSITS">"c1265"</definedName>
    <definedName name="IQ_TOTAL_DIV_PAID_CF">"c1266"</definedName>
    <definedName name="IQ_TOTAL_EMPLOYEE">"c2141"</definedName>
    <definedName name="IQ_TOTAL_EMPLOYEES">"c1522"</definedName>
    <definedName name="IQ_TOTAL_EQUITY">"c1267"</definedName>
    <definedName name="IQ_TOTAL_EQUITY_10YR_ANN_GROWTH">"c1268"</definedName>
    <definedName name="IQ_TOTAL_EQUITY_1YR_ANN_GROWTH">"c1269"</definedName>
    <definedName name="IQ_TOTAL_EQUITY_2YR_ANN_GROWTH">"c1270"</definedName>
    <definedName name="IQ_TOTAL_EQUITY_3YR_ANN_GROWTH">"c1271"</definedName>
    <definedName name="IQ_TOTAL_EQUITY_5YR_ANN_GROWTH">"c1272"</definedName>
    <definedName name="IQ_TOTAL_EQUITY_7YR_ANN_GROWTH">"c1273"</definedName>
    <definedName name="IQ_TOTAL_EQUITY_ALLOWANCE_TOTAL_LOANS">"c1274"</definedName>
    <definedName name="IQ_TOTAL_INTEREST_EXP">"c1382"</definedName>
    <definedName name="IQ_TOTAL_INVENTORY">"c1385"</definedName>
    <definedName name="IQ_TOTAL_INVEST">"c1275"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FIN">"c1280"</definedName>
    <definedName name="IQ_TOTAL_LIAB_INS">"c1281"</definedName>
    <definedName name="IQ_TOTAL_LIAB_REIT">"c1282"</definedName>
    <definedName name="IQ_TOTAL_LIAB_SHAREHOLD">"c1435"</definedName>
    <definedName name="IQ_TOTAL_LIAB_TOTAL_ASSETS">"c1283"</definedName>
    <definedName name="IQ_TOTAL_LONG_DEBT">"c1617"</definedName>
    <definedName name="IQ_TOTAL_NON_REC">"c1444"</definedName>
    <definedName name="IQ_TOTAL_OPER_EXP_BR">"c1284"</definedName>
    <definedName name="IQ_TOTAL_OPER_EXP_FIN">"c1285"</definedName>
    <definedName name="IQ_TOTAL_OPER_EXP_INS">"c1286"</definedName>
    <definedName name="IQ_TOTAL_OPER_EXP_REIT">"c1287"</definedName>
    <definedName name="IQ_TOTAL_OPER_EXP_UTI">"c1288"</definedName>
    <definedName name="IQ_TOTAL_OPER_EXPEN">"c1445"</definedName>
    <definedName name="IQ_TOTAL_OPTIONS_BEG_OS">"c2693"</definedName>
    <definedName name="IQ_TOTAL_OPTIONS_CANCELLED">"c2696"</definedName>
    <definedName name="IQ_TOTAL_OPTIONS_END_OS">"c2697"</definedName>
    <definedName name="IQ_TOTAL_OPTIONS_EXERCISED">"c2695"</definedName>
    <definedName name="IQ_TOTAL_OPTIONS_GRANTED">"c2694"</definedName>
    <definedName name="IQ_TOTAL_OTHER_OPER">"c1289"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ASSETS_DOMESTIC">"c2658"</definedName>
    <definedName name="IQ_TOTAL_PENSION_ASSETS_FOREIGN">"c2666"</definedName>
    <definedName name="IQ_TOTAL_PENSION_EXP">"c1291"</definedName>
    <definedName name="IQ_TOTAL_PRINCIPAL">"c2509"</definedName>
    <definedName name="IQ_TOTAL_PRINCIPAL_PCT">"c2510"</definedName>
    <definedName name="IQ_TOTAL_PROVED_RESERVES_NGL">"c2924"</definedName>
    <definedName name="IQ_TOTAL_PROVED_RESERVES_OIL">"c2040"</definedName>
    <definedName name="IQ_TOTAL_RECEIV">"c1293"</definedName>
    <definedName name="IQ_TOTAL_REV">"c1294"</definedName>
    <definedName name="IQ_TOTAL_REV_10YR_ANN_GROWTH">"c1295"</definedName>
    <definedName name="IQ_TOTAL_REV_1YR_ANN_GROWTH">"c1296"</definedName>
    <definedName name="IQ_TOTAL_REV_2YR_ANN_GROWTH">"c1297"</definedName>
    <definedName name="IQ_TOTAL_REV_3YR_ANN_GROWTH">"c1298"</definedName>
    <definedName name="IQ_TOTAL_REV_5YR_ANN_GROWTH">"c1299"</definedName>
    <definedName name="IQ_TOTAL_REV_7YR_ANN_GROWTH">"c1300"</definedName>
    <definedName name="IQ_TOTAL_REV_AS_REPORTED">"c1301"</definedName>
    <definedName name="IQ_TOTAL_REV_BNK">"c1302"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IT">"c1307"</definedName>
    <definedName name="IQ_TOTAL_REV_SHARE">"c1912"</definedName>
    <definedName name="IQ_TOTAL_REV_UTI">"c1308"</definedName>
    <definedName name="IQ_TOTAL_REVENUE">"c1436"</definedName>
    <definedName name="IQ_TOTAL_SPECIAL">"c1618"</definedName>
    <definedName name="IQ_TOTAL_ST_BORROW">"c1424"</definedName>
    <definedName name="IQ_TOTAL_SUB_DEBT">"c2528"</definedName>
    <definedName name="IQ_TOTAL_SUB_DEBT_EBITDA">"c2554"</definedName>
    <definedName name="IQ_TOTAL_SUB_DEBT_EBITDA_CAPEX">"c2555"</definedName>
    <definedName name="IQ_TOTAL_SUB_DEBT_PCT">"c2529"</definedName>
    <definedName name="IQ_TOTAL_SUBS">"c2119"</definedName>
    <definedName name="IQ_TOTAL_UNUSUAL">"c1508"</definedName>
    <definedName name="IQ_TOTAL_WARRANTS_BEG_OS">"c2719"</definedName>
    <definedName name="IQ_TOTAL_WARRANTS_CANCELLED">"c2722"</definedName>
    <definedName name="IQ_TOTAL_WARRANTS_END_OS">"c2723"</definedName>
    <definedName name="IQ_TOTAL_WARRANTS_EXERCISED">"c2721"</definedName>
    <definedName name="IQ_TOTAL_WARRANTS_ISSUED">"c2720"</definedName>
    <definedName name="IQ_TR_ACCT_METHOD">"c2363"</definedName>
    <definedName name="IQ_TR_ACQ_52_WK_HI_PCT">"c2348"</definedName>
    <definedName name="IQ_TR_ACQ_52_WK_LOW_PCT">"c2347"</definedName>
    <definedName name="IQ_TR_ACQ_CASH_ST_INVEST">"c2372"</definedName>
    <definedName name="IQ_TR_ACQ_CLOSEPRICE_1D">"c3027"</definedName>
    <definedName name="IQ_TR_ACQ_DILUT_EPS_EXCL">"c3028"</definedName>
    <definedName name="IQ_TR_ACQ_EARNING_CO">"c2379"</definedName>
    <definedName name="IQ_TR_ACQ_EBIT">"c2380"</definedName>
    <definedName name="IQ_TR_ACQ_EBITDA">"c2381"</definedName>
    <definedName name="IQ_TR_ACQ_FILING_CURRENCY">"c3033"</definedName>
    <definedName name="IQ_TR_ACQ_MCAP_1DAY">"c2345"</definedName>
    <definedName name="IQ_TR_ACQ_MIN_INT">"c2374"</definedName>
    <definedName name="IQ_TR_ACQ_NET_DEBT">"c2373"</definedName>
    <definedName name="IQ_TR_ACQ_NI">"c2378"</definedName>
    <definedName name="IQ_TR_ACQ_PRICEDATE_1D">"c2346"</definedName>
    <definedName name="IQ_TR_ACQ_RETURN">"c2349"</definedName>
    <definedName name="IQ_TR_ACQ_STOCKYEARHIGH_1D">"c2343"</definedName>
    <definedName name="IQ_TR_ACQ_STOCKYEARLOW_1D">"c2344"</definedName>
    <definedName name="IQ_TR_ACQ_TOTAL_ASSETS">"c2371"</definedName>
    <definedName name="IQ_TR_ACQ_TOTAL_COMMON_EQ">"c2377"</definedName>
    <definedName name="IQ_TR_ACQ_TOTAL_DEBT">"c2376"</definedName>
    <definedName name="IQ_TR_ACQ_TOTAL_PREF">"c2375"</definedName>
    <definedName name="IQ_TR_ACQ_TOTAL_REV">"c2382"</definedName>
    <definedName name="IQ_TR_ADJ_SIZE">"c3024"</definedName>
    <definedName name="IQ_TR_ANN_DATE">"c2395"</definedName>
    <definedName name="IQ_TR_ANN_DATE_BL">"c2394"</definedName>
    <definedName name="IQ_TR_BID_DATE">"c2357"</definedName>
    <definedName name="IQ_TR_BLUESKY_FEES">"c2277"</definedName>
    <definedName name="IQ_TR_BUY_ACC_ADVISORS">"c3048"</definedName>
    <definedName name="IQ_TR_BUY_FIN_ADVISORS">"c3045"</definedName>
    <definedName name="IQ_TR_BUY_LEG_ADVISORS">"c2387"</definedName>
    <definedName name="IQ_TR_BUYER_ID">"c2404"</definedName>
    <definedName name="IQ_TR_BUYERNAME">"c2401"</definedName>
    <definedName name="IQ_TR_CANCELLED_DATE">"c2284"</definedName>
    <definedName name="IQ_TR_CASH_CONSID_PCT">"c2296"</definedName>
    <definedName name="IQ_TR_CASH_ST_INVEST">"c3025"</definedName>
    <definedName name="IQ_TR_CHANGE_CONTROL">"c2365"</definedName>
    <definedName name="IQ_TR_CLOSED_DATE">"c2283"</definedName>
    <definedName name="IQ_TR_CO_NET_PROCEEDS">"c2268"</definedName>
    <definedName name="IQ_TR_CO_NET_PROCEEDS_PCT">"c2270"</definedName>
    <definedName name="IQ_TR_COMMENTS">"c2383"</definedName>
    <definedName name="IQ_TR_CURRENCY">"c3016"</definedName>
    <definedName name="IQ_TR_DEAL_ATTITUDE">"c2364"</definedName>
    <definedName name="IQ_TR_DEAL_CONDITIONS">"c2367"</definedName>
    <definedName name="IQ_TR_DEAL_RESOLUTION">"c2391"</definedName>
    <definedName name="IQ_TR_DEAL_RESPONSES">"c2366"</definedName>
    <definedName name="IQ_TR_DEBT_CONSID_PCT">"c2299"</definedName>
    <definedName name="IQ_TR_DEF_AGRMT_DATE">"c2285"</definedName>
    <definedName name="IQ_TR_DISCLOSED_FEES_EXP">"c2288"</definedName>
    <definedName name="IQ_TR_EARNOUTS">"c3023"</definedName>
    <definedName name="IQ_TR_EXPIRED_DATE">"c2412"</definedName>
    <definedName name="IQ_TR_GROSS_OFFERING_AMT">"c2262"</definedName>
    <definedName name="IQ_TR_HYBRID_CONSID_PCT">"c2300"</definedName>
    <definedName name="IQ_TR_IMPLIED_EQ">"c3018"</definedName>
    <definedName name="IQ_TR_IMPLIED_EQ_BV">"c3019"</definedName>
    <definedName name="IQ_TR_IMPLIED_EQ_NI_LTM">"c3020"</definedName>
    <definedName name="IQ_TR_IMPLIED_EV">"c2301"</definedName>
    <definedName name="IQ_TR_IMPLIED_EV_BV">"c2306"</definedName>
    <definedName name="IQ_TR_IMPLIED_EV_EBIT">"c2302"</definedName>
    <definedName name="IQ_TR_IMPLIED_EV_EBITDA">"c2303"</definedName>
    <definedName name="IQ_TR_IMPLIED_EV_NI_LTM">"c2307"</definedName>
    <definedName name="IQ_TR_IMPLIED_EV_REV">"c2304"</definedName>
    <definedName name="IQ_TR_LOI_DATE">"c2282"</definedName>
    <definedName name="IQ_TR_MAJ_MIN_STAKE">"c2389"</definedName>
    <definedName name="IQ_TR_NEGOTIATED_BUYBACK_PRICE">"c2414"</definedName>
    <definedName name="IQ_TR_NET_ASSUM_LIABILITIES">"c2308"</definedName>
    <definedName name="IQ_TR_NET_PROCEEDS">"c2267"</definedName>
    <definedName name="IQ_TR_OFFER_DATE">"c2265"</definedName>
    <definedName name="IQ_TR_OFFER_DATE_MA">"c3035"</definedName>
    <definedName name="IQ_TR_OFFER_PER_SHARE">"c3017"</definedName>
    <definedName name="IQ_TR_OPTIONS_CONSID_PCT">"c2311"</definedName>
    <definedName name="IQ_TR_OTHER_CONSID">"c3022"</definedName>
    <definedName name="IQ_TR_PCT_SOUGHT">"c2309"</definedName>
    <definedName name="IQ_TR_PFEATURES">"c2384"</definedName>
    <definedName name="IQ_TR_PIPE_CONV_PRICE_SHARE">"c2292"</definedName>
    <definedName name="IQ_TR_PIPE_CPN_PCT">"c2291"</definedName>
    <definedName name="IQ_TR_PIPE_NUMBER_SHARES">"c2293"</definedName>
    <definedName name="IQ_TR_PIPE_PPS">"c2290"</definedName>
    <definedName name="IQ_TR_POSTMONEY_VAL">"c2286"</definedName>
    <definedName name="IQ_TR_PREDEAL_SITUATION">"c2390"</definedName>
    <definedName name="IQ_TR_PREF_CONSID_PCT">"c2310"</definedName>
    <definedName name="IQ_TR_PREMONEY_VAL">"c2287"</definedName>
    <definedName name="IQ_TR_PRINTING_FEES">"c2276"</definedName>
    <definedName name="IQ_TR_PT_MONETARY_VALUES">"c2415"</definedName>
    <definedName name="IQ_TR_PT_NUMBER_SHARES">"c2417"</definedName>
    <definedName name="IQ_TR_PT_PCT_SHARES">"c2416"</definedName>
    <definedName name="IQ_TR_RATING_FEES">"c2275"</definedName>
    <definedName name="IQ_TR_REG_EFFECT_DATE">"c2264"</definedName>
    <definedName name="IQ_TR_REG_FILED_DATE">"c2263"</definedName>
    <definedName name="IQ_TR_RENEWAL_BUYBACK">"c2413"</definedName>
    <definedName name="IQ_TR_ROUND_NUMBER">"c2295"</definedName>
    <definedName name="IQ_TR_SEC_FEES">"c2274"</definedName>
    <definedName name="IQ_TR_SECURITY_TYPE_REG">"c2279"</definedName>
    <definedName name="IQ_TR_SELL_ACC_ADVISORS">"c3049"</definedName>
    <definedName name="IQ_TR_SELL_FIN_ADVISORS">"c3046"</definedName>
    <definedName name="IQ_TR_SELL_LEG_ADVISORS">"c2388"</definedName>
    <definedName name="IQ_TR_SELLER_ID">"c2406"</definedName>
    <definedName name="IQ_TR_SELLERNAME">"c2402"</definedName>
    <definedName name="IQ_TR_SFEATURES">"c2385"</definedName>
    <definedName name="IQ_TR_SH_NET_PROCEEDS">"c2269"</definedName>
    <definedName name="IQ_TR_SH_NET_PROCEEDS_PCT">"c2271"</definedName>
    <definedName name="IQ_TR_SPECIAL_COMMITTEE">"c2362"</definedName>
    <definedName name="IQ_TR_STATUS">"c2399"</definedName>
    <definedName name="IQ_TR_STOCK_CONSID_PCT">"c2312"</definedName>
    <definedName name="IQ_TR_SUSPENDED_DATE">"c2407"</definedName>
    <definedName name="IQ_TR_TARGET_52WKHI_PCT">"c2351"</definedName>
    <definedName name="IQ_TR_TARGET_52WKLOW_PCT">"c2350"</definedName>
    <definedName name="IQ_TR_TARGET_ACC_ADVISORS">"c3047"</definedName>
    <definedName name="IQ_TR_TARGET_CASH_ST_INVEST">"c2327"</definedName>
    <definedName name="IQ_TR_TARGET_CLOSEPRICE_1D">"c2352"</definedName>
    <definedName name="IQ_TR_TARGET_CLOSEPRICE_1M">"c2354"</definedName>
    <definedName name="IQ_TR_TARGET_CLOSEPRICE_1W">"c2353"</definedName>
    <definedName name="IQ_TR_TARGET_DILUT_EPS_EXCL">"c2324"</definedName>
    <definedName name="IQ_TR_TARGET_EARNING_CO">"c2332"</definedName>
    <definedName name="IQ_TR_TARGET_EBIT">"c2333"</definedName>
    <definedName name="IQ_TR_TARGET_EBITDA">"c2334"</definedName>
    <definedName name="IQ_TR_TARGET_FILING_CURRENCY">"c3034"</definedName>
    <definedName name="IQ_TR_TARGET_FIN_ADVISORS">"c3044"</definedName>
    <definedName name="IQ_TR_TARGET_ID">"c2405"</definedName>
    <definedName name="IQ_TR_TARGET_LEG_ADVISORS">"c2386"</definedName>
    <definedName name="IQ_TR_TARGET_MARKETCAP">"c2342"</definedName>
    <definedName name="IQ_TR_TARGET_MIN_INT">"c2328"</definedName>
    <definedName name="IQ_TR_TARGET_NET_DEBT">"c2326"</definedName>
    <definedName name="IQ_TR_TARGET_NI">"c2331"</definedName>
    <definedName name="IQ_TR_TARGET_PRICEDATE_1D">"c2341"</definedName>
    <definedName name="IQ_TR_TARGET_RETURN">"c2355"</definedName>
    <definedName name="IQ_TR_TARGET_SEC_DETAIL">"c3021"</definedName>
    <definedName name="IQ_TR_TARGET_SEC_TI_ID">"c2368"</definedName>
    <definedName name="IQ_TR_TARGET_SEC_TYPE">"c2369"</definedName>
    <definedName name="IQ_TR_TARGET_SPD">"c2313"</definedName>
    <definedName name="IQ_TR_TARGET_SPD_PCT">"c2314"</definedName>
    <definedName name="IQ_TR_TARGET_STOCKPREMIUM_1D">"c2336"</definedName>
    <definedName name="IQ_TR_TARGET_STOCKPREMIUM_1M">"c2337"</definedName>
    <definedName name="IQ_TR_TARGET_STOCKPREMIUM_1W">"c2338"</definedName>
    <definedName name="IQ_TR_TARGET_STOCKYEARHIGH_1D">"c2339"</definedName>
    <definedName name="IQ_TR_TARGET_STOCKYEARLOW_1D">"c2340"</definedName>
    <definedName name="IQ_TR_TARGET_TOTAL_ASSETS">"c2325"</definedName>
    <definedName name="IQ_TR_TARGET_TOTAL_COMMON_EQ">"c2421"</definedName>
    <definedName name="IQ_TR_TARGET_TOTAL_DEBT">"c2330"</definedName>
    <definedName name="IQ_TR_TARGET_TOTAL_PREF">"c2329"</definedName>
    <definedName name="IQ_TR_TARGET_TOTAL_REV">"c2335"</definedName>
    <definedName name="IQ_TR_TARGETNAME">"c2403"</definedName>
    <definedName name="IQ_TR_TERM_FEE">"c2298"</definedName>
    <definedName name="IQ_TR_TERM_FEE_PCT">"c2297"</definedName>
    <definedName name="IQ_TR_TODATE">"c3036"</definedName>
    <definedName name="IQ_TR_TODATE_MONETARY_VALUE">"c2418"</definedName>
    <definedName name="IQ_TR_TODATE_NUMBER_SHARES">"c2420"</definedName>
    <definedName name="IQ_TR_TODATE_PCT_SHARES">"c2419"</definedName>
    <definedName name="IQ_TR_TOTAL_ACCT_FEES">"c2273"</definedName>
    <definedName name="IQ_TR_TOTAL_CASH">"c2315"</definedName>
    <definedName name="IQ_TR_TOTAL_CONSID_SH">"c2316"</definedName>
    <definedName name="IQ_TR_TOTAL_DEBT">"c2317"</definedName>
    <definedName name="IQ_TR_TOTAL_GROSS_TV">"c2318"</definedName>
    <definedName name="IQ_TR_TOTAL_HYBRID">"c2319"</definedName>
    <definedName name="IQ_TR_TOTAL_LEGAL_FEES">"c2272"</definedName>
    <definedName name="IQ_TR_TOTAL_NET_TV">"c2320"</definedName>
    <definedName name="IQ_TR_TOTAL_NEWMONEY">"c2289"</definedName>
    <definedName name="IQ_TR_TOTAL_OPTIONS">"c2322"</definedName>
    <definedName name="IQ_TR_TOTAL_OPTIONS_BUYER">"c3026"</definedName>
    <definedName name="IQ_TR_TOTAL_PREFERRED">"c2321"</definedName>
    <definedName name="IQ_TR_TOTAL_REG_AMT">"c2261"</definedName>
    <definedName name="IQ_TR_TOTAL_STOCK">"c2323"</definedName>
    <definedName name="IQ_TR_TOTAL_TAKEDOWNS">"c2278"</definedName>
    <definedName name="IQ_TR_TOTAL_UW_COMP">"c2280"</definedName>
    <definedName name="IQ_TR_TOTALVALUE">"c2400"</definedName>
    <definedName name="IQ_TR_TRANSACTION_TYPE">"c2398"</definedName>
    <definedName name="IQ_TR_WITHDRAWN_DTE">"c2266"</definedName>
    <definedName name="IQ_TRADE_AR">"c1345"</definedName>
    <definedName name="IQ_TRADE_PRINCIPAL">"c1309"</definedName>
    <definedName name="IQ_TRADING_ASSETS">"c1310"</definedName>
    <definedName name="IQ_TRADING_CURRENCY">"c2212"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IT">"c1317"</definedName>
    <definedName name="IQ_TREASURY_OTHER_EQUITY_UTI">"c1318"</definedName>
    <definedName name="IQ_TREASURY_STOCK">"c1438"</definedName>
    <definedName name="IQ_TRUST_INC">"c1319"</definedName>
    <definedName name="IQ_TRUST_PREF">"c1320"</definedName>
    <definedName name="IQ_TRUST_PREFERRED">"c3029"</definedName>
    <definedName name="IQ_TRUST_PREFERRED_PCT">"c3030"</definedName>
    <definedName name="IQ_UFCF_10YR_ANN_GROWTH">"c1948"</definedName>
    <definedName name="IQ_UFCF_1YR_ANN_GROWTH">"c1943"</definedName>
    <definedName name="IQ_UFCF_2YR_ANN_GROWTH">"c1944"</definedName>
    <definedName name="IQ_UFCF_3YR_ANN_GROWTH">"c1945"</definedName>
    <definedName name="IQ_UFCF_5YR_ANN_GROWTH">"c1946"</definedName>
    <definedName name="IQ_UFCF_7YR_ANN_GROWTH">"c1947"</definedName>
    <definedName name="IQ_UFCF_MARGIN">"c1962"</definedName>
    <definedName name="IQ_UNAMORT_DISC">"c2513"</definedName>
    <definedName name="IQ_UNAMORT_DISC_PCT">"c2514"</definedName>
    <definedName name="IQ_UNAMORT_PREMIUM">"c2511"</definedName>
    <definedName name="IQ_UNAMORT_PREMIUM_PCT">"c2512"</definedName>
    <definedName name="IQ_UNDRAWN_CP">"c2518"</definedName>
    <definedName name="IQ_UNDRAWN_CREDIT">"c3032"</definedName>
    <definedName name="IQ_UNDRAWN_RC">"c2517"</definedName>
    <definedName name="IQ_UNDRAWN_TL">"c2519"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IT">"c1327"</definedName>
    <definedName name="IQ_UNEARN_REV_CURRENT_UTI">"c1328"</definedName>
    <definedName name="IQ_UNEARN_REV_LT">"c1329"</definedName>
    <definedName name="IQ_UNLEVERED_FCF">"c1908"</definedName>
    <definedName name="IQ_UNPAID_CLAIMS">"c1330"</definedName>
    <definedName name="IQ_UNREALIZED_GAIN">"c1619"</definedName>
    <definedName name="IQ_UNSECURED_DEBT">"c2548"</definedName>
    <definedName name="IQ_UNSECURED_DEBT_PCT">"c2549"</definedName>
    <definedName name="IQ_UNUSUAL_EXP">"c1456"</definedName>
    <definedName name="IQ_US_GAAP">"c1331"</definedName>
    <definedName name="IQ_US_GAAP_BASIC_EPS_EXCL">"c2984"</definedName>
    <definedName name="IQ_US_GAAP_BASIC_EPS_INCL">"c2982"</definedName>
    <definedName name="IQ_US_GAAP_BASIC_WEIGHT">"c2980"</definedName>
    <definedName name="IQ_US_GAAP_CA_ADJ">"c2925"</definedName>
    <definedName name="IQ_US_GAAP_CASH_FINAN">"c2945"</definedName>
    <definedName name="IQ_US_GAAP_CASH_FINAN_ADJ">"c2941"</definedName>
    <definedName name="IQ_US_GAAP_CASH_INVEST">"c2944"</definedName>
    <definedName name="IQ_US_GAAP_CASH_INVEST_ADJ">"c2940"</definedName>
    <definedName name="IQ_US_GAAP_CASH_OPER">"c2943"</definedName>
    <definedName name="IQ_US_GAAP_CASH_OPER_ADJ">"c2939"</definedName>
    <definedName name="IQ_US_GAAP_CL_ADJ">"c2927"</definedName>
    <definedName name="IQ_US_GAAP_DILUT_EPS_EXCL">"c2985"</definedName>
    <definedName name="IQ_US_GAAP_DILUT_EPS_INCL">"c2983"</definedName>
    <definedName name="IQ_US_GAAP_DILUT_NI">"c2979"</definedName>
    <definedName name="IQ_US_GAAP_DILUT_WEIGHT">"c2981"</definedName>
    <definedName name="IQ_US_GAAP_DO_ADJ">"c2959"</definedName>
    <definedName name="IQ_US_GAAP_EXTRA_ACC_ITEMS_ADJ">"c2958"</definedName>
    <definedName name="IQ_US_GAAP_INC_TAX_ADJ">"c2961"</definedName>
    <definedName name="IQ_US_GAAP_INTEREST_EXP_ADJ">"c2957"</definedName>
    <definedName name="IQ_US_GAAP_LIAB_LT_ADJ">"c2928"</definedName>
    <definedName name="IQ_US_GAAP_LIAB_TOTAL_LIAB">"c2933"</definedName>
    <definedName name="IQ_US_GAAP_MINORITY_INTEREST_IS_ADJ">"c2960"</definedName>
    <definedName name="IQ_US_GAAP_NCA_ADJ">"c2926"</definedName>
    <definedName name="IQ_US_GAAP_NET_CHANGE">"c2946"</definedName>
    <definedName name="IQ_US_GAAP_NET_CHANGE_ADJ">"c2942"</definedName>
    <definedName name="IQ_US_GAAP_NI">"c2976"</definedName>
    <definedName name="IQ_US_GAAP_NI_ADJ">"c2963"</definedName>
    <definedName name="IQ_US_GAAP_NI_AVAIL_INCL">"c2978"</definedName>
    <definedName name="IQ_US_GAAP_OTHER_ADJ_ADJ">"c2962"</definedName>
    <definedName name="IQ_US_GAAP_OTHER_NON_OPER_ADJ">"c2955"</definedName>
    <definedName name="IQ_US_GAAP_OTHER_OPER_ADJ">"c2954"</definedName>
    <definedName name="IQ_US_GAAP_RD_ADJ">"c2953"</definedName>
    <definedName name="IQ_US_GAAP_SGA_ADJ">"c2952"</definedName>
    <definedName name="IQ_US_GAAP_TOTAL_ASSETS">"c2931"</definedName>
    <definedName name="IQ_US_GAAP_TOTAL_EQUITY">"c2934"</definedName>
    <definedName name="IQ_US_GAAP_TOTAL_EQUITY_ADJ">"c2929"</definedName>
    <definedName name="IQ_US_GAAP_TOTAL_REV_ADJ">"c2950"</definedName>
    <definedName name="IQ_US_GAAP_TOTAL_UNUSUAL_ADJ">"c2956"</definedName>
    <definedName name="IQ_UTIL_PPE_NET">"c1620"</definedName>
    <definedName name="IQ_UTIL_REV">"c2091"</definedName>
    <definedName name="IQ_UV_PENSION_LIAB">"c1332"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UME">"c1333"</definedName>
    <definedName name="IQ_WARRANTS_BEG_OS">"c2698"</definedName>
    <definedName name="IQ_WARRANTS_CANCELLED">"c2701"</definedName>
    <definedName name="IQ_WARRANTS_END_OS">"c2702"</definedName>
    <definedName name="IQ_WARRANTS_EXERCISED">"c2700"</definedName>
    <definedName name="IQ_WARRANTS_ISSUED">"c2699"</definedName>
    <definedName name="IQ_WARRANTS_STRIKE_PRICE_ISSUED">"c2704"</definedName>
    <definedName name="IQ_WARRANTS_STRIKE_PRICE_OS">"c2703"</definedName>
    <definedName name="IQ_WEIGHTED_AVG_PRICE">"c1334"</definedName>
    <definedName name="IQ_WIP_INV">"c1335"</definedName>
    <definedName name="IQ_WORKMEN_WRITTEN">"c1336"</definedName>
    <definedName name="IQ_XDIV_DATE">"c2203"</definedName>
    <definedName name="IQ_YEARHIGH">"c1337"</definedName>
    <definedName name="IQ_YEARHIGH_DATE">"c2250"</definedName>
    <definedName name="IQ_YEARLOW">"c1338"</definedName>
    <definedName name="IQ_YEARLOW_DATE">"c2251"</definedName>
    <definedName name="IQ_YTD">3000</definedName>
    <definedName name="IQ_Z_SCORE">"c1339"</definedName>
    <definedName name="ISytd" localSheetId="0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iYear">#REF!</definedName>
    <definedName name="JAN">[40]Backup!#REF!</definedName>
    <definedName name="Jan03AMA">[11]BS!#REF!</definedName>
    <definedName name="Jan04AMA">[3]BS!$AD$7:$AD$3582</definedName>
    <definedName name="Jan05AMA">[17]BS!#REF!</definedName>
    <definedName name="Jan09AMA">[4]BS!$AK$7:$AK$1743</definedName>
    <definedName name="Jan10AMA">[4]BS!$AW$7:$AW$1726</definedName>
    <definedName name="Jan17AMA">[18]BS!$AE$8:$AE$2551</definedName>
    <definedName name="Jane" localSheetId="0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T" localSheetId="0">#REF!</definedName>
    <definedName name="JANT">#REF!</definedName>
    <definedName name="jfkljsdkljiejgr" localSheetId="0" hidden="1">{#N/A,#N/A,FALSE,"Summ";#N/A,#N/A,FALSE,"General"}</definedName>
    <definedName name="jfkljsdkljiejgr" hidden="1">{#N/A,#N/A,FALSE,"Summ";#N/A,#N/A,FALSE,"General"}</definedName>
    <definedName name="jjj">[78]Inputs!$N$18</definedName>
    <definedName name="JP_Bal">[79]ACCOUNTS!$AG$31</definedName>
    <definedName name="JUL" localSheetId="0">[40]Backup!#REF!</definedName>
    <definedName name="JUL">[40]Backup!#REF!</definedName>
    <definedName name="Jul03AMA" localSheetId="0">[11]BS!#REF!</definedName>
    <definedName name="Jul03AMA">[11]BS!#REF!</definedName>
    <definedName name="Jul04AMA">[3]BS!$AJ$7:$AJ$3582</definedName>
    <definedName name="Jul05AMA">[17]BS!#REF!</definedName>
    <definedName name="Jul09AMA">[4]BS!$AQ$7:$AQ$1726</definedName>
    <definedName name="julcf" localSheetId="0">#REF!</definedName>
    <definedName name="julcf">#REF!</definedName>
    <definedName name="julcost" localSheetId="0">#REF!</definedName>
    <definedName name="julcost">#REF!</definedName>
    <definedName name="JULT" localSheetId="0">#REF!</definedName>
    <definedName name="JULT">#REF!</definedName>
    <definedName name="July17AMA">[18]BS!$AK$8:$AK$2552</definedName>
    <definedName name="JUN" localSheetId="0">[40]Backup!#REF!</definedName>
    <definedName name="JUN">[40]Backup!#REF!</definedName>
    <definedName name="Jun03AMA" localSheetId="0">[11]BS!#REF!</definedName>
    <definedName name="Jun03AMA">[11]BS!#REF!</definedName>
    <definedName name="Jun04AMA">[3]BS!$AI$7:$AI$3582</definedName>
    <definedName name="Jun05AMA">[17]BS!#REF!</definedName>
    <definedName name="Jun09AMA">[4]BS!$AP$7:$AP$1726</definedName>
    <definedName name="Jun10AMA">[4]BS!$BB$7:$BB$1726</definedName>
    <definedName name="Jun17AMA">[18]BS!$AJ$8:$AJ$2553</definedName>
    <definedName name="JUNT" localSheetId="0">#REF!</definedName>
    <definedName name="JUNT">#REF!</definedName>
    <definedName name="Jurisdiction">[33]Variables!$AK$15</definedName>
    <definedName name="JurisNumber">[33]Variables!$AL$15</definedName>
    <definedName name="k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_7.01_Power_Costs" localSheetId="0">#REF!</definedName>
    <definedName name="k_7.01_Power_Costs">#REF!</definedName>
    <definedName name="k_7.01_Power_Costs_p2" localSheetId="0">#REF!</definedName>
    <definedName name="k_7.01_Power_Costs_p2">#REF!</definedName>
    <definedName name="k_7.02_Montana" localSheetId="0">#REF!</definedName>
    <definedName name="k_7.02_Montana">#REF!</definedName>
    <definedName name="k_7.03_Wild_Hors_Sol">#REF!</definedName>
    <definedName name="k_7.04_ASC_815">#REF!</definedName>
    <definedName name="k_7.05_storm">#REF!</definedName>
    <definedName name="k_7.06_Reg_Asset">#REF!</definedName>
    <definedName name="k_7.07_Glacier_Bat_St">#REF!</definedName>
    <definedName name="k_7.08_EIM">#REF!</definedName>
    <definedName name="k_7.09_GoldendaleCU">#REF!</definedName>
    <definedName name="k_7.10_MintFarm_CU">#REF!</definedName>
    <definedName name="k_7.11_White_River">#REF!</definedName>
    <definedName name="k_7.12_Hydro_Grants">#REF!</definedName>
    <definedName name="k_7.13_Productn_Adj">#REF!</definedName>
    <definedName name="k_A_1">#REF!</definedName>
    <definedName name="k_Docket_Number">'[52]KJB-12 Sum'!$AS$2</definedName>
    <definedName name="k_FITrate">'[52]KJB-3,11 Def'!$L$20</definedName>
    <definedName name="keep_Docket_Number">'[80]KJB-3 Sum'!$AQ$2</definedName>
    <definedName name="keep_FIT">'[80]KJB-7 Def'!$L$20</definedName>
    <definedName name="keep_KJB_3_Rate_Increase">'[80]KJB-7 Def'!$C$3</definedName>
    <definedName name="keep_KJB_4_Electric_Summary">'[80]KJB-3 Sum'!$AQ$3</definedName>
    <definedName name="keep_KJB_8_Common_Adjs">'[80]KJB-5 Cmn Adj'!$L$3</definedName>
    <definedName name="keep_KJB_9_Electric_Only">'[80]KJB-5 El Adj'!$E$3</definedName>
    <definedName name="keep_PSE">'[81]Gas Summary'!$I$5</definedName>
    <definedName name="keep_TESTYEAR">'[80]KJB-5 Cmn Adj'!$B$7</definedName>
    <definedName name="KickOffDate">'[46]General Inputs'!$E$3</definedName>
    <definedName name="kp_DOCKET">'[81]Gas Detail Pages'!$A$9</definedName>
    <definedName name="Kwh_grc06_tye0905" localSheetId="0">#REF!</definedName>
    <definedName name="Kwh_grc06_tye0905">#REF!</definedName>
    <definedName name="l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BORMOD" localSheetId="0">#REF!</definedName>
    <definedName name="LABORMOD">#REF!</definedName>
    <definedName name="LABORROLL" localSheetId="0">#REF!</definedName>
    <definedName name="LABORROLL">#REF!</definedName>
    <definedName name="Land">[43]CapEx!$B$4</definedName>
    <definedName name="Last_Row">#N/A</definedName>
    <definedName name="LATEPAY">[77]Sheet1!$E$3:$E$25</definedName>
    <definedName name="Lease_total" localSheetId="0">#REF!</definedName>
    <definedName name="Lease_total">#REF!</definedName>
    <definedName name="Legal">[24]Legal!$A$1</definedName>
    <definedName name="LevelizedCost">'[46]Revenue Calculation'!$I$8</definedName>
    <definedName name="Levy_Rate">'[36]Assumptions (Input)'!$B$6</definedName>
    <definedName name="limcount">1</definedName>
    <definedName name="LINE.T">[25]INTERNAL!$A$55:$IV$57</definedName>
    <definedName name="Line_10" localSheetId="0">#REF!</definedName>
    <definedName name="Line_10">#REF!</definedName>
    <definedName name="Line_11" localSheetId="0">#REF!</definedName>
    <definedName name="Line_11">#REF!</definedName>
    <definedName name="Line_12" localSheetId="0">#REF!</definedName>
    <definedName name="Line_12">#REF!</definedName>
    <definedName name="line_14">#REF!</definedName>
    <definedName name="Line_15">#REF!</definedName>
    <definedName name="Line_19">#REF!</definedName>
    <definedName name="Line_22">#REF!</definedName>
    <definedName name="Line_23">#REF!</definedName>
    <definedName name="Line_25">#REF!</definedName>
    <definedName name="Line_Ext_Credit">#REF!</definedName>
    <definedName name="Line_OH">#REF!</definedName>
    <definedName name="LinkCos">'[30]JAM Download'!$K$4</definedName>
    <definedName name="Load_Factor">[82]ACCOUNTS!$AG$167</definedName>
    <definedName name="LoadArray">'[83]Load Source Data'!$C$78:$X$89</definedName>
    <definedName name="LoadGrowthAdder" localSheetId="0">#REF!</definedName>
    <definedName name="LoadGrowthAdder">#REF!</definedName>
    <definedName name="LOG" localSheetId="0">[40]Backup!#REF!</definedName>
    <definedName name="LOG">[40]Backup!#REF!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lookup" localSheetId="0" hidden="1">{#N/A,#N/A,FALSE,"Coversheet";#N/A,#N/A,FALSE,"QA"}</definedName>
    <definedName name="lookup" hidden="1">{#N/A,#N/A,FALSE,"Coversheet";#N/A,#N/A,FALSE,"QA"}</definedName>
    <definedName name="LOSS">[40]Backup!#REF!</definedName>
    <definedName name="LTSACoverage">'[46]General Inputs'!$I$7</definedName>
    <definedName name="M">'[37]Sched 46'!#REF!</definedName>
    <definedName name="M9100F4" localSheetId="0">#REF!</definedName>
    <definedName name="M9100F4">#REF!</definedName>
    <definedName name="M9100F4_v4">[84]M9100F4!$A$1:$V$99</definedName>
    <definedName name="MACRS">'[36]MACRS RATES'!$A$3:$AT$10</definedName>
    <definedName name="MACTIT" localSheetId="0">#REF!</definedName>
    <definedName name="MACTIT">#REF!</definedName>
    <definedName name="MaintBasis">'[24]Customer Data'!$F$20</definedName>
    <definedName name="MaintenanceBasis">'[24]Customer Data'!$F$20</definedName>
    <definedName name="manutaxfit" localSheetId="0">#REF!</definedName>
    <definedName name="manutaxfit">#REF!</definedName>
    <definedName name="MAR" localSheetId="0">[40]Backup!#REF!</definedName>
    <definedName name="MAR">[40]Backup!#REF!</definedName>
    <definedName name="Mar03AMA" localSheetId="0">[11]BS!#REF!</definedName>
    <definedName name="Mar03AMA">[11]BS!#REF!</definedName>
    <definedName name="Mar04AMA">[3]BS!$AF$7:$AF$3582</definedName>
    <definedName name="Mar05AMA">[17]BS!#REF!</definedName>
    <definedName name="MAR09AMA">[4]BS!$AM$7:$AM$1725</definedName>
    <definedName name="Mar10AMA">[4]BS!$AY$7:$AY$1726</definedName>
    <definedName name="Mar17AMA">[18]BS!$AG$8:$AG$2552</definedName>
    <definedName name="MART" localSheetId="0">#REF!</definedName>
    <definedName name="MART">#REF!</definedName>
    <definedName name="MaxBid">[46]CapEx!$B$32</definedName>
    <definedName name="MAY" localSheetId="0">[40]Backup!#REF!</definedName>
    <definedName name="MAY">[40]Backup!#REF!</definedName>
    <definedName name="May03AMA" localSheetId="0">[11]BS!#REF!</definedName>
    <definedName name="May03AMA">[11]BS!#REF!</definedName>
    <definedName name="May04AMA">[3]BS!$AH$7:$AH$3582</definedName>
    <definedName name="May05AMA">[17]BS!#REF!</definedName>
    <definedName name="MAY09AMA">[4]BS!$AO$7:$AO$1726</definedName>
    <definedName name="May10AMA">[4]BS!$BA$7:$BA$1726</definedName>
    <definedName name="May17AMA">[18]BS!$AI$8:$AI$2552</definedName>
    <definedName name="MAYT" localSheetId="0">#REF!</definedName>
    <definedName name="MAYT">#REF!</definedName>
    <definedName name="mcnarycost" localSheetId="0">#REF!</definedName>
    <definedName name="mcnarycost">#REF!</definedName>
    <definedName name="mcnarytoggle" localSheetId="0">#REF!</definedName>
    <definedName name="mcnarytoggle">#REF!</definedName>
    <definedName name="MCtoREV">#REF!</definedName>
    <definedName name="MEN" localSheetId="0">[1]Jan!#REF!</definedName>
    <definedName name="MEN">[1]Jan!#REF!</definedName>
    <definedName name="Menu_Begin" localSheetId="0">#REF!</definedName>
    <definedName name="Menu_Begin">#REF!</definedName>
    <definedName name="Menu_Caption" localSheetId="0">#REF!</definedName>
    <definedName name="Menu_Caption">#REF!</definedName>
    <definedName name="Menu_Large" localSheetId="0">#REF!</definedName>
    <definedName name="Menu_Large">#REF!</definedName>
    <definedName name="Menu_Name">#REF!</definedName>
    <definedName name="Menu_OnAction">#REF!</definedName>
    <definedName name="Menu_Parent">#REF!</definedName>
    <definedName name="Menu_Small">#REF!</definedName>
    <definedName name="menu1_Button5_Click">[85]!menu1_Button5_Click</definedName>
    <definedName name="menu1_Button6_Click">[85]!menu1_Button6_Click</definedName>
    <definedName name="MERGER_COST">[77]Sheet1!$AF$3:$AJ$28</definedName>
    <definedName name="MERGERCOSTS">[86]model!#REF!</definedName>
    <definedName name="METER">'[37]Sched 46'!#REF!</definedName>
    <definedName name="Method">[29]Inputs!$C$6</definedName>
    <definedName name="MGT">[69]Cash_Flow!$F$52:$V$53</definedName>
    <definedName name="MidC" localSheetId="0">#REF!,#REF!</definedName>
    <definedName name="MidC">#REF!,#REF!</definedName>
    <definedName name="Miller" localSheetId="0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MinorPrice">'[24]Customer Data'!$G$247</definedName>
    <definedName name="MISCELLANEOUS" localSheetId="0">#REF!</definedName>
    <definedName name="MISCELLANEOUS">#REF!</definedName>
    <definedName name="MMRecovery">'[46]General Inputs'!$I$9</definedName>
    <definedName name="MONTH">[40]Backup!#REF!</definedName>
    <definedName name="monthlist">[87]Table!$R$2:$S$13</definedName>
    <definedName name="Months">[88]Lists!$A$1:$A$12</definedName>
    <definedName name="MonthsInFirstYear">'[46]General Inputs'!$E$5</definedName>
    <definedName name="MonthsOfTransaction">'[46]General Inputs'!$E$6</definedName>
    <definedName name="monthtotals">'[87]WA SBC'!$D$40:$O$40</definedName>
    <definedName name="MonTotalDispatch">[58]Dispatch!#REF!</definedName>
    <definedName name="MSC">[89]MSC!$C$50:$I$305</definedName>
    <definedName name="MT" localSheetId="0">#REF!</definedName>
    <definedName name="MT">#REF!</definedName>
    <definedName name="MTD_Format">[90]Mthly!$B$11:$D$11,[90]Mthly!$B$31:$D$31</definedName>
    <definedName name="MTKWH" localSheetId="0">#REF!</definedName>
    <definedName name="MTKWH">#REF!</definedName>
    <definedName name="MTR_YR3">[91]Variables!$E$14</definedName>
    <definedName name="MTREV" localSheetId="0">#REF!</definedName>
    <definedName name="MTREV">#REF!</definedName>
    <definedName name="MULT" localSheetId="0">#REF!</definedName>
    <definedName name="MULT">#REF!</definedName>
    <definedName name="MustRunGen" localSheetId="0">[58]Dispatch!#REF!</definedName>
    <definedName name="MustRunGen">[58]Dispatch!#REF!</definedName>
    <definedName name="Mwh" localSheetId="0">#REF!</definedName>
    <definedName name="Mwh">#REF!</definedName>
    <definedName name="mwhoutlookdata">'[92]pivoted data'!$D$3:$R$42</definedName>
    <definedName name="nameplate" localSheetId="0">#REF!</definedName>
    <definedName name="nameplate">#REF!</definedName>
    <definedName name="Nameplate_DF">'[46]General Inputs'!$E$10</definedName>
    <definedName name="Nameplate_Primary">'[46]General Inputs'!$E$9</definedName>
    <definedName name="NCP_360">[25]EXTERNAL!$A$13:$IV$15</definedName>
    <definedName name="NCP_361">[25]EXTERNAL!$A$16:$IV$18</definedName>
    <definedName name="NCP_362">[25]EXTERNAL!$A$19:$IV$21</definedName>
    <definedName name="Net_to_Gross_Factor">[30]Inputs!$G$8</definedName>
    <definedName name="NetToGross">[35]Variables!$D$23</definedName>
    <definedName name="new" localSheetId="0" hidden="1">{#N/A,#N/A,FALSE,"Summ";#N/A,#N/A,FALSE,"General"}</definedName>
    <definedName name="new" hidden="1">{#N/A,#N/A,FALSE,"Summ";#N/A,#N/A,FALSE,"General"}</definedName>
    <definedName name="NEWMO1">[1]Jan!#REF!</definedName>
    <definedName name="NEWMO2">[1]Jan!#REF!</definedName>
    <definedName name="NEWMONTH">[1]Jan!#REF!</definedName>
    <definedName name="non_AURORA_lookup">#REF!</definedName>
    <definedName name="non_core_lookup">#REF!</definedName>
    <definedName name="nonrefundtrans">#REF!</definedName>
    <definedName name="NORMALIZE">#REF!</definedName>
    <definedName name="NOV">[40]Backup!#REF!</definedName>
    <definedName name="Nov03AMA">[5]BS!$AI$7:$AI$3582</definedName>
    <definedName name="Nov04AMA">[3]BS!$AN$7:$AN$3582</definedName>
    <definedName name="Nov09AMA">[4]BS!$AU$7:$AU$1726</definedName>
    <definedName name="novcf" localSheetId="0">#REF!</definedName>
    <definedName name="novcf">#REF!</definedName>
    <definedName name="novcost" localSheetId="0">#REF!</definedName>
    <definedName name="novcost">#REF!</definedName>
    <definedName name="NOVT" localSheetId="0">#REF!</definedName>
    <definedName name="NOVT">#REF!</definedName>
    <definedName name="NPC">[32]Inputs!$N$18</definedName>
    <definedName name="NPV">'[24]Accumulated Offer'!$A$1</definedName>
    <definedName name="NRG">[25]CLASSIFIERS!$A$5:$IV$5</definedName>
    <definedName name="nuc797act">[93]!nuc797act</definedName>
    <definedName name="NUC797sum">[93]!NUC797sum</definedName>
    <definedName name="nuc97budget">[93]!nuc97budget</definedName>
    <definedName name="NUCEVA2ndqtr">[93]!NUCEVA2ndqtr</definedName>
    <definedName name="NUM" localSheetId="0">#REF!</definedName>
    <definedName name="NUM">#REF!</definedName>
    <definedName name="Number_of_Payments" localSheetId="0">MATCH(0.01,End_Bal,-1)+1</definedName>
    <definedName name="Number_of_Payments">MATCH(0.01,End_Bal,-1)+1</definedName>
    <definedName name="numturbines">#REF!</definedName>
    <definedName name="numturbptc">#REF!</definedName>
    <definedName name="NvsASD">"V2005-12-31"</definedName>
    <definedName name="NvsAutoDrillOk">"VN"</definedName>
    <definedName name="NvsElapsedTime">0.00881805555400206</definedName>
    <definedName name="NvsEndTime">38831.5955224537</definedName>
    <definedName name="NvsInstSpec">"%"</definedName>
    <definedName name="NvsLayoutType">"M3"</definedName>
    <definedName name="NvsNplSpec">"%,X,RZF..,CZF.."</definedName>
    <definedName name="NvsPanelEffdt">"V2020-12-31"</definedName>
    <definedName name="NvsPanelSetid">"VCPSTD"</definedName>
    <definedName name="NvsReqBU">"VCPSTD"</definedName>
    <definedName name="NvsReqBUOnly">"VN"</definedName>
    <definedName name="NvsTransLed">"VN"</definedName>
    <definedName name="NvsTreeASD">"V2005-12-31"</definedName>
    <definedName name="NvsValTbl.ACCOUNT">"GL_ACCOUNT_TBL"</definedName>
    <definedName name="NvsValTbl.BUSINESS_UNIT">"BUS_UNIT_TBL_GL"</definedName>
    <definedName name="NvsValTbl.DEPTID">"DEPARTMENT_TBL"</definedName>
    <definedName name="NvsValTbl.PPL_ACTIVITY">"PPL_ACT_ALL_VW"</definedName>
    <definedName name="NvsValTbl.PPL_CONS_RES_CTR">"PPL_CRC_ALL_VW"</definedName>
    <definedName name="NvsValTbl.PRODUCT">"PROD_ALL_VW"</definedName>
    <definedName name="NvsValTbl.PROJECT_ID">"PROJECT_TBL_VW"</definedName>
    <definedName name="NvsValTbl.SCENARIO">"BD_SCENARIO_TBL"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NWSales_MWH">[12]DT_A_AMW93!#REF!</definedName>
    <definedName name="O_M_Input">'[36]MiscItems(Input)'!$B$5:$AO$8,'[36]MiscItems(Input)'!$B$13:$AO$13,'[36]MiscItems(Input)'!$B$15:$B$17,'[36]MiscItems(Input)'!$B$17:$AO$17,'[36]MiscItems(Input)'!$B$15:$AO$15</definedName>
    <definedName name="O_M_Rate">'[56]Virtual 49 Back-Up'!$B$21</definedName>
    <definedName name="OBCLEASE">[77]Sheet1!$AF$4:$AI$23</definedName>
    <definedName name="OCT" localSheetId="0">[40]Backup!#REF!</definedName>
    <definedName name="OCT">[40]Backup!#REF!</definedName>
    <definedName name="Oct03AMA">[5]BS!$AH$7:$AH$3582</definedName>
    <definedName name="Oct04AMA">[3]BS!$AM$7:$AM$3582</definedName>
    <definedName name="Oct09AMA">[4]BS!$AT$7:$AT$1726</definedName>
    <definedName name="Oct17AMA">[18]BS!$AN$8:$AN$2552</definedName>
    <definedName name="octcf" localSheetId="0">#REF!</definedName>
    <definedName name="octcf">#REF!</definedName>
    <definedName name="octcost" localSheetId="0">#REF!</definedName>
    <definedName name="octcost">#REF!</definedName>
    <definedName name="OCTT" localSheetId="0">#REF!</definedName>
    <definedName name="OCTT">#REF!</definedName>
    <definedName name="OfferComp">'[24]Offer Comp.'!$A$1</definedName>
    <definedName name="OH">[25]CLASSIFIERS!$A$8:$IV$8</definedName>
    <definedName name="OH_NCP">[25]EXTERNAL!$A$79:$IV$81</definedName>
    <definedName name="OH_SVC">[25]EXTERNAL!$A$142:$IV$144</definedName>
    <definedName name="OH_TFMR">[25]EXTERNAL!$A$97:$IV$99</definedName>
    <definedName name="OH_TFMRC">[25]EXTERNAL!$A$94:$IV$96</definedName>
    <definedName name="OMtoggle" localSheetId="0">#REF!</definedName>
    <definedName name="OMtoggle">#REF!</definedName>
    <definedName name="ONE" localSheetId="0">[1]Jan!#REF!</definedName>
    <definedName name="ONE">[1]Jan!#REF!</definedName>
    <definedName name="OP_Mo_Year1" localSheetId="0">#REF!</definedName>
    <definedName name="OP_Mo_Year1">#REF!</definedName>
    <definedName name="OPCONT" localSheetId="0">#REF!</definedName>
    <definedName name="OPCONT">#REF!</definedName>
    <definedName name="OPEXPPF" localSheetId="0">[44]model!#REF!</definedName>
    <definedName name="OPEXPPF">[44]model!#REF!</definedName>
    <definedName name="OPEXPRS" localSheetId="0">#REF!</definedName>
    <definedName name="OPEXPRS">#REF!</definedName>
    <definedName name="OpSpAnchor">'[24]Customer Data'!$F$198</definedName>
    <definedName name="OpSpares">'[24]Customer Data'!$194:$218</definedName>
    <definedName name="option">'[94]Dist Misc'!$F$120</definedName>
    <definedName name="OthRCF">[49]INPUTS!$F$41</definedName>
    <definedName name="OthUnc">[25]INPUTS!$F$36</definedName>
    <definedName name="OutageAdder">'[24]Customer Data'!$F$231</definedName>
    <definedName name="outlookdata">'[95]pivoted data'!$D$3:$Q$90</definedName>
    <definedName name="p" localSheetId="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age1" localSheetId="0">#REF!</definedName>
    <definedName name="Page1">#REF!</definedName>
    <definedName name="Page110" localSheetId="0">#REF!</definedName>
    <definedName name="Page110">#REF!</definedName>
    <definedName name="Page120" localSheetId="0">#REF!</definedName>
    <definedName name="Page120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62" localSheetId="0">[96]TransInvest!#REF!</definedName>
    <definedName name="Page62">[96]TransInvest!#REF!</definedName>
    <definedName name="page65" localSheetId="0">#REF!</definedName>
    <definedName name="page65">#REF!</definedName>
    <definedName name="page66" localSheetId="0">#REF!</definedName>
    <definedName name="page66">#REF!</definedName>
    <definedName name="page67" localSheetId="0">#REF!</definedName>
    <definedName name="page67">#REF!</definedName>
    <definedName name="page68">#REF!</definedName>
    <definedName name="page69">#REF!</definedName>
    <definedName name="Page7">#REF!</definedName>
    <definedName name="page8">#REF!</definedName>
    <definedName name="PALL">#REF!</definedName>
    <definedName name="parasitic">#REF!</definedName>
    <definedName name="parasiticprice">#REF!</definedName>
    <definedName name="Part10Anchor">[24]PartsFlow!$B$205</definedName>
    <definedName name="Part10Int">'[24]Customer Data'!$E$119</definedName>
    <definedName name="Part10RS">'[24]Customer Data'!$B$142</definedName>
    <definedName name="Part10Spare">'[24]Customer Data'!$C$119</definedName>
    <definedName name="Part11Anchor">[24]PartsFlow!$B$224</definedName>
    <definedName name="Part11Int">'[24]Customer Data'!$E$120</definedName>
    <definedName name="Part11RS">'[24]Customer Data'!$B$143</definedName>
    <definedName name="Part11Spare">'[24]Customer Data'!$C$120</definedName>
    <definedName name="Part12Anchor">[24]PartsFlow!$B$243</definedName>
    <definedName name="Part12Int">'[24]Customer Data'!$E$121</definedName>
    <definedName name="Part12RS">'[24]Customer Data'!$B$144</definedName>
    <definedName name="Part12Spare">'[24]Customer Data'!$C$121</definedName>
    <definedName name="Part13Anchor">[24]PartsFlow!$B$262</definedName>
    <definedName name="Part13Int">'[24]Customer Data'!$E$122</definedName>
    <definedName name="Part13RS">'[24]Customer Data'!$B$145</definedName>
    <definedName name="Part13Spare">'[24]Customer Data'!$C$122</definedName>
    <definedName name="Part14Anchor">[24]PartsFlow!$B$281</definedName>
    <definedName name="Part15Anchor">[24]PartsFlow!$B$300</definedName>
    <definedName name="Part1Anchor">[24]PartsFlow!$B$34</definedName>
    <definedName name="Part1Int">'[24]Customer Data'!$E$109</definedName>
    <definedName name="Part1RS">'[24]Customer Data'!$B$132</definedName>
    <definedName name="Part1Spare">'[24]Customer Data'!$C$109</definedName>
    <definedName name="Part2Anchor">[24]PartsFlow!$B$53</definedName>
    <definedName name="Part2Int">'[24]Customer Data'!$E$110</definedName>
    <definedName name="Part2RS">'[24]Customer Data'!$B$133</definedName>
    <definedName name="Part2Spare">'[24]Customer Data'!$C$110</definedName>
    <definedName name="Part3Anchor">[24]PartsFlow!$B$72</definedName>
    <definedName name="Part3Int">'[24]Customer Data'!$E$111</definedName>
    <definedName name="Part3RS">'[24]Customer Data'!$B$134</definedName>
    <definedName name="Part3Spare">'[24]Customer Data'!$C$111</definedName>
    <definedName name="Part4Anchor">[24]PartsFlow!$B$91</definedName>
    <definedName name="Part4Int">'[24]Customer Data'!$E$112</definedName>
    <definedName name="Part4RS">'[24]Customer Data'!$B$135</definedName>
    <definedName name="Part4Spare">'[24]Customer Data'!$C$112</definedName>
    <definedName name="Part5Anchor">[24]PartsFlow!$B$110</definedName>
    <definedName name="Part5Int">'[24]Customer Data'!$E$114</definedName>
    <definedName name="Part5RS">'[24]Customer Data'!$B$137</definedName>
    <definedName name="Part5Spare">'[24]Customer Data'!$C$114</definedName>
    <definedName name="Part6Anchor">[24]PartsFlow!$B$129</definedName>
    <definedName name="Part6Int">'[24]Customer Data'!$E$115</definedName>
    <definedName name="Part6RS">'[24]Customer Data'!$B$138</definedName>
    <definedName name="Part6Spare">'[24]Customer Data'!$C$115</definedName>
    <definedName name="Part7Anchor">[24]PartsFlow!$B$148</definedName>
    <definedName name="Part7Int">'[24]Customer Data'!$E$116</definedName>
    <definedName name="Part7RS">'[24]Customer Data'!$B$139</definedName>
    <definedName name="Part7Spare">'[24]Customer Data'!$C$116</definedName>
    <definedName name="Part8Anchor">[24]PartsFlow!$B$167</definedName>
    <definedName name="Part8Int">'[24]Customer Data'!$E$117</definedName>
    <definedName name="Part8RS">'[24]Customer Data'!$B$140</definedName>
    <definedName name="Part8Spare">'[24]Customer Data'!$C$117</definedName>
    <definedName name="Part9Anchor">[24]PartsFlow!$B$186</definedName>
    <definedName name="Part9Int">'[24]Customer Data'!$E$118</definedName>
    <definedName name="Part9RS">'[24]Customer Data'!$B$141</definedName>
    <definedName name="Part9Spare">'[24]Customer Data'!$C$118</definedName>
    <definedName name="PartInfo">[24]PartsDataTable!$F$21:$K$38</definedName>
    <definedName name="PartInfo2">[24]PartsDataTable!$G$44:$I$59</definedName>
    <definedName name="parts1">[24]PartsFlow!$D$34:$R$41</definedName>
    <definedName name="parts10">[24]PartsFlow!$D$205:$R$212</definedName>
    <definedName name="parts11">[24]PartsFlow!$D$224:$R$231</definedName>
    <definedName name="parts12">[24]PartsFlow!$D$243:$R$250</definedName>
    <definedName name="parts13">[24]PartsFlow!$D$262:$R$269</definedName>
    <definedName name="parts14">[24]PartsFlow!$D$281:$R$288</definedName>
    <definedName name="parts2">[24]PartsFlow!$D$53:$R$60</definedName>
    <definedName name="parts3">[24]PartsFlow!$D$72:$R$79</definedName>
    <definedName name="parts4">[24]PartsFlow!$D$91:$R$98</definedName>
    <definedName name="parts5">[24]PartsFlow!$D$110:$R$117</definedName>
    <definedName name="parts6">[24]PartsFlow!$D$129:$R$136</definedName>
    <definedName name="parts7">[24]PartsFlow!$D$148:$R$155</definedName>
    <definedName name="parts8">[24]PartsFlow!$D$167:$R$174</definedName>
    <definedName name="parts9">[24]PartsFlow!$D$186:$R$193</definedName>
    <definedName name="PartsFlow">[24]PartsFlow!$A$1</definedName>
    <definedName name="PBLOCK" localSheetId="0">#REF!</definedName>
    <definedName name="PBLOCK">#REF!</definedName>
    <definedName name="PBLOCKWZ" localSheetId="0">#REF!</definedName>
    <definedName name="PBLOCKWZ">#REF!</definedName>
    <definedName name="PCOMP" localSheetId="0">#REF!</definedName>
    <definedName name="PCOMP">#REF!</definedName>
    <definedName name="PCOMPOSITES">#REF!</definedName>
    <definedName name="PCOMPWZ">#REF!</definedName>
    <definedName name="pcorc">'[97]Exhibit A-1 Original'!$A$77</definedName>
    <definedName name="peak_new_table">'[98]2008 Extreme Peaks - 080403'!$E$5:$AD$8</definedName>
    <definedName name="peak_table">'[98]Peaks-F01'!$C$5:$E$243</definedName>
    <definedName name="PeakMethod">[29]Inputs!$T$5</definedName>
    <definedName name="PEBBLE">[44]model!#REF!</definedName>
    <definedName name="percdebtcov" localSheetId="0">#REF!</definedName>
    <definedName name="percdebtcov">#REF!</definedName>
    <definedName name="Percent_debt">[68]Inputs!$E$129</definedName>
    <definedName name="PercentAdder">'[24]Customer Data'!$F$224</definedName>
    <definedName name="PERCENTAGES_CALCULATED" localSheetId="0">#REF!</definedName>
    <definedName name="PERCENTAGES_CALCULATED">#REF!</definedName>
    <definedName name="percpersonal" localSheetId="0">#REF!</definedName>
    <definedName name="percpersonal">#REF!</definedName>
    <definedName name="percreal" localSheetId="0">#REF!</definedName>
    <definedName name="percreal">#REF!</definedName>
    <definedName name="PerPropAdjust">'[46]General Inputs'!$E$22</definedName>
    <definedName name="personalproptaxadjust" localSheetId="0">#REF!</definedName>
    <definedName name="personalproptaxadjust">#REF!</definedName>
    <definedName name="Plant_Input">'[36]Plant(Input)'!$B$7:$AP$9,'[36]Plant(Input)'!$B$11,'[36]Plant(Input)'!$B$15:$AP$15,'[36]Plant(Input)'!$B$18,'[36]Plant(Input)'!$B$20:$AP$20</definedName>
    <definedName name="PlantReplacementCost">'[46]General Inputs'!$E$30</definedName>
    <definedName name="PMAC" localSheetId="0">[40]Backup!#REF!</definedName>
    <definedName name="PMAC">[40]Backup!#REF!</definedName>
    <definedName name="postclawdev" localSheetId="0">#REF!</definedName>
    <definedName name="postclawdev">#REF!</definedName>
    <definedName name="postclawdevshar" localSheetId="0">#REF!</definedName>
    <definedName name="postclawdevshar">#REF!</definedName>
    <definedName name="postclawtaxshar" localSheetId="0">#REF!</definedName>
    <definedName name="postclawtaxshar">#REF!</definedName>
    <definedName name="postclawtaxshare">#REF!</definedName>
    <definedName name="postpreftaxshar">#REF!</definedName>
    <definedName name="POWER.T">[25]INTERNAL!$A$58:$IV$60</definedName>
    <definedName name="PP.T">[25]INTERNAL!$A$61:$IV$63</definedName>
    <definedName name="PPE797act">[93]!PPE797act</definedName>
    <definedName name="ppe797sum">[93]!ppe797sum</definedName>
    <definedName name="ppl_wkly_vect_input" localSheetId="0">#REF!</definedName>
    <definedName name="ppl_wkly_vect_input">#REF!</definedName>
    <definedName name="preferredreturn" localSheetId="0">#REF!</definedName>
    <definedName name="preferredreturn">#REF!</definedName>
    <definedName name="PRESENT" localSheetId="0">#REF!</definedName>
    <definedName name="PRESENT">#REF!</definedName>
    <definedName name="presentvaluedate">#REF!</definedName>
    <definedName name="pretaxdebt">#REF!</definedName>
    <definedName name="PreTaxDebtCost">[34]Assumptions!$I$56</definedName>
    <definedName name="pretaxequit" localSheetId="0">#REF!</definedName>
    <definedName name="pretaxequit">#REF!</definedName>
    <definedName name="PreTaxWACC">[34]Assumptions!$I$62</definedName>
    <definedName name="PRICCHNG" localSheetId="0">#REF!</definedName>
    <definedName name="PRICCHNG">#REF!</definedName>
    <definedName name="PriceCaseTable" localSheetId="0">#REF!</definedName>
    <definedName name="PriceCaseTable">#REF!</definedName>
    <definedName name="Prices_Aurora">'[67]Monthly Price Summary'!$C$4:$H$63</definedName>
    <definedName name="PRINT">'[37]Sched 46'!#REF!</definedName>
    <definedName name="print_all">[99]Civil!$A$1:$Q$95</definedName>
    <definedName name="Print_Area_Reset" localSheetId="0">OFFSET(Full_Print,0,0,[0]!Last_Row)</definedName>
    <definedName name="Print_Area_Reset">OFFSET(Full_Print,0,0,[0]!Last_Row)</definedName>
    <definedName name="Print_Area1" localSheetId="0">#REF!</definedName>
    <definedName name="Print_Area1">#REF!</definedName>
    <definedName name="Prior_Month">[45]Sch_120!$I$21</definedName>
    <definedName name="PRO_FORMA" localSheetId="0">#REF!</definedName>
    <definedName name="PRO_FORMA">#REF!</definedName>
    <definedName name="PRODADJ">[44]model!#REF!</definedName>
    <definedName name="Prodprop" localSheetId="0">#REF!</definedName>
    <definedName name="Prodprop">#REF!</definedName>
    <definedName name="Production_Factor" localSheetId="0">#REF!</definedName>
    <definedName name="Production_Factor">#REF!</definedName>
    <definedName name="PROFORMA">[25]EXTERNAL!$A$67:$IV$69</definedName>
    <definedName name="PROFORMA_RETAIL">[25]EXTERNAL!$A$91:$IV$93</definedName>
    <definedName name="PROFORMA_RETAIL_TAX">[25]EXTERNAL!$A$169:$IV$171</definedName>
    <definedName name="ProformaPrint">[100]Bremerton!#REF!</definedName>
    <definedName name="Projects">[101]Sheet1!$A$1147:$B$1887</definedName>
    <definedName name="ProposedPrint">[100]Bremerton!#REF!</definedName>
    <definedName name="PROPSALES">[44]model!#REF!</definedName>
    <definedName name="proptaxdiscfactor" localSheetId="0">#REF!</definedName>
    <definedName name="proptaxdiscfactor">#REF!</definedName>
    <definedName name="PropTaxDiscountRate">'[46]General Inputs'!$E$24</definedName>
    <definedName name="proptaxrate" localSheetId="0">#REF!</definedName>
    <definedName name="proptaxrate">#REF!</definedName>
    <definedName name="PropTaxREET">'[46]General Inputs'!$E$27</definedName>
    <definedName name="Prov_Cap_Tax">[68]Inputs!$E$111</definedName>
    <definedName name="PSE">'[102]4.04'!$A$6</definedName>
    <definedName name="PSE_Pre_Tax_Equity_Rate">'[65]Assumptions of Purchase'!$B$42</definedName>
    <definedName name="PSEBPAshare" localSheetId="0">#REF!</definedName>
    <definedName name="PSEBPAshare">#REF!</definedName>
    <definedName name="pseownperc" localSheetId="0">#REF!</definedName>
    <definedName name="pseownperc">#REF!</definedName>
    <definedName name="PSEPaysREET">'[46]General Inputs'!$I$4</definedName>
    <definedName name="PSEWACC" localSheetId="0">#REF!</definedName>
    <definedName name="PSEWACC">#REF!</definedName>
    <definedName name="PSPL" localSheetId="0">#REF!</definedName>
    <definedName name="PSPL">#REF!</definedName>
    <definedName name="PTABLES" localSheetId="0">#REF!</definedName>
    <definedName name="PTABLES">#REF!</definedName>
    <definedName name="PTC">#REF!</definedName>
    <definedName name="ptceffective">#REF!</definedName>
    <definedName name="PTCescal">#REF!</definedName>
    <definedName name="ptcescalstart">#REF!</definedName>
    <definedName name="PTDGP.T">[25]INTERNAL!$A$64:$IV$66</definedName>
    <definedName name="PTDMOD" localSheetId="0">#REF!</definedName>
    <definedName name="PTDMOD">#REF!</definedName>
    <definedName name="PTDP.T">[25]INTERNAL!$A$67:$IV$69</definedName>
    <definedName name="PTDROLL" localSheetId="0">#REF!</definedName>
    <definedName name="PTDROLL">#REF!</definedName>
    <definedName name="PTMOD" localSheetId="0">#REF!</definedName>
    <definedName name="PTMOD">#REF!</definedName>
    <definedName name="PTROLL" localSheetId="0">#REF!</definedName>
    <definedName name="PTROLL">#REF!</definedName>
    <definedName name="PWORKBACK">#REF!</definedName>
    <definedName name="PWRCSTPF">[44]model!#REF!</definedName>
    <definedName name="PWRCSTRS" localSheetId="0">#REF!</definedName>
    <definedName name="PWRCSTRS">#REF!</definedName>
    <definedName name="PWRCSTWP" localSheetId="0">#REF!</definedName>
    <definedName name="PWRCSTWP">#REF!</definedName>
    <definedName name="PWRCSTWR" localSheetId="0">#REF!</definedName>
    <definedName name="PWRCSTWR">#REF!</definedName>
    <definedName name="PXPACC1_ALL_MERGE">#REF!</definedName>
    <definedName name="q" localSheetId="0" hidden="1">{#N/A,#N/A,FALSE,"Coversheet";#N/A,#N/A,FALSE,"QA"}</definedName>
    <definedName name="q" hidden="1">{#N/A,#N/A,FALSE,"Coversheet";#N/A,#N/A,FALSE,"QA"}</definedName>
    <definedName name="QA">[103]IPOA2002!#REF!</definedName>
    <definedName name="qqq" localSheetId="0" hidden="1">{#N/A,#N/A,FALSE,"schA"}</definedName>
    <definedName name="qqq" hidden="1">{#N/A,#N/A,FALSE,"schA"}</definedName>
    <definedName name="QTD_Format">[104]QTD!$B$11:$D$11,[104]QTD!$B$35:$D$35</definedName>
    <definedName name="Query1" localSheetId="0">#REF!</definedName>
    <definedName name="Query1">#REF!</definedName>
    <definedName name="Query2">#REF!</definedName>
    <definedName name="RATE" localSheetId="0">#REF!</definedName>
    <definedName name="RATE">#REF!</definedName>
    <definedName name="RATE2">'[54]Transp Data'!$A$8:$I$112</definedName>
    <definedName name="RATEBASE" localSheetId="0">#REF!</definedName>
    <definedName name="RATEBASE">#REF!</definedName>
    <definedName name="RATEBASE_U95" localSheetId="0">#REF!</definedName>
    <definedName name="RATEBASE_U95">#REF!</definedName>
    <definedName name="RATECASE" localSheetId="0">[44]model!#REF!</definedName>
    <definedName name="RATECASE">[44]model!#REF!</definedName>
    <definedName name="Rates">[105]Codes!$A$1:$C$500</definedName>
    <definedName name="RB.T">[25]INTERNAL!$A$70:$IV$72</definedName>
    <definedName name="RC_ADJ" localSheetId="0">#REF!</definedName>
    <definedName name="RC_ADJ">#REF!</definedName>
    <definedName name="RCF">[79]INPUTS!$F$48</definedName>
    <definedName name="RdSch_CY">'[106]INPUT TAB'!#REF!</definedName>
    <definedName name="RdSch_PY">'[106]INPUT TAB'!#REF!</definedName>
    <definedName name="RdSch_PY2">'[106]INPUT TAB'!#REF!</definedName>
    <definedName name="re" localSheetId="0" hidden="1">{#N/A,#N/A,FALSE,"Pg 6b CustCount_Gas";#N/A,#N/A,FALSE,"QA";#N/A,#N/A,FALSE,"Report";#N/A,#N/A,FALSE,"forecast"}</definedName>
    <definedName name="re" hidden="1">{#N/A,#N/A,FALSE,"Pg 6b CustCount_Gas";#N/A,#N/A,FALSE,"QA";#N/A,#N/A,FALSE,"Report";#N/A,#N/A,FALSE,"forecast"}</definedName>
    <definedName name="Realization">#REF!</definedName>
    <definedName name="RealPropAdjust">'[46]General Inputs'!$E$23</definedName>
    <definedName name="realproptaxadjust" localSheetId="0">#REF!</definedName>
    <definedName name="realproptaxadjust">#REF!</definedName>
    <definedName name="REC" localSheetId="0">#REF!</definedName>
    <definedName name="REC">#REF!</definedName>
    <definedName name="REETRate">'[46]General Inputs'!$E$20</definedName>
    <definedName name="regasset" localSheetId="0">#REF!</definedName>
    <definedName name="regasset">#REF!</definedName>
    <definedName name="Requlated_scenario">'[36]Assumptions (Input)'!$B$12</definedName>
    <definedName name="res797act">[93]!res797act</definedName>
    <definedName name="res797sum">[93]!res797sum</definedName>
    <definedName name="RES97budget">[93]!RES97budget</definedName>
    <definedName name="RESADJ" localSheetId="0">#REF!</definedName>
    <definedName name="RESADJ">#REF!</definedName>
    <definedName name="resdebt" localSheetId="0">#REF!</definedName>
    <definedName name="resdebt">#REF!</definedName>
    <definedName name="resepcdevcost" localSheetId="0">#REF!</definedName>
    <definedName name="resepcdevcost">#REF!</definedName>
    <definedName name="RESequit">#REF!</definedName>
    <definedName name="resEVA2ndqtr">[93]!resEVA2ndqtr</definedName>
    <definedName name="ResExchCrRate">[45]Sch_194!$M$31</definedName>
    <definedName name="RESID">[25]EXTERNAL!$A$88:$IV$90</definedName>
    <definedName name="resource_lookup">'[107]#REF'!$B$3:$C$112</definedName>
    <definedName name="resource_name_lookup">'[108]Map Table'!$B$4:$C$100</definedName>
    <definedName name="ResourceSupplier">[35]Variables!$D$28</definedName>
    <definedName name="ResRCF">[49]INPUTS!$F$39</definedName>
    <definedName name="RESTATING" localSheetId="0">#REF!</definedName>
    <definedName name="RESTATING">#REF!</definedName>
    <definedName name="Results" localSheetId="0">#REF!</definedName>
    <definedName name="Results">#REF!</definedName>
    <definedName name="ResUnc">[25]INPUTS!$F$34</definedName>
    <definedName name="retail_CC" localSheetId="0" hidden="1">{#N/A,#N/A,FALSE,"Loans";#N/A,#N/A,FALSE,"Program Costs";#N/A,#N/A,FALSE,"Measures";#N/A,#N/A,FALSE,"Net Lost Rev";#N/A,#N/A,FALSE,"Incentive"}</definedName>
    <definedName name="retail_CC" hidden="1">{#N/A,#N/A,FALSE,"Loans";#N/A,#N/A,FALSE,"Program Costs";#N/A,#N/A,FALSE,"Measures";#N/A,#N/A,FALSE,"Net Lost Rev";#N/A,#N/A,FALSE,"Incentive"}</definedName>
    <definedName name="retail_CC1" localSheetId="0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retain">#REF!</definedName>
    <definedName name="RETIREPLAN">[44]model!#REF!</definedName>
    <definedName name="RETRUN_TO_SUMARY_2">[93]!RETRUN_TO_SUMARY_2</definedName>
    <definedName name="REV" localSheetId="0">#REF!</definedName>
    <definedName name="REV">#REF!</definedName>
    <definedName name="REV_SCHD" localSheetId="0">#REF!</definedName>
    <definedName name="REV_SCHD">#REF!</definedName>
    <definedName name="REVADJ" localSheetId="0">#REF!</definedName>
    <definedName name="REVADJ">#REF!</definedName>
    <definedName name="RevClass">[105]Codes!$F$2:$G$10</definedName>
    <definedName name="Revenue_by_month_take_2" localSheetId="0">#REF!</definedName>
    <definedName name="Revenue_by_month_take_2">#REF!</definedName>
    <definedName name="revenue_flag">'[36]Assumptions (Input)'!$C$12</definedName>
    <definedName name="Revenue_Taxes">'[36]Assumptions (Input)'!$B$8</definedName>
    <definedName name="RevenueCheck" localSheetId="0">#REF!</definedName>
    <definedName name="RevenueCheck">#REF!</definedName>
    <definedName name="REVFAC1.T">[25]INTERNAL!$A$73:$IV$75</definedName>
    <definedName name="REVREQ" localSheetId="0">#REF!</definedName>
    <definedName name="REVREQ">#REF!</definedName>
    <definedName name="RevReqSettle" localSheetId="0">#REF!</definedName>
    <definedName name="RevReqSettle">#REF!</definedName>
    <definedName name="REVVSTRS" localSheetId="0">#REF!</definedName>
    <definedName name="REVVSTRS">#REF!</definedName>
    <definedName name="RISFORM">#REF!</definedName>
    <definedName name="ROD">[25]INPUTS!$F$25</definedName>
    <definedName name="ROE" localSheetId="0">#REF!</definedName>
    <definedName name="ROE">#REF!</definedName>
    <definedName name="ROR">[109]INPUTS!$F$29</definedName>
    <definedName name="RowAvgCF">[38]Resources!$J$76</definedName>
    <definedName name="RowB2CF">[38]Resources!$J$75</definedName>
    <definedName name="RowCapCost">[38]Resources!$J$68</definedName>
    <definedName name="RowFOM">[38]Resources!$J$70</definedName>
    <definedName name="RowNIMF">[38]Resources!$J$72</definedName>
    <definedName name="RowNIMV">[38]Resources!$J$73</definedName>
    <definedName name="RowPPAPrice">[38]Resources!$J$74</definedName>
    <definedName name="RowVOM">[38]Resources!$J$71</definedName>
    <definedName name="RowY0">[38]Resources!$J$69</definedName>
    <definedName name="royalty" localSheetId="0">#REF!</definedName>
    <definedName name="royalty">#REF!</definedName>
    <definedName name="royenergyprice" localSheetId="0">#REF!</definedName>
    <definedName name="royenergyprice">#REF!</definedName>
    <definedName name="royescal" localSheetId="0">#REF!</definedName>
    <definedName name="royescal">#REF!</definedName>
    <definedName name="roysched1perc">#REF!</definedName>
    <definedName name="roysched2perc">#REF!</definedName>
    <definedName name="rrsum1">[24]PartsFlow!$D$50:$R$51</definedName>
    <definedName name="rrsum10">[24]PartsFlow!$D$221:$R$222</definedName>
    <definedName name="rrsum11">[24]PartsFlow!$D$240:$R$241</definedName>
    <definedName name="rrsum12">[24]PartsFlow!$D$259:$R$260</definedName>
    <definedName name="rrsum13">[24]PartsFlow!$D$278:$R$279</definedName>
    <definedName name="rrsum14">[24]PartsFlow!$D$297:$R$298</definedName>
    <definedName name="rrsum2">[24]PartsFlow!$D$69:$R$70</definedName>
    <definedName name="rrsum3">[24]PartsFlow!$D$88:$R$89</definedName>
    <definedName name="rrsum4">[24]PartsFlow!$D$107:$R$108</definedName>
    <definedName name="rrsum5">[24]PartsFlow!$D$126:$R$127</definedName>
    <definedName name="rrsum6">[24]PartsFlow!$D$145:$R$146</definedName>
    <definedName name="rrsum7">[24]PartsFlow!$D$164:$R$165</definedName>
    <definedName name="rrsum8">[24]PartsFlow!$D$183:$R$184</definedName>
    <definedName name="rrsum9">[24]PartsFlow!$D$202:$R$203</definedName>
    <definedName name="SALESRESALEP" localSheetId="0">#REF!</definedName>
    <definedName name="SALESRESALEP">#REF!</definedName>
    <definedName name="SALESRESALER" localSheetId="0">#REF!</definedName>
    <definedName name="SALESRESALER">#REF!</definedName>
    <definedName name="salestax" localSheetId="0">#REF!</definedName>
    <definedName name="salestax">#REF!</definedName>
    <definedName name="SalesTaxRate">'[46]General Inputs'!$E$21</definedName>
    <definedName name="SAPBEXdnldView">"46HLPWIQ6J3TDMPT5WG7XVEBI"</definedName>
    <definedName name="SAPBEXhrIndnt" hidden="1">"Wide"</definedName>
    <definedName name="SAPBEXrevision">1</definedName>
    <definedName name="SAPBEXsysID">"BWP"</definedName>
    <definedName name="SAPBEXwbID">"3XJ3VOPHHLH2D0QXSYZLUHSMI"</definedName>
    <definedName name="SAPsysID" hidden="1">"708C5W7SBKP804JT78WJ0JNKI"</definedName>
    <definedName name="SAPwbID" hidden="1">"ARS"</definedName>
    <definedName name="SBRCF">[49]INPUTS!$F$40</definedName>
    <definedName name="SbUnc">[25]INPUTS!$F$35</definedName>
    <definedName name="Sch194Rlfwd">'[110]Sch94 Rlfwd'!$B$11</definedName>
    <definedName name="SCH33CUSTS" localSheetId="0">#REF!</definedName>
    <definedName name="SCH33CUSTS">#REF!</definedName>
    <definedName name="SCH48ADJ" localSheetId="0">#REF!</definedName>
    <definedName name="SCH48ADJ">#REF!</definedName>
    <definedName name="SCH98NOR" localSheetId="0">#REF!</definedName>
    <definedName name="SCH98NOR">#REF!</definedName>
    <definedName name="SCHED47">#REF!</definedName>
    <definedName name="schedtoggle">#REF!</definedName>
    <definedName name="Schedule">[32]Inputs!$N$14</definedName>
    <definedName name="ScheduleStart">[24]PartsFlow!$E$9</definedName>
    <definedName name="ScheduleValues">[24]PartsFlow!$E$9:$BX$24</definedName>
    <definedName name="sdlfhsdlhfkl" localSheetId="0" hidden="1">{#N/A,#N/A,FALSE,"Summ";#N/A,#N/A,FALSE,"General"}</definedName>
    <definedName name="sdlfhsdlhfkl" hidden="1">{#N/A,#N/A,FALSE,"Summ";#N/A,#N/A,FALSE,"General"}</definedName>
    <definedName name="se" localSheetId="0">#REF!</definedName>
    <definedName name="se">#REF!</definedName>
    <definedName name="SEATAC_TEMP" localSheetId="0">#REF!</definedName>
    <definedName name="SEATAC_TEMP">#REF!</definedName>
    <definedName name="SeatacPrint" localSheetId="0">[100]Bremerton!#REF!</definedName>
    <definedName name="SeatacPrint">[100]Bremerton!#REF!</definedName>
    <definedName name="SECOND" localSheetId="0">[1]Jan!#REF!</definedName>
    <definedName name="SECOND">[1]Jan!#REF!</definedName>
    <definedName name="SecSSW_MWH" localSheetId="0">[12]DT_A_AMW93!#REF!</definedName>
    <definedName name="SecSSW_MWH">[12]DT_A_AMW93!#REF!</definedName>
    <definedName name="SEP" localSheetId="0">[40]Backup!#REF!</definedName>
    <definedName name="SEP">[40]Backup!#REF!</definedName>
    <definedName name="Sep03AMA">[26]BS!$AN$7:$AN$3420</definedName>
    <definedName name="Sep04AMA">[3]BS!$AL$7:$AL$3582</definedName>
    <definedName name="Sep09AMA">[4]BS!$AS$7:$AS$1726</definedName>
    <definedName name="sepcf" localSheetId="0">#REF!</definedName>
    <definedName name="sepcf">#REF!</definedName>
    <definedName name="sepcost" localSheetId="0">#REF!</definedName>
    <definedName name="sepcost">#REF!</definedName>
    <definedName name="SEPT" localSheetId="0">#REF!</definedName>
    <definedName name="SEPT">#REF!</definedName>
    <definedName name="Sept17AMA">[18]BS!$AM$8:$AM$2552</definedName>
    <definedName name="SERVICES_3" localSheetId="0">#REF!</definedName>
    <definedName name="SERVICES_3">#REF!</definedName>
    <definedName name="seven" localSheetId="0" hidden="1">{#N/A,#N/A,FALSE,"CRPT";#N/A,#N/A,FALSE,"TREND";#N/A,#N/A,FALSE,"%Curve"}</definedName>
    <definedName name="seven" hidden="1">{#N/A,#N/A,FALSE,"CRPT";#N/A,#N/A,FALSE,"TREND";#N/A,#N/A,FALSE,"%Curve"}</definedName>
    <definedName name="sg" localSheetId="0">#REF!</definedName>
    <definedName name="sg">#REF!</definedName>
    <definedName name="six" localSheetId="0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SKAGIT">[44]model!#REF!</definedName>
    <definedName name="SLFINSURANCE" localSheetId="0">#REF!</definedName>
    <definedName name="SLFINSURANCE">#REF!</definedName>
    <definedName name="SolarDate">'[58]Dispatch Cases'!#REF!</definedName>
    <definedName name="solver_eval" hidden="1">0</definedName>
    <definedName name="solver_ntri" hidden="1">1000</definedName>
    <definedName name="solver_rsmp" hidden="1">1</definedName>
    <definedName name="solver_seed" hidden="1">0</definedName>
    <definedName name="Spare1">[24]PartsFlow!$D$34:$R$43</definedName>
    <definedName name="SPChart">'[24]Self Perf. Chart'!$A$1</definedName>
    <definedName name="SPItem">'[24]Self-Perf Itemization'!$A$1</definedName>
    <definedName name="STAFFREDUC" localSheetId="0">#REF!</definedName>
    <definedName name="STAFFREDUC">#REF!</definedName>
    <definedName name="StalkingHorseBid">[46]CapEx!$B$33</definedName>
    <definedName name="START">[1]Jan!#REF!</definedName>
    <definedName name="StartDate">[34]Assumptions!$C$9</definedName>
    <definedName name="StartQuarter">'[24]Customer Data'!$F$11</definedName>
    <definedName name="StartYear">'[24]Customer Data'!$F$10</definedName>
    <definedName name="STATE_UTILITY_TAX">'[23]MJS-7'!$N$16</definedName>
    <definedName name="stationserv" localSheetId="0">#REF!</definedName>
    <definedName name="stationserv">#REF!</definedName>
    <definedName name="STAX">[25]INPUTS!$F$29</definedName>
    <definedName name="stconfig">'[24]Customer Data'!$E$73:$E$80</definedName>
    <definedName name="STDataStart">[24]PartsDataTable!$C$61</definedName>
    <definedName name="stformat">'[24]Customer Data'!$D$72</definedName>
    <definedName name="stg3_0green1">'[24]Customer Data'!$I$154:$I$161</definedName>
    <definedName name="stg3_0green10">'[24]Customer Data'!$I$116</definedName>
    <definedName name="stg3_0green11">'[24]Customer Data'!$I$119</definedName>
    <definedName name="stg3_0green12">'[24]Customer Data'!$I$122</definedName>
    <definedName name="stg3_0green2">'[24]Customer Data'!$E$176:$E$183</definedName>
    <definedName name="stg3_0green3">'[24]Customer Data'!$H$176:$H$183</definedName>
    <definedName name="stg3_0green4">'[24]Customer Data'!$C$116</definedName>
    <definedName name="stg3_0green5">'[24]Customer Data'!$C$119</definedName>
    <definedName name="stg3_0green6">'[24]Customer Data'!$C$122</definedName>
    <definedName name="stg3_0green7">'[24]Customer Data'!$G$116</definedName>
    <definedName name="stg3_0green8">'[24]Customer Data'!$G$119</definedName>
    <definedName name="stg3_0green9">'[24]Customer Data'!$G$122</definedName>
    <definedName name="stg3_1green1">'[24]Customer Data'!$E$116</definedName>
    <definedName name="stg3_1green2">'[24]Customer Data'!$E$119</definedName>
    <definedName name="stg3_1green3">'[24]Customer Data'!$E$122</definedName>
    <definedName name="stg3_graytext1">'[24]Customer Data'!$I$152:$I$153</definedName>
    <definedName name="stg3_graytext2">'[24]Customer Data'!$E$174:$E$175</definedName>
    <definedName name="stg3_graytext3">'[24]Customer Data'!$H$174:$H$175</definedName>
    <definedName name="stg3_hiderow1">'[24]Customer Data'!$139:$139</definedName>
    <definedName name="stg3_hiderow2">'[24]Customer Data'!$142:$142</definedName>
    <definedName name="stg3_hiderow3">'[24]Customer Data'!$145:$145</definedName>
    <definedName name="stg3_hiderow4">'[24]Customer Data'!$116:$116</definedName>
    <definedName name="stg3_hiderow5">'[24]Customer Data'!$119:$119</definedName>
    <definedName name="stg3_hiderow6">'[24]Customer Data'!$122:$122</definedName>
    <definedName name="stg3_NoPartgreen1">'[24]Customer Data'!$I$162:$I$169</definedName>
    <definedName name="stg3_NoPartgreen2">'[24]Customer Data'!$E$184:$E$191</definedName>
    <definedName name="stg3_NoPartgreen3">'[24]Customer Data'!$H$184:$H$191</definedName>
    <definedName name="sthistory">'[24]Customer Data'!$68:$82</definedName>
    <definedName name="STMajCustInt">'[24]Customer Data'!$E$105</definedName>
    <definedName name="STMajorSpares">'[24]Customer Data'!$C$105</definedName>
    <definedName name="STMinCustInt">'[24]Customer Data'!$E$104</definedName>
    <definedName name="STMinorSpares">'[24]Customer Data'!$C$104</definedName>
    <definedName name="stnumber">'[24]Customer Data'!$F$14</definedName>
    <definedName name="STORM" localSheetId="0">#REF!</definedName>
    <definedName name="STORM">#REF!</definedName>
    <definedName name="stselect">[24]PartsDataTable!$F$41</definedName>
    <definedName name="SUM_TAB1" localSheetId="0">#REF!</definedName>
    <definedName name="SUM_TAB1">#REF!</definedName>
    <definedName name="SUM_TAB2" localSheetId="0">#REF!</definedName>
    <definedName name="SUM_TAB2">#REF!</definedName>
    <definedName name="SUM_TAB3" localSheetId="0">#REF!</definedName>
    <definedName name="SUM_TAB3">#REF!</definedName>
    <definedName name="SUMMARY">#REF!</definedName>
    <definedName name="SummaryPrint">[100]Bremerton!#REF!</definedName>
    <definedName name="SUMMER">[100]Bremerton!#REF!</definedName>
    <definedName name="supentit_in_wkly_vect_input" localSheetId="0">#REF!</definedName>
    <definedName name="supentit_in_wkly_vect_input">#REF!</definedName>
    <definedName name="supentit_out_wkly_vect_input" localSheetId="0">#REF!</definedName>
    <definedName name="supentit_out_wkly_vect_input">#REF!</definedName>
    <definedName name="SW.T">[25]INTERNAL!$A$76:$IV$78</definedName>
    <definedName name="SWPTD.T">[25]INTERNAL!$A$79:$IV$81</definedName>
    <definedName name="SWSales_MWH">[12]DT_A_AMW93!#REF!</definedName>
    <definedName name="t" localSheetId="0" hidden="1">{#N/A,#N/A,FALSE,"CESTSUM";#N/A,#N/A,FALSE,"est sum A";#N/A,#N/A,FALSE,"est detail A"}</definedName>
    <definedName name="t" hidden="1">{#N/A,#N/A,FALSE,"CESTSUM";#N/A,#N/A,FALSE,"est sum A";#N/A,#N/A,FALSE,"est detail A"}</definedName>
    <definedName name="T1AtCI">'[24]Customer Data'!$F$58</definedName>
    <definedName name="T1AtHGP">'[24]Customer Data'!$G$58</definedName>
    <definedName name="T1AtMI">'[24]Customer Data'!$H$58</definedName>
    <definedName name="T1LeadTime">'[24]Customer Data'!$I$58</definedName>
    <definedName name="T1OPYEAR">'[24]Customer Data'!$C$58</definedName>
    <definedName name="T1QTR1">[24]PartsFlow!$E$10</definedName>
    <definedName name="t1sched">[24]PartsFlow!$E$10:$R$10</definedName>
    <definedName name="T1TotalExp">'[24]Customer Data'!$E$58</definedName>
    <definedName name="T2AtCI">'[24]Customer Data'!$F$59</definedName>
    <definedName name="T2AtHGP">'[24]Customer Data'!$G$59</definedName>
    <definedName name="T2AtMI">'[24]Customer Data'!$H$59</definedName>
    <definedName name="T2LeadTime">'[24]Customer Data'!$I$59</definedName>
    <definedName name="T2OPYEAR">'[24]Customer Data'!$C$59</definedName>
    <definedName name="T2QTR1">[24]PartsFlow!$E$12</definedName>
    <definedName name="t2sched">[24]PartsFlow!$E$12:$R$12</definedName>
    <definedName name="T2TotalExp">'[24]Customer Data'!$E$59</definedName>
    <definedName name="T3AtCI">'[24]Customer Data'!$F$60</definedName>
    <definedName name="T3AtHGP">'[24]Customer Data'!$G$60</definedName>
    <definedName name="T3AtMI">'[24]Customer Data'!$H$60</definedName>
    <definedName name="T3LeadTime">'[24]Customer Data'!$I$60</definedName>
    <definedName name="T3OPYEAR">'[24]Customer Data'!$C$60</definedName>
    <definedName name="T3QTR1">[24]PartsFlow!$E$14</definedName>
    <definedName name="t3sched">[24]PartsFlow!$E$24:$R$24</definedName>
    <definedName name="T3TotalExp">'[24]Customer Data'!$E$60</definedName>
    <definedName name="T4AtCI">'[24]Customer Data'!$F$61</definedName>
    <definedName name="T4AtHGP">'[24]Customer Data'!$G$61</definedName>
    <definedName name="T4AtMI">'[24]Customer Data'!$H$61</definedName>
    <definedName name="T4LeadTime">'[24]Customer Data'!$I$61</definedName>
    <definedName name="T4OPYEAR">'[24]Customer Data'!$C$61</definedName>
    <definedName name="T4QTR1">[24]PartsFlow!$E$16</definedName>
    <definedName name="T4TotalExp">'[24]Customer Data'!$E$61</definedName>
    <definedName name="T5AtCI">'[24]Customer Data'!$F$62</definedName>
    <definedName name="T5AtHGP">'[24]Customer Data'!$G$62</definedName>
    <definedName name="T5AtMI">'[24]Customer Data'!$H$62</definedName>
    <definedName name="T5LeadTime">'[24]Customer Data'!$I$62</definedName>
    <definedName name="T5OPYEAR">'[24]Customer Data'!$C$62</definedName>
    <definedName name="T5QTR1">[24]PartsFlow!$E$18</definedName>
    <definedName name="T5TotalExp">'[24]Customer Data'!$E$62</definedName>
    <definedName name="T6AtCI">'[24]Customer Data'!$F$63</definedName>
    <definedName name="T6AtHGP">'[24]Customer Data'!$G$63</definedName>
    <definedName name="T6AtMI">'[24]Customer Data'!$H$63</definedName>
    <definedName name="T6LeadTime">'[24]Customer Data'!$I$63</definedName>
    <definedName name="T6OPYEAR">'[24]Customer Data'!$C$63</definedName>
    <definedName name="T6QTR1">[24]PartsFlow!$E$20</definedName>
    <definedName name="T6TotalExp">'[24]Customer Data'!$E$63</definedName>
    <definedName name="T7AtCI">'[24]Customer Data'!$F$64</definedName>
    <definedName name="T7AtHGP">'[24]Customer Data'!$G$64</definedName>
    <definedName name="T7AtMI">'[24]Customer Data'!$H$64</definedName>
    <definedName name="T7LeadTime">'[24]Customer Data'!$I$64</definedName>
    <definedName name="T7OPYEAR">'[24]Customer Data'!$C$64</definedName>
    <definedName name="T7QTR1">[24]PartsFlow!$E$22</definedName>
    <definedName name="T7TotalExp">'[24]Customer Data'!$E$64</definedName>
    <definedName name="T8AtCI">'[24]Customer Data'!$F$65</definedName>
    <definedName name="T8AtHGP">'[24]Customer Data'!$G$65</definedName>
    <definedName name="T8AtMI">'[24]Customer Data'!$H$65</definedName>
    <definedName name="T8LeadTime">'[24]Customer Data'!$I$65</definedName>
    <definedName name="T8OPYEAR">'[24]Customer Data'!$C$65</definedName>
    <definedName name="T8QTR1">[24]PartsFlow!$E$24</definedName>
    <definedName name="T8TotalExp">'[24]Customer Data'!$E$65</definedName>
    <definedName name="TABLE_1" localSheetId="0">#REF!</definedName>
    <definedName name="TABLE_1">#REF!</definedName>
    <definedName name="TABLE_2" localSheetId="0">#REF!</definedName>
    <definedName name="TABLE_2">#REF!</definedName>
    <definedName name="TABLE_3" localSheetId="0">#REF!</definedName>
    <definedName name="TABLE_3">#REF!</definedName>
    <definedName name="TABLE_4">#REF!</definedName>
    <definedName name="TABLE_4_A">#REF!</definedName>
    <definedName name="TABLE_5">#REF!</definedName>
    <definedName name="TABLE_6">#REF!</definedName>
    <definedName name="TABLE_7">#REF!</definedName>
    <definedName name="TABLE1">#REF!</definedName>
    <definedName name="TABLE2">#REF!</definedName>
    <definedName name="TABLEA">#REF!</definedName>
    <definedName name="TableName">"Dummy"</definedName>
    <definedName name="TABLEONE" localSheetId="0">#REF!</definedName>
    <definedName name="TABLEONE">#REF!</definedName>
    <definedName name="TargetROR">[29]Inputs!$G$29</definedName>
    <definedName name="TAXCORPLIC" localSheetId="0">#REF!</definedName>
    <definedName name="TAXCORPLIC">#REF!</definedName>
    <definedName name="TAXENERGYP">[44]model!#REF!</definedName>
    <definedName name="TAXENERGYR" localSheetId="0">#REF!</definedName>
    <definedName name="TAXENERGYR">#REF!</definedName>
    <definedName name="TAXEXCISE" localSheetId="0">#REF!</definedName>
    <definedName name="TAXEXCISE">#REF!</definedName>
    <definedName name="TAXFICA" localSheetId="0">#REF!</definedName>
    <definedName name="TAXFICA">#REF!</definedName>
    <definedName name="TAXFUT" localSheetId="0">[44]model!#REF!</definedName>
    <definedName name="TAXFUT">[44]model!#REF!</definedName>
    <definedName name="TAXINCOME" localSheetId="0">#REF!</definedName>
    <definedName name="TAXINCOME">#REF!</definedName>
    <definedName name="TAXMEDICARE" localSheetId="0">#REF!</definedName>
    <definedName name="TAXMEDICARE">#REF!</definedName>
    <definedName name="taxown" localSheetId="0">#REF!</definedName>
    <definedName name="taxown">#REF!</definedName>
    <definedName name="TAXPFINT">#REF!</definedName>
    <definedName name="TAXPROPERTY">#REF!</definedName>
    <definedName name="TAXSUT">[44]model!#REF!</definedName>
    <definedName name="tbl_Master" localSheetId="0">#REF!</definedName>
    <definedName name="tbl_Master">#REF!</definedName>
    <definedName name="TDMOD" localSheetId="0">#REF!</definedName>
    <definedName name="TDMOD">#REF!</definedName>
    <definedName name="TDP.T">[25]INTERNAL!$A$82:$IV$84</definedName>
    <definedName name="TDROLL" localSheetId="0">#REF!</definedName>
    <definedName name="TDROLL">#REF!</definedName>
    <definedName name="technology">[24]PartsDataTable!$A$2:$A$13</definedName>
    <definedName name="techselect">[24]PartsDataTable!$B$1</definedName>
    <definedName name="techstart">[24]PartsDataTable!$A$1</definedName>
    <definedName name="tem" localSheetId="0" hidden="1">{#N/A,#N/A,FALSE,"Summ";#N/A,#N/A,FALSE,"General"}</definedName>
    <definedName name="tem" hidden="1">{#N/A,#N/A,FALSE,"Summ";#N/A,#N/A,FALSE,"General"}</definedName>
    <definedName name="TEMP" localSheetId="0" hidden="1">{#N/A,#N/A,FALSE,"Summ";#N/A,#N/A,FALSE,"General"}</definedName>
    <definedName name="TEMP" hidden="1">{#N/A,#N/A,FALSE,"Summ";#N/A,#N/A,FALSE,"General"}</definedName>
    <definedName name="Temp1" localSheetId="0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emp2" localSheetId="0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MPADJ">[77]Sheet1!$A$4:$E$40</definedName>
    <definedName name="TenaskaShare">[58]Dispatch!#REF!</definedName>
    <definedName name="Test" localSheetId="0">#REF!</definedName>
    <definedName name="Test">#REF!</definedName>
    <definedName name="TEST0" localSheetId="0">#REF!</definedName>
    <definedName name="TEST0">#REF!</definedName>
    <definedName name="Test1" localSheetId="0">#REF!</definedName>
    <definedName name="Test1">#REF!</definedName>
    <definedName name="Test2">#REF!</definedName>
    <definedName name="Test3">#REF!</definedName>
    <definedName name="Test4">#REF!</definedName>
    <definedName name="Test5">#REF!</definedName>
    <definedName name="TESTHKEY">#REF!</definedName>
    <definedName name="TESTKEYS">#REF!</definedName>
    <definedName name="TestPeriod">[30]Inputs!$C$5</definedName>
    <definedName name="TESTVKEY" localSheetId="0">#REF!</definedName>
    <definedName name="TESTVKEY">#REF!</definedName>
    <definedName name="TESTYEAR">'[111]JHS-6'!$A$7</definedName>
    <definedName name="TESTYEAR_E">'[50]Named Ranges E'!$C$5</definedName>
    <definedName name="TESTYEAR_GAS">'[51]Named Ranges G'!$C$5</definedName>
    <definedName name="TFR">[25]CLASSIFIERS!$A$11:$IV$11</definedName>
    <definedName name="Therm_upload" localSheetId="0">#REF!</definedName>
    <definedName name="Therm_upload">#REF!</definedName>
    <definedName name="ThermalBookLife">[34]Assumptions!$C$25</definedName>
    <definedName name="therms" localSheetId="0">#REF!</definedName>
    <definedName name="therms">#REF!</definedName>
    <definedName name="thirdpartyIRR" localSheetId="0">#REF!</definedName>
    <definedName name="thirdpartyIRR">#REF!</definedName>
    <definedName name="THM_ALL_YEARS" localSheetId="0">#REF!</definedName>
    <definedName name="THM_ALL_YEARS">#REF!</definedName>
    <definedName name="Title">[34]Assumptions!$A$1</definedName>
    <definedName name="today" localSheetId="0">#REF!</definedName>
    <definedName name="today">#REF!</definedName>
    <definedName name="TopLeft" localSheetId="0">#REF!</definedName>
    <definedName name="TopLeft">#REF!</definedName>
    <definedName name="Total_Payment" localSheetId="0">Scheduled_Payment+Extra_Payment</definedName>
    <definedName name="Total_Payment">Scheduled_Payment+Extra_Payment</definedName>
    <definedName name="totaldebt" localSheetId="0">#REF!</definedName>
    <definedName name="totaldebt">#REF!</definedName>
    <definedName name="totalequit" localSheetId="0">#REF!</definedName>
    <definedName name="totalequit">#REF!</definedName>
    <definedName name="TotalEquity">'[46]Revenue Calculation'!$I$6</definedName>
    <definedName name="TotalRateBase">'[30]G+T+D+R+M'!$H$58</definedName>
    <definedName name="TP.T">[25]INTERNAL!$A$91:$IV$93</definedName>
    <definedName name="tr" localSheetId="0" hidden="1">{#N/A,#N/A,FALSE,"CESTSUM";#N/A,#N/A,FALSE,"est sum A";#N/A,#N/A,FALSE,"est detail A"}</definedName>
    <definedName name="tr" hidden="1">{#N/A,#N/A,FALSE,"CESTSUM";#N/A,#N/A,FALSE,"est sum A";#N/A,#N/A,FALSE,"est detail A"}</definedName>
    <definedName name="TRADING_NET">[12]DT_A_DOL93!#REF!</definedName>
    <definedName name="tran_revenue" localSheetId="0">#REF!</definedName>
    <definedName name="tran_revenue">#REF!</definedName>
    <definedName name="TRANS">#N/A</definedName>
    <definedName name="trans_constraint_y_n" localSheetId="0">#REF!</definedName>
    <definedName name="trans_constraint_y_n">#REF!</definedName>
    <definedName name="TRANS2007">SUM('[20]Run-Cost Data'!$T$5:$X$5)</definedName>
    <definedName name="TRANS2008">SUM('[20]Run-Cost Data'!$T$6:$X$17)</definedName>
    <definedName name="TRANS2009">SUM('[20]Run-Cost Data'!$T$18:$X$29)</definedName>
    <definedName name="TRANS2010">SUM('[20]Run-Cost Data'!$T$30:$X$41)</definedName>
    <definedName name="TRANS2011">SUM('[20]Run-Cost Data'!$T$42:$X$53)</definedName>
    <definedName name="TRANS2012">SUM('[20]Run-Cost Data'!$T$54:$X$65)</definedName>
    <definedName name="TRANS2013">SUM('[20]Run-Cost Data'!$T$66:$X$77)</definedName>
    <definedName name="TRANS2014">SUM('[20]Run-Cost Data'!$T$78:$X$89)</definedName>
    <definedName name="TRANS2015">SUM('[20]Run-Cost Data'!$T$90:$X$101)</definedName>
    <definedName name="TRANS2016">SUM('[20]Run-Cost Data'!$T$102:$X$113)</definedName>
    <definedName name="TRANS2017">SUM('[20]Run-Cost Data'!$T$114:$X$125)</definedName>
    <definedName name="TRANS2018">SUM('[20]Run-Cost Data'!$T$126:$X$137)</definedName>
    <definedName name="TRANS2019">SUM('[20]Run-Cost Data'!$T$138:$X$149)</definedName>
    <definedName name="TRANS2020">SUM('[20]Run-Cost Data'!$T$150:$X$161)</definedName>
    <definedName name="TRANS2021">SUM('[20]Run-Cost Data'!$T$162:$X$173)</definedName>
    <definedName name="TRANS2022">SUM('[20]Run-Cost Data'!$T$174:$X$185)</definedName>
    <definedName name="TRANS2023">SUM('[20]Run-Cost Data'!$T$186:$X$197)</definedName>
    <definedName name="TRANS2024">SUM('[20]Run-Cost Data'!$T$198:$X$209)</definedName>
    <definedName name="TRANS2025">SUM('[20]Run-Cost Data'!$T$210:$X$221)</definedName>
    <definedName name="TRANS2026">SUM('[20]Run-Cost Data'!$T$222:$X$233)</definedName>
    <definedName name="TransCap">'[43]General Inputs'!$E$17</definedName>
    <definedName name="transdb">'[112]Transp Unbilled'!$A$8:$E$174</definedName>
    <definedName name="Transfer" localSheetId="0" hidden="1">#REF!</definedName>
    <definedName name="Transfer" hidden="1">#REF!</definedName>
    <definedName name="Transfers" localSheetId="0" hidden="1">#REF!</definedName>
    <definedName name="Transfers" hidden="1">#REF!</definedName>
    <definedName name="TRANSM_2">[113]Transm2!$A$1:$M$461:'[113]10 Yr FC'!$M$47</definedName>
    <definedName name="turbinesize" localSheetId="0">#REF!</definedName>
    <definedName name="turbinesize">#REF!</definedName>
    <definedName name="twoyrswarranty" localSheetId="0">#REF!</definedName>
    <definedName name="twoyrswarranty">#REF!</definedName>
    <definedName name="u" localSheetId="0" hidden="1">{#N/A,#N/A,FALSE,"Summ";#N/A,#N/A,FALSE,"General"}</definedName>
    <definedName name="u" hidden="1">{#N/A,#N/A,FALSE,"Summ";#N/A,#N/A,FALSE,"General"}</definedName>
    <definedName name="UAACT115S">'[32]Functional Study'!#REF!</definedName>
    <definedName name="UAcct103">'[30]Func Study'!$AB$1613</definedName>
    <definedName name="UAcct105Dnpg">'[30]Func Study'!$AB$2010</definedName>
    <definedName name="UAcct105S">'[30]Func Study'!$AB$2005</definedName>
    <definedName name="UAcct105Seu">'[30]Func Study'!$AB$2009</definedName>
    <definedName name="UAcct105Snppo">'[30]Func Study'!$AB$2008</definedName>
    <definedName name="UAcct105Snpps">'[30]Func Study'!$AB$2006</definedName>
    <definedName name="UAcct105Snpt">'[30]Func Study'!$AB$2007</definedName>
    <definedName name="UAcct1081390">'[30]Func Study'!$AB$2451</definedName>
    <definedName name="UAcct1081390Rcl">'[30]Func Study'!$AB$2450</definedName>
    <definedName name="UAcct1081399">'[30]Func Study'!$AB$2459</definedName>
    <definedName name="UAcct1081399Rcl">'[30]Func Study'!$AB$2458</definedName>
    <definedName name="UAcct108360">'[30]Func Study'!$AB$2355</definedName>
    <definedName name="UAcct108361">'[30]Func Study'!$AB$2359</definedName>
    <definedName name="UAcct108362">'[30]Func Study'!$AB$2363</definedName>
    <definedName name="UAcct108364">'[30]Func Study'!$AB$2367</definedName>
    <definedName name="UAcct108365">'[30]Func Study'!$AB$2371</definedName>
    <definedName name="UAcct108366">'[30]Func Study'!$AB$2375</definedName>
    <definedName name="UAcct108367">'[30]Func Study'!$AB$2379</definedName>
    <definedName name="UAcct108368">'[30]Func Study'!$AB$2383</definedName>
    <definedName name="UAcct108369">'[30]Func Study'!$AB$2387</definedName>
    <definedName name="UAcct108370">'[30]Func Study'!$AB$2391</definedName>
    <definedName name="UAcct108371">'[30]Func Study'!$AB$2395</definedName>
    <definedName name="UAcct108372">'[30]Func Study'!$AB$2399</definedName>
    <definedName name="UAcct108373">'[30]Func Study'!$AB$2403</definedName>
    <definedName name="UAcct108D">'[30]Func Study'!$AB$2415</definedName>
    <definedName name="UAcct108D00">'[30]Func Study'!$AB$2407</definedName>
    <definedName name="UAcct108Ds">'[30]Func Study'!$AB$2411</definedName>
    <definedName name="UAcct108Ep">'[30]Func Study'!$AB$2327</definedName>
    <definedName name="UAcct108Gpcn">'[30]Func Study'!$AB$2429</definedName>
    <definedName name="UAcct108Gps">'[30]Func Study'!$AB$2425</definedName>
    <definedName name="UAcct108Gpse">'[30]Func Study'!$AB$2431</definedName>
    <definedName name="UAcct108Gpsg">'[30]Func Study'!$AB$2428</definedName>
    <definedName name="UAcct108Gpsgp">'[30]Func Study'!$AB$2426</definedName>
    <definedName name="UAcct108Gpsgu">'[30]Func Study'!$AB$2427</definedName>
    <definedName name="UAcct108Gpso">'[30]Func Study'!$AB$2430</definedName>
    <definedName name="UACCT108GPSSGCH">'[30]Func Study'!$AB$2434</definedName>
    <definedName name="UACCT108GPSSGCT">'[30]Func Study'!$AB$2433</definedName>
    <definedName name="UAcct108Hp">'[30]Func Study'!$AB$2313</definedName>
    <definedName name="UAcct108Mp">'[30]Func Study'!$AB$2444</definedName>
    <definedName name="UAcct108Np">'[30]Func Study'!$AB$2305</definedName>
    <definedName name="UAcct108Op">'[30]Func Study'!$AB$2322</definedName>
    <definedName name="UACCT108OPSSCCT">'[30]Func Study'!$AB$2321</definedName>
    <definedName name="UAcct108Sp">'[30]Func Study'!$AB$2299</definedName>
    <definedName name="UACCT108SPSSGCH">'[30]Func Study'!$AB$2298</definedName>
    <definedName name="UAcct108Tp">'[30]Func Study'!$AB$2346</definedName>
    <definedName name="UAcct111Clg">'[30]Func Study'!$AB$2487</definedName>
    <definedName name="UAcct111Clgsou">'[30]Func Study'!$AB$2485</definedName>
    <definedName name="UAcct111Clh">'[30]Func Study'!$AB$2493</definedName>
    <definedName name="UAcct111Cls">'[30]Func Study'!$AB$2478</definedName>
    <definedName name="UAcct111Ipcn">'[30]Func Study'!$AB$2502</definedName>
    <definedName name="UAcct111Ips">'[30]Func Study'!$AB$2497</definedName>
    <definedName name="UAcct111Ipse">'[30]Func Study'!$AB$2500</definedName>
    <definedName name="UAcct111Ipsg">'[30]Func Study'!$AB$2501</definedName>
    <definedName name="UAcct111Ipsgp">'[30]Func Study'!$AB$2498</definedName>
    <definedName name="UAcct111Ipsgu">'[30]Func Study'!$AB$2499</definedName>
    <definedName name="UAcct111Ipso">'[30]Func Study'!$AB$2506</definedName>
    <definedName name="UACCT111IPSSGCH">'[30]Func Study'!$AB$2505</definedName>
    <definedName name="UACCT111IPSSGCT">'[30]Func Study'!$AB$2504</definedName>
    <definedName name="UAcct114">'[30]Func Study'!$AB$2017</definedName>
    <definedName name="UACCT115" localSheetId="0">'[32]Functional Study'!#REF!</definedName>
    <definedName name="UACCT115">'[32]Functional Study'!#REF!</definedName>
    <definedName name="UACCT115DGP" localSheetId="0">'[32]Functional Study'!#REF!</definedName>
    <definedName name="UACCT115DGP">'[32]Functional Study'!#REF!</definedName>
    <definedName name="UACCT115SG" localSheetId="0">'[32]Functional Study'!#REF!</definedName>
    <definedName name="UACCT115SG">'[32]Functional Study'!#REF!</definedName>
    <definedName name="UAcct120">'[30]Func Study'!$AB$2021</definedName>
    <definedName name="UAcct124">'[30]Func Study'!$AB$2026</definedName>
    <definedName name="UAcct141">'[30]Func Study'!$AB$2173</definedName>
    <definedName name="UAcct151">'[30]Func Study'!$AB$2049</definedName>
    <definedName name="Uacct151SSECT">'[30]Func Study'!$AB$2047</definedName>
    <definedName name="UAcct154">'[30]Func Study'!$AB$2083</definedName>
    <definedName name="Uacct154SSGCT">'[30]Func Study'!$AB$2080</definedName>
    <definedName name="UAcct163">'[30]Func Study'!$AB$2093</definedName>
    <definedName name="UAcct165">'[30]Func Study'!$AB$2108</definedName>
    <definedName name="UAcct165Gps">'[30]Func Study'!$AB$2104</definedName>
    <definedName name="UAcct182">'[30]Func Study'!$AB$2033</definedName>
    <definedName name="UAcct18222">'[30]Func Study'!$AB$2163</definedName>
    <definedName name="UAcct182M">'[30]Func Study'!$AB$2118</definedName>
    <definedName name="UAcct182MSSGCH">'[30]Func Study'!$AB$2113</definedName>
    <definedName name="UAcct186">'[30]Func Study'!$AB$2041</definedName>
    <definedName name="UAcct1869">'[30]Func Study'!$AB$2168</definedName>
    <definedName name="UAcct186M">'[30]Func Study'!$AB$2129</definedName>
    <definedName name="UAcct190">'[30]Func Study'!$AB$2243</definedName>
    <definedName name="UAcct190Baddebt">'[30]Func Study'!$AB$2237</definedName>
    <definedName name="UAcct190Dop">'[30]Func Study'!$AB$2235</definedName>
    <definedName name="UAcct2281">'[30]Func Study'!$AB$2191</definedName>
    <definedName name="UAcct2282">'[30]Func Study'!$AB$2195</definedName>
    <definedName name="UAcct2283">'[30]Func Study'!$AB$2200</definedName>
    <definedName name="UACCT22841SG">'[30]Func Study'!$AB$2205</definedName>
    <definedName name="UAcct22842">'[30]Func Study'!$AB$2211</definedName>
    <definedName name="UAcct22842Trojd" localSheetId="0">'[29]Func Study'!#REF!</definedName>
    <definedName name="UAcct22842Trojd">'[29]Func Study'!#REF!</definedName>
    <definedName name="UAcct235">'[30]Func Study'!$AB$2187</definedName>
    <definedName name="UACCT235CN">'[30]Func Study'!$AB$2186</definedName>
    <definedName name="UAcct252">'[30]Func Study'!$AB$2219</definedName>
    <definedName name="UAcct25316">'[30]Func Study'!$AB$2057</definedName>
    <definedName name="UAcct25317">'[30]Func Study'!$AB$2061</definedName>
    <definedName name="UAcct25318">'[30]Func Study'!$AB$2098</definedName>
    <definedName name="UAcct25319">'[30]Func Study'!$AB$2065</definedName>
    <definedName name="uacct25398">'[30]Func Study'!$AB$2222</definedName>
    <definedName name="UAcct25399">'[30]Func Study'!$AB$2230</definedName>
    <definedName name="UACCT254SO">'[30]Func Study'!$AB$2202</definedName>
    <definedName name="UAcct255">'[30]Func Study'!$AB$2284</definedName>
    <definedName name="UAcct281">'[30]Func Study'!$AB$2249</definedName>
    <definedName name="UAcct282">'[30]Func Study'!$AB$2259</definedName>
    <definedName name="UAcct282Cn">'[30]Func Study'!$AB$2256</definedName>
    <definedName name="UAcct282So">'[30]Func Study'!$AB$2255</definedName>
    <definedName name="UAcct283">'[30]Func Study'!$AB$2271</definedName>
    <definedName name="UAcct283So">'[30]Func Study'!$AB$2265</definedName>
    <definedName name="UAcct301S">'[30]Func Study'!$AB$1964</definedName>
    <definedName name="UAcct301Sg">'[30]Func Study'!$AB$1966</definedName>
    <definedName name="UAcct301So">'[30]Func Study'!$AB$1965</definedName>
    <definedName name="UAcct302S">'[30]Func Study'!$AB$1969</definedName>
    <definedName name="UAcct302Sg">'[30]Func Study'!$AB$1970</definedName>
    <definedName name="UAcct302Sgp">'[30]Func Study'!$AB$1971</definedName>
    <definedName name="UAcct302Sgu">'[30]Func Study'!$AB$1972</definedName>
    <definedName name="UAcct303Cn">'[30]Func Study'!$AB$1980</definedName>
    <definedName name="UAcct303S">'[30]Func Study'!$AB$1976</definedName>
    <definedName name="UAcct303Se">'[30]Func Study'!$AB$1979</definedName>
    <definedName name="UAcct303Sg">'[30]Func Study'!$AB$1977</definedName>
    <definedName name="UAcct303Sgu">'[30]Func Study'!$AB$1981</definedName>
    <definedName name="UAcct303So">'[30]Func Study'!$AB$1978</definedName>
    <definedName name="UACCT303SSGCH">'[30]Func Study'!$AB$1983</definedName>
    <definedName name="UAcct310">'[30]Func Study'!$AB$1414</definedName>
    <definedName name="UAcct310JBG">'[30]Func Study'!$AB$1413</definedName>
    <definedName name="UAcct311">'[30]Func Study'!$AB$1421</definedName>
    <definedName name="UAcct311JBG">'[30]Func Study'!$AB$1420</definedName>
    <definedName name="UAcct312">'[30]Func Study'!$AB$1428</definedName>
    <definedName name="UAcct312JBG">'[30]Func Study'!$AB$1427</definedName>
    <definedName name="UAcct314">'[30]Func Study'!$AB$1435</definedName>
    <definedName name="UAcct314JBG">'[30]Func Study'!$AB$1434</definedName>
    <definedName name="UAcct315">'[30]Func Study'!$AB$1442</definedName>
    <definedName name="UAcct315JBG">'[30]Func Study'!$AB$1441</definedName>
    <definedName name="UAcct316">'[30]Func Study'!$AB$1450</definedName>
    <definedName name="UAcct316JBG">'[30]Func Study'!$AB$1449</definedName>
    <definedName name="UAcct320">'[30]Func Study'!$AB$1466</definedName>
    <definedName name="UAcct321">'[30]Func Study'!$AB$1471</definedName>
    <definedName name="UAcct322">'[30]Func Study'!$AB$1476</definedName>
    <definedName name="UAcct323">'[30]Func Study'!$AB$1481</definedName>
    <definedName name="UAcct324">'[30]Func Study'!$AB$1486</definedName>
    <definedName name="UAcct325">'[30]Func Study'!$AB$1491</definedName>
    <definedName name="UAcct33">'[30]Func Study'!$AB$295</definedName>
    <definedName name="UAcct330">'[30]Func Study'!$AB$1508</definedName>
    <definedName name="UAcct331">'[30]Func Study'!$AB$1513</definedName>
    <definedName name="UAcct332">'[30]Func Study'!$AB$1518</definedName>
    <definedName name="UAcct333">'[30]Func Study'!$AB$1523</definedName>
    <definedName name="UAcct334">'[30]Func Study'!$AB$1528</definedName>
    <definedName name="UAcct335">'[30]Func Study'!$AB$1533</definedName>
    <definedName name="UAcct336">'[30]Func Study'!$AB$1539</definedName>
    <definedName name="UAcct340Dgu">'[30]Func Study'!$AB$1564</definedName>
    <definedName name="UAcct340Sgu">'[30]Func Study'!$AB$1565</definedName>
    <definedName name="UAcct341Dgu">'[30]Func Study'!$AB$1569</definedName>
    <definedName name="UAcct341Sgu">'[30]Func Study'!$AB$1570</definedName>
    <definedName name="UAcct342Dgu">'[30]Func Study'!$AB$1574</definedName>
    <definedName name="UAcct342Sgu">'[30]Func Study'!$AB$1575</definedName>
    <definedName name="UAcct343">'[30]Func Study'!$AB$1584</definedName>
    <definedName name="UAcct344S">'[30]Func Study'!$AB$1587</definedName>
    <definedName name="UAcct344Sgp">'[30]Func Study'!$AB$1588</definedName>
    <definedName name="UAcct345Dgu">'[30]Func Study'!$AB$1594</definedName>
    <definedName name="UAcct345Sgu">'[30]Func Study'!$AB$1595</definedName>
    <definedName name="UAcct346">'[30]Func Study'!$AB$1601</definedName>
    <definedName name="UAcct350">'[30]Func Study'!$AB$1628</definedName>
    <definedName name="UAcct352">'[30]Func Study'!$AB$1635</definedName>
    <definedName name="UAcct353">'[30]Func Study'!$AB$1641</definedName>
    <definedName name="UAcct354">'[30]Func Study'!$AB$1647</definedName>
    <definedName name="UAcct355">'[30]Func Study'!$AB$1654</definedName>
    <definedName name="UAcct356">'[30]Func Study'!$AB$1660</definedName>
    <definedName name="UAcct357">'[30]Func Study'!$AB$1666</definedName>
    <definedName name="UAcct358">'[30]Func Study'!$AB$1672</definedName>
    <definedName name="UAcct359">'[30]Func Study'!$AB$1678</definedName>
    <definedName name="UAcct360">'[30]Func Study'!$AB$1698</definedName>
    <definedName name="UAcct361">'[30]Func Study'!$AB$1704</definedName>
    <definedName name="UAcct362">'[30]Func Study'!$AB$1710</definedName>
    <definedName name="UAcct368">'[30]Func Study'!$AB$1744</definedName>
    <definedName name="UAcct369">'[30]Func Study'!$AB$1751</definedName>
    <definedName name="UAcct370">'[30]Func Study'!$AB$1762</definedName>
    <definedName name="UAcct372A">'[30]Func Study'!$AB$1775</definedName>
    <definedName name="UAcct372Dp">'[30]Func Study'!$AB$1773</definedName>
    <definedName name="UAcct372Ds">'[30]Func Study'!$AB$1774</definedName>
    <definedName name="UAcct373">'[30]Func Study'!$AB$1782</definedName>
    <definedName name="UAcct389Cn">'[30]Func Study'!$AB$1800</definedName>
    <definedName name="UAcct389S">'[30]Func Study'!$AB$1799</definedName>
    <definedName name="UAcct389Sg">'[30]Func Study'!$AB$1802</definedName>
    <definedName name="UAcct389Sgu">'[30]Func Study'!$AB$1801</definedName>
    <definedName name="UAcct389So">'[30]Func Study'!$AB$1803</definedName>
    <definedName name="UAcct390Cn">'[30]Func Study'!$AB$1810</definedName>
    <definedName name="UAcct390JBG">'[30]Func Study'!$AB$1812</definedName>
    <definedName name="UAcct390L">'[30]Func Study'!$AB$1927</definedName>
    <definedName name="UACCT390LRCL">'[30]Func Study'!$AB$1929</definedName>
    <definedName name="UAcct390S">'[30]Func Study'!$AB$1807</definedName>
    <definedName name="UAcct390Sgp">'[30]Func Study'!$AB$1808</definedName>
    <definedName name="UAcct390Sgu">'[30]Func Study'!$AB$1809</definedName>
    <definedName name="UAcct390Sop">'[30]Func Study'!$AB$1811</definedName>
    <definedName name="UAcct390Sou">'[30]Func Study'!$AB$1813</definedName>
    <definedName name="UAcct391Cn">'[30]Func Study'!$AB$1820</definedName>
    <definedName name="UACCT391JBE">'[30]Func Study'!$AB$1825</definedName>
    <definedName name="UAcct391S">'[30]Func Study'!$AB$1817</definedName>
    <definedName name="UAcct391Sg">'[30]Func Study'!$AB$1821</definedName>
    <definedName name="UAcct391Sgp">'[30]Func Study'!$AB$1818</definedName>
    <definedName name="UAcct391Sgu">'[30]Func Study'!$AB$1819</definedName>
    <definedName name="UAcct391So">'[30]Func Study'!$AB$1823</definedName>
    <definedName name="UACCT391SSGCH">'[30]Func Study'!$AB$1824</definedName>
    <definedName name="UAcct392Cn">'[30]Func Study'!$AB$1832</definedName>
    <definedName name="UAcct392L">'[30]Func Study'!$AB$1935</definedName>
    <definedName name="UAcct392Lrcl">'[30]Func Study'!$AB$1937</definedName>
    <definedName name="UAcct392S">'[30]Func Study'!$AB$1829</definedName>
    <definedName name="UAcct392Se">'[30]Func Study'!$AB$1834</definedName>
    <definedName name="UAcct392Sg">'[30]Func Study'!$AB$1831</definedName>
    <definedName name="UAcct392Sgp">'[30]Func Study'!$AB$1835</definedName>
    <definedName name="UAcct392Sgu">'[30]Func Study'!$AB$1833</definedName>
    <definedName name="UAcct392So">'[30]Func Study'!$AB$1830</definedName>
    <definedName name="UACCT392SSGCH">'[30]Func Study'!$AB$1836</definedName>
    <definedName name="UAcct393S">'[30]Func Study'!$AB$1841</definedName>
    <definedName name="UAcct393Sg">'[30]Func Study'!$AB$1845</definedName>
    <definedName name="UAcct393Sgp">'[30]Func Study'!$AB$1842</definedName>
    <definedName name="UAcct393Sgu">'[30]Func Study'!$AB$1843</definedName>
    <definedName name="UAcct393So">'[30]Func Study'!$AB$1844</definedName>
    <definedName name="UACCT393SSGCT">'[30]Func Study'!$AB$1846</definedName>
    <definedName name="UAcct394S">'[30]Func Study'!$AB$1850</definedName>
    <definedName name="UAcct394Se">'[30]Func Study'!$AB$1854</definedName>
    <definedName name="UAcct394Sg">'[30]Func Study'!$AB$1855</definedName>
    <definedName name="UAcct394Sgp">'[30]Func Study'!$AB$1851</definedName>
    <definedName name="UAcct394Sgu">'[30]Func Study'!$AB$1852</definedName>
    <definedName name="UAcct394So">'[30]Func Study'!$AB$1853</definedName>
    <definedName name="UACCT394SSGCH">'[30]Func Study'!$AB$1856</definedName>
    <definedName name="UAcct395S">'[30]Func Study'!$AB$1861</definedName>
    <definedName name="UAcct395Se">'[30]Func Study'!$AB$1865</definedName>
    <definedName name="UAcct395Sg">'[30]Func Study'!$AB$1866</definedName>
    <definedName name="UAcct395Sgp">'[30]Func Study'!$AB$1862</definedName>
    <definedName name="UAcct395Sgu">'[30]Func Study'!$AB$1863</definedName>
    <definedName name="UAcct395So">'[30]Func Study'!$AB$1864</definedName>
    <definedName name="UACCT395SSGCH">'[30]Func Study'!$AB$1867</definedName>
    <definedName name="UAcct396S">'[30]Func Study'!$AB$1872</definedName>
    <definedName name="UAcct396Se">'[30]Func Study'!$AB$1877</definedName>
    <definedName name="UAcct396Sg">'[30]Func Study'!$AB$1874</definedName>
    <definedName name="UAcct396Sgp">'[30]Func Study'!$AB$1873</definedName>
    <definedName name="UAcct396Sgu">'[30]Func Study'!$AB$1876</definedName>
    <definedName name="UAcct396So">'[30]Func Study'!$AB$1875</definedName>
    <definedName name="UACCT396SSGCH">'[30]Func Study'!$AB$1879</definedName>
    <definedName name="UACCT396SSGCT">'[30]Func Study'!$AB$1878</definedName>
    <definedName name="UAcct397Cn">'[30]Func Study'!$AB$1890</definedName>
    <definedName name="UAcct397JBG">'[30]Func Study'!$AB$1893</definedName>
    <definedName name="UAcct397S">'[30]Func Study'!$AB$1886</definedName>
    <definedName name="UAcct397Se">'[30]Func Study'!$AB$1892</definedName>
    <definedName name="UAcct397Sg">'[30]Func Study'!$AB$1891</definedName>
    <definedName name="UAcct397Sgp">'[30]Func Study'!$AB$1887</definedName>
    <definedName name="UAcct397Sgu">'[30]Func Study'!$AB$1888</definedName>
    <definedName name="UAcct397So">'[30]Func Study'!$AB$1889</definedName>
    <definedName name="UAcct398Cn">'[30]Func Study'!$AB$1902</definedName>
    <definedName name="UAcct398S">'[30]Func Study'!$AB$1899</definedName>
    <definedName name="UAcct398Se">'[30]Func Study'!$AB$1904</definedName>
    <definedName name="UAcct398Sg">'[30]Func Study'!$AB$1905</definedName>
    <definedName name="UAcct398Sgp">'[30]Func Study'!$AB$1900</definedName>
    <definedName name="UAcct398Sgu">'[30]Func Study'!$AB$1901</definedName>
    <definedName name="UAcct398So">'[30]Func Study'!$AB$1903</definedName>
    <definedName name="UACCT398SSGCT">'[30]Func Study'!$AB$1906</definedName>
    <definedName name="UAcct399">'[30]Func Study'!$AB$1913</definedName>
    <definedName name="UAcct399G">'[30]Func Study'!$AB$1955</definedName>
    <definedName name="UAcct399L">'[30]Func Study'!$AB$1917</definedName>
    <definedName name="UAcct399Lrcl">'[30]Func Study'!$AB$1919</definedName>
    <definedName name="UAcct403360">'[30]Func Study'!$AB$1090</definedName>
    <definedName name="UAcct403361">'[30]Func Study'!$AB$1091</definedName>
    <definedName name="UAcct403362">'[30]Func Study'!$AB$1092</definedName>
    <definedName name="UAcct403364">'[30]Func Study'!$AB$1094</definedName>
    <definedName name="UAcct403365">'[30]Func Study'!$AB$1095</definedName>
    <definedName name="UAcct403366">'[30]Func Study'!$AB$1096</definedName>
    <definedName name="UAcct403367">'[30]Func Study'!$AB$1097</definedName>
    <definedName name="UAcct403368">'[30]Func Study'!$AB$1098</definedName>
    <definedName name="UAcct403369">'[30]Func Study'!$AB$1099</definedName>
    <definedName name="UAcct403370">'[30]Func Study'!$AB$1100</definedName>
    <definedName name="UAcct403371">'[30]Func Study'!$AB$1101</definedName>
    <definedName name="UAcct403372">'[30]Func Study'!$AB$1102</definedName>
    <definedName name="UAcct403373">'[30]Func Study'!$AB$1103</definedName>
    <definedName name="UAcct403Ep">'[30]Func Study'!$AB$1130</definedName>
    <definedName name="UAcct403Gpcn">'[30]Func Study'!$AB$1111</definedName>
    <definedName name="UAcct403GPDGP">'[30]Func Study'!$AB$1108</definedName>
    <definedName name="UAcct403GPDGU">'[30]Func Study'!$AB$1109</definedName>
    <definedName name="UAcct403GPJBG">'[30]Func Study'!$AB$1115</definedName>
    <definedName name="UAcct403Gps">'[30]Func Study'!$AB$1107</definedName>
    <definedName name="UAcct403Gpsg">'[30]Func Study'!$AB$1112</definedName>
    <definedName name="UAcct403Gpso">'[30]Func Study'!$AB$1113</definedName>
    <definedName name="UAcct403Gv0">'[30]Func Study'!$AB$1121</definedName>
    <definedName name="UAcct403Hp">'[30]Func Study'!$AB$1072</definedName>
    <definedName name="UACCT403JBE">'[30]Func Study'!$AB$1116</definedName>
    <definedName name="UAcct403Mp">'[30]Func Study'!$AB$1125</definedName>
    <definedName name="UAcct403Np">'[30]Func Study'!$AB$1065</definedName>
    <definedName name="UAcct403Op">'[30]Func Study'!$AB$1080</definedName>
    <definedName name="UAcct403OPCAGE">'[30]Func Study'!$AB$1078</definedName>
    <definedName name="UAcct403Sp">'[30]Func Study'!$AB$1061</definedName>
    <definedName name="UAcct403SPJBG">'[30]Func Study'!$AB$1058</definedName>
    <definedName name="UAcct403Tp">'[30]Func Study'!$AB$1087</definedName>
    <definedName name="UAcct404330">'[30]Func Study'!$AB$1177</definedName>
    <definedName name="UACCT404GP">'[30]Func Study'!$AB$1146</definedName>
    <definedName name="UACCT404GPCN">'[30]Func Study'!$AB$1143</definedName>
    <definedName name="UACCT404GPSO">'[30]Func Study'!$AB$1141</definedName>
    <definedName name="UAcct404Ipcn">'[30]Func Study'!$AB$1158</definedName>
    <definedName name="UAcct404IPJBG">'[30]Func Study'!$AB$1163</definedName>
    <definedName name="UAcct404Ips">'[30]Func Study'!$AB$1154</definedName>
    <definedName name="UAcct404Ipse">'[30]Func Study'!$AB$1155</definedName>
    <definedName name="UAcct404Ipsg">'[30]Func Study'!$AB$1156</definedName>
    <definedName name="UAcct404Ipsg1">'[30]Func Study'!$AB$1159</definedName>
    <definedName name="UAcct404Ipsg2">'[30]Func Study'!$AB$1160</definedName>
    <definedName name="UAcct404Ipso">'[30]Func Study'!$AB$1157</definedName>
    <definedName name="UAcct404M">'[30]Func Study'!$AB$1168</definedName>
    <definedName name="UACCT404OP">'[30]Func Study'!$AB$1172</definedName>
    <definedName name="UACCT404SP">'[30]Func Study'!$AB$1151</definedName>
    <definedName name="UAcct405">'[30]Func Study'!$AB$1185</definedName>
    <definedName name="UAcct406">'[30]Func Study'!$AB$1193</definedName>
    <definedName name="UAcct407">'[30]Func Study'!$AB$1202</definedName>
    <definedName name="UAcct408">'[30]Func Study'!$AB$1221</definedName>
    <definedName name="UAcct408S">'[30]Func Study'!$AB$1213</definedName>
    <definedName name="UAcct41010">'[30]Func Study'!$AB$1294</definedName>
    <definedName name="UAcct41011">'[30]Func Study'!$AB$1309</definedName>
    <definedName name="UACCT41020" localSheetId="0">'[31]Functional Study'!#REF!</definedName>
    <definedName name="UACCT41020">'[31]Functional Study'!#REF!</definedName>
    <definedName name="UACCT41020BADDEBT" localSheetId="0">'[31]Functional Study'!#REF!</definedName>
    <definedName name="UACCT41020BADDEBT">'[31]Functional Study'!#REF!</definedName>
    <definedName name="UACCT41020DITEXP" localSheetId="0">'[31]Functional Study'!#REF!</definedName>
    <definedName name="UACCT41020DITEXP">'[31]Functional Study'!#REF!</definedName>
    <definedName name="UACCT41020DNPU" localSheetId="0">'[31]Functional Study'!#REF!</definedName>
    <definedName name="UACCT41020DNPU">'[31]Functional Study'!#REF!</definedName>
    <definedName name="UACCT41020S">'[31]Functional Study'!#REF!</definedName>
    <definedName name="UACCT41020SE">'[31]Functional Study'!#REF!</definedName>
    <definedName name="UACCT41020SG">'[31]Functional Study'!#REF!</definedName>
    <definedName name="UACCT41020SGCT">'[31]Functional Study'!#REF!</definedName>
    <definedName name="UACCT41020SGPP">'[31]Functional Study'!#REF!</definedName>
    <definedName name="UACCT41020SO">'[31]Functional Study'!#REF!</definedName>
    <definedName name="UACCT41020TROJP">'[31]Functional Study'!#REF!</definedName>
    <definedName name="UACCT4102SNPD">'[31]Functional Study'!#REF!</definedName>
    <definedName name="UAcct41110">'[30]Func Study'!$AB$1325</definedName>
    <definedName name="UAcct41111" localSheetId="0">'[31]Functional Study'!#REF!</definedName>
    <definedName name="UAcct41111">'[31]Functional Study'!#REF!</definedName>
    <definedName name="UAcct41111Baddebt" localSheetId="0">'[31]Functional Study'!#REF!</definedName>
    <definedName name="UAcct41111Baddebt">'[31]Functional Study'!#REF!</definedName>
    <definedName name="UAcct41111Dgp" localSheetId="0">'[31]Functional Study'!#REF!</definedName>
    <definedName name="UAcct41111Dgp">'[31]Functional Study'!#REF!</definedName>
    <definedName name="UAcct41111Dgu" localSheetId="0">'[31]Functional Study'!#REF!</definedName>
    <definedName name="UAcct41111Dgu">'[31]Functional Study'!#REF!</definedName>
    <definedName name="UAcct41111Ditexp">'[31]Functional Study'!#REF!</definedName>
    <definedName name="UAcct41111Dnpp">'[31]Functional Study'!#REF!</definedName>
    <definedName name="UAcct41111Dnptp">'[31]Functional Study'!#REF!</definedName>
    <definedName name="UAcct41111S">'[31]Functional Study'!#REF!</definedName>
    <definedName name="UAcct41111Se">'[31]Functional Study'!#REF!</definedName>
    <definedName name="UAcct41111Sg">'[31]Functional Study'!#REF!</definedName>
    <definedName name="UAcct41111Sgpp">'[31]Functional Study'!#REF!</definedName>
    <definedName name="UAcct41111So">'[31]Functional Study'!#REF!</definedName>
    <definedName name="UAcct41111Trojp">'[31]Functional Study'!#REF!</definedName>
    <definedName name="UAcct41140">'[30]Func Study'!$AB$1232</definedName>
    <definedName name="UAcct41141">'[30]Func Study'!$AB$1237</definedName>
    <definedName name="UAcct41160">'[30]Func Study'!$AB$369</definedName>
    <definedName name="UAcct41170">'[30]Func Study'!$AB$374</definedName>
    <definedName name="UAcct4118">'[30]Func Study'!$AB$378</definedName>
    <definedName name="UAcct41181">'[30]Func Study'!$AB$381</definedName>
    <definedName name="UAcct4194">'[30]Func Study'!$AB$385</definedName>
    <definedName name="UAcct421">'[30]Func Study'!$AB$394</definedName>
    <definedName name="UAcct4311">'[30]Func Study'!$AB$401</definedName>
    <definedName name="UAcct442Se">'[30]Func Study'!$AB$259</definedName>
    <definedName name="UAcct442Sg">'[30]Func Study'!$AB$260</definedName>
    <definedName name="UAcct447">'[30]Func Study'!$AB$281</definedName>
    <definedName name="UAcct447CAEE" localSheetId="0">'[28]Func Study'!#REF!</definedName>
    <definedName name="UAcct447CAEE">'[28]Func Study'!#REF!</definedName>
    <definedName name="UAcct447CAGE" localSheetId="0">'[28]Func Study'!#REF!</definedName>
    <definedName name="UAcct447CAGE">'[28]Func Study'!#REF!</definedName>
    <definedName name="UAcct447Dgu" localSheetId="0">'[29]Func Study'!#REF!</definedName>
    <definedName name="UAcct447Dgu">'[29]Func Study'!#REF!</definedName>
    <definedName name="UACCT447NPC">'[30]Func Study'!$AB$289</definedName>
    <definedName name="UACCT447NPCCAEW">'[30]Func Study'!$AB$286</definedName>
    <definedName name="UACCT447NPCCAGW">'[30]Func Study'!$AB$287</definedName>
    <definedName name="UACCT447NPCDGP">'[30]Func Study'!$AB$288</definedName>
    <definedName name="UAcct447S">'[30]Func Study'!$AB$280</definedName>
    <definedName name="UAcct448S">'[30]Func Study'!$AB$274</definedName>
    <definedName name="UAcct448So">'[30]Func Study'!$AB$275</definedName>
    <definedName name="UAcct449">'[30]Func Study'!$AB$294</definedName>
    <definedName name="UAcct450">'[30]Func Study'!$AB$304</definedName>
    <definedName name="UAcct450S">'[30]Func Study'!$AB$302</definedName>
    <definedName name="UAcct450So">'[30]Func Study'!$AB$303</definedName>
    <definedName name="UAcct451S">'[30]Func Study'!$AB$307</definedName>
    <definedName name="UAcct451Sg">'[30]Func Study'!$AB$308</definedName>
    <definedName name="UAcct451So">'[30]Func Study'!$AB$309</definedName>
    <definedName name="UAcct453">'[30]Func Study'!$AB$315</definedName>
    <definedName name="UAcct453CAGE" localSheetId="0">'[28]Func Study'!#REF!</definedName>
    <definedName name="UAcct453CAGE">'[28]Func Study'!#REF!</definedName>
    <definedName name="UAcct453CAGW" localSheetId="0">'[28]Func Study'!#REF!</definedName>
    <definedName name="UAcct453CAGW">'[28]Func Study'!#REF!</definedName>
    <definedName name="UAcct454">'[30]Func Study'!$AB$322</definedName>
    <definedName name="UAcct454JBG">'[30]Func Study'!$AB$319</definedName>
    <definedName name="UAcct454S">'[30]Func Study'!$AB$318</definedName>
    <definedName name="UAcct454Sg">'[30]Func Study'!$AB$320</definedName>
    <definedName name="UAcct454So">'[30]Func Study'!$AB$321</definedName>
    <definedName name="UAcct456">'[30]Func Study'!$AB$332</definedName>
    <definedName name="UAcct456CAEW">'[30]Func Study'!$AB$331</definedName>
    <definedName name="UAcct456S">'[30]Func Study'!$AB$325</definedName>
    <definedName name="UAcct456So">'[30]Func Study'!$AB$329</definedName>
    <definedName name="UAcct500">'[30]Func Study'!$AB$416</definedName>
    <definedName name="UAcct500JBG">'[30]Func Study'!$AB$414</definedName>
    <definedName name="UAcct501">'[30]Func Study'!$AB$423</definedName>
    <definedName name="UAcct501CAEW">'[30]Func Study'!$AB$420</definedName>
    <definedName name="UAcct501JBE">'[30]Func Study'!$AB$421</definedName>
    <definedName name="UACCT501NPCCAEW">'[30]Func Study'!$AB$426</definedName>
    <definedName name="UAcct502">'[30]Func Study'!$AB$433</definedName>
    <definedName name="UAcct502CAGE">'[30]Func Study'!$AB$431</definedName>
    <definedName name="UAcct502JBG" localSheetId="0">'[28]Func Study'!#REF!</definedName>
    <definedName name="UAcct502JBG">'[28]Func Study'!#REF!</definedName>
    <definedName name="UAcct503">'[30]Func Study'!$AB$437</definedName>
    <definedName name="UACCT503NPC">'[30]Func Study'!$AB$443</definedName>
    <definedName name="UAcct505">'[30]Func Study'!$AB$449</definedName>
    <definedName name="UAcct505CAGE">'[30]Func Study'!$AB$447</definedName>
    <definedName name="UAcct505JBG" localSheetId="0">'[28]Func Study'!#REF!</definedName>
    <definedName name="UAcct505JBG">'[28]Func Study'!#REF!</definedName>
    <definedName name="UAcct506">'[30]Func Study'!$AB$455</definedName>
    <definedName name="UAcct506CAGE">'[30]Func Study'!$AB$452</definedName>
    <definedName name="UAcct506JBG" localSheetId="0">'[28]Func Study'!#REF!</definedName>
    <definedName name="UAcct506JBG">'[28]Func Study'!#REF!</definedName>
    <definedName name="UAcct507">'[30]Func Study'!$AB$464</definedName>
    <definedName name="UAcct507CAGE">'[30]Func Study'!$AB$462</definedName>
    <definedName name="UAcct507JBG" localSheetId="0">'[28]Func Study'!#REF!</definedName>
    <definedName name="UAcct507JBG">'[28]Func Study'!#REF!</definedName>
    <definedName name="UAcct510">'[30]Func Study'!$AB$469</definedName>
    <definedName name="UAcct510CAGE">'[30]Func Study'!$AB$467</definedName>
    <definedName name="UAcct510JBG" localSheetId="0">'[28]Func Study'!#REF!</definedName>
    <definedName name="UAcct510JBG">'[28]Func Study'!#REF!</definedName>
    <definedName name="UAcct511">'[30]Func Study'!$AB$474</definedName>
    <definedName name="UAcct511CAGE">'[30]Func Study'!$AB$472</definedName>
    <definedName name="UAcct511JBG" localSheetId="0">'[28]Func Study'!#REF!</definedName>
    <definedName name="UAcct511JBG">'[28]Func Study'!#REF!</definedName>
    <definedName name="UAcct512">'[30]Func Study'!$AB$479</definedName>
    <definedName name="UAcct512CAGE">'[30]Func Study'!$AB$477</definedName>
    <definedName name="UAcct512JBG" localSheetId="0">'[28]Func Study'!#REF!</definedName>
    <definedName name="UAcct512JBG">'[28]Func Study'!#REF!</definedName>
    <definedName name="UAcct513">'[30]Func Study'!$AB$484</definedName>
    <definedName name="UAcct513CAGE">'[30]Func Study'!$AB$482</definedName>
    <definedName name="UAcct513JBG" localSheetId="0">'[28]Func Study'!#REF!</definedName>
    <definedName name="UAcct513JBG">'[28]Func Study'!#REF!</definedName>
    <definedName name="UAcct514">'[30]Func Study'!$AB$489</definedName>
    <definedName name="UAcct514CAGE">'[30]Func Study'!$AB$487</definedName>
    <definedName name="UAcct514JBG" localSheetId="0">'[28]Func Study'!#REF!</definedName>
    <definedName name="UAcct514JBG">'[28]Func Study'!#REF!</definedName>
    <definedName name="UAcct517">'[30]Func Study'!$AB$498</definedName>
    <definedName name="UAcct518">'[30]Func Study'!$AB$502</definedName>
    <definedName name="UAcct519">'[30]Func Study'!$AB$507</definedName>
    <definedName name="UAcct520">'[30]Func Study'!$AB$511</definedName>
    <definedName name="UAcct523">'[30]Func Study'!$AB$515</definedName>
    <definedName name="UAcct524">'[30]Func Study'!$AB$519</definedName>
    <definedName name="UAcct528">'[30]Func Study'!$AB$523</definedName>
    <definedName name="UAcct529">'[30]Func Study'!$AB$527</definedName>
    <definedName name="UAcct530">'[30]Func Study'!$AB$531</definedName>
    <definedName name="UAcct531">'[30]Func Study'!$AB$535</definedName>
    <definedName name="UAcct532">'[30]Func Study'!$AB$539</definedName>
    <definedName name="UAcct535">'[30]Func Study'!$AB$551</definedName>
    <definedName name="UAcct536">'[30]Func Study'!$AB$555</definedName>
    <definedName name="UAcct537">'[30]Func Study'!$AB$559</definedName>
    <definedName name="UAcct538">'[30]Func Study'!$AB$563</definedName>
    <definedName name="UAcct539">'[30]Func Study'!$AB$568</definedName>
    <definedName name="UAcct540">'[30]Func Study'!$AB$572</definedName>
    <definedName name="UAcct541">'[30]Func Study'!$AB$576</definedName>
    <definedName name="UAcct542">'[30]Func Study'!$AB$580</definedName>
    <definedName name="UAcct543">'[30]Func Study'!$AB$584</definedName>
    <definedName name="UAcct544">'[30]Func Study'!$AB$588</definedName>
    <definedName name="UAcct545">'[30]Func Study'!$AB$592</definedName>
    <definedName name="UAcct546">'[30]Func Study'!$AB$606</definedName>
    <definedName name="UAcct546CAGE">'[30]Func Study'!$AB$605</definedName>
    <definedName name="UAcct547CAEW">'[30]Func Study'!$AB$610</definedName>
    <definedName name="UACCT547NPCCAEW">'[30]Func Study'!$AB$613</definedName>
    <definedName name="UAcct547Se">'[30]Func Study'!$AB$609</definedName>
    <definedName name="UAcct548">'[30]Func Study'!$AB$621</definedName>
    <definedName name="UACCT548CAGE">'[30]Func Study'!$AB$620</definedName>
    <definedName name="UAcct549">'[30]Func Study'!$AB$626</definedName>
    <definedName name="Uacct549CAGE">'[30]Func Study'!$AB$625</definedName>
    <definedName name="UAcct5506SE" localSheetId="0">'[28]Func Study'!#REF!</definedName>
    <definedName name="UAcct5506SE">'[28]Func Study'!#REF!</definedName>
    <definedName name="UAcct551CAGE">'[30]Func Study'!$AB$634</definedName>
    <definedName name="UACCT551SG">'[30]Func Study'!$AB$635</definedName>
    <definedName name="UACCT552CAGE">'[30]Func Study'!$AB$640</definedName>
    <definedName name="UAcct552SG">'[30]Func Study'!$AB$639</definedName>
    <definedName name="UACCT553CAGE">'[30]Func Study'!$AB$646</definedName>
    <definedName name="UAcct553SG">'[30]Func Study'!$AB$645</definedName>
    <definedName name="UACCT554CAGE">'[30]Func Study'!$AB$651</definedName>
    <definedName name="UAcct554SG">'[30]Func Study'!$AB$650</definedName>
    <definedName name="UAcct555CAEE" localSheetId="0">'[28]Func Study'!#REF!</definedName>
    <definedName name="UAcct555CAEE">'[28]Func Study'!#REF!</definedName>
    <definedName name="UAcct555CAEW">'[30]Func Study'!$AB$665</definedName>
    <definedName name="UAcct555CAGE" localSheetId="0">'[28]Func Study'!#REF!</definedName>
    <definedName name="UAcct555CAGE">'[28]Func Study'!#REF!</definedName>
    <definedName name="UAcct555CAGW">'[30]Func Study'!$AB$664</definedName>
    <definedName name="UACCT555DGP">'[30]Func Study'!$AB$670</definedName>
    <definedName name="UACCT555NPCCAEW">'[30]Func Study'!$AB$669</definedName>
    <definedName name="UACCT555NPCCAGW">'[30]Func Study'!$AB$668</definedName>
    <definedName name="UAcct555S">'[30]Func Study'!$AB$663</definedName>
    <definedName name="UAcct555Se">'[30]Func Study'!$AB$665</definedName>
    <definedName name="UACCT555SG">'[30]Func Study'!$AB$664</definedName>
    <definedName name="UAcct556">'[30]Func Study'!$AB$676</definedName>
    <definedName name="UAcct557">'[30]Func Study'!$AB$685</definedName>
    <definedName name="UAcct560">'[30]Func Study'!$AB$715</definedName>
    <definedName name="UAcct561">'[30]Func Study'!$AB$720</definedName>
    <definedName name="UAcct562">'[30]Func Study'!$AB$726</definedName>
    <definedName name="UAcct563">'[30]Func Study'!$AB$731</definedName>
    <definedName name="UAcct564">'[30]Func Study'!$AB$735</definedName>
    <definedName name="UAcct565">'[30]Func Study'!$AB$739</definedName>
    <definedName name="UACCT565NPC">'[30]Func Study'!$AB$744</definedName>
    <definedName name="UACCT565NPCCAGW">'[30]Func Study'!$AB$742</definedName>
    <definedName name="UAcct566">'[30]Func Study'!$AB$748</definedName>
    <definedName name="UAcct567">'[30]Func Study'!$AB$752</definedName>
    <definedName name="UAcct568">'[30]Func Study'!$AB$756</definedName>
    <definedName name="UAcct569">'[30]Func Study'!$AB$760</definedName>
    <definedName name="UAcct570">'[30]Func Study'!$AB$765</definedName>
    <definedName name="UAcct571">'[30]Func Study'!$AB$770</definedName>
    <definedName name="UAcct572">'[30]Func Study'!$AB$774</definedName>
    <definedName name="UAcct573">'[30]Func Study'!$AB$778</definedName>
    <definedName name="UAcct580">'[30]Func Study'!$AB$791</definedName>
    <definedName name="UAcct581">'[30]Func Study'!$AB$796</definedName>
    <definedName name="UAcct582">'[30]Func Study'!$AB$801</definedName>
    <definedName name="UAcct583">'[30]Func Study'!$AB$806</definedName>
    <definedName name="UAcct584">'[30]Func Study'!$AB$811</definedName>
    <definedName name="UAcct585">'[30]Func Study'!$AB$816</definedName>
    <definedName name="UAcct586">'[30]Func Study'!$AB$821</definedName>
    <definedName name="UAcct587">'[30]Func Study'!$AB$826</definedName>
    <definedName name="UAcct588">'[30]Func Study'!$AB$831</definedName>
    <definedName name="UAcct589">'[30]Func Study'!$AB$836</definedName>
    <definedName name="UAcct590">'[30]Func Study'!$AB$841</definedName>
    <definedName name="UAcct591">'[30]Func Study'!$AB$846</definedName>
    <definedName name="UAcct592">'[30]Func Study'!$AB$851</definedName>
    <definedName name="UAcct593">'[30]Func Study'!$AB$856</definedName>
    <definedName name="UAcct594">'[30]Func Study'!$AB$861</definedName>
    <definedName name="UAcct595">'[30]Func Study'!$AB$866</definedName>
    <definedName name="UAcct596">'[30]Func Study'!$AB$876</definedName>
    <definedName name="UAcct597">'[30]Func Study'!$AB$881</definedName>
    <definedName name="UAcct598">'[30]Func Study'!$AB$886</definedName>
    <definedName name="UAcct901">'[30]Func Study'!$AB$898</definedName>
    <definedName name="UAcct902">'[30]Func Study'!$AB$903</definedName>
    <definedName name="UAcct903">'[30]Func Study'!$AB$908</definedName>
    <definedName name="UAcct904">'[30]Func Study'!$AB$914</definedName>
    <definedName name="Uacct904SG" localSheetId="0">'[32]Functional Study'!#REF!</definedName>
    <definedName name="Uacct904SG">'[32]Functional Study'!#REF!</definedName>
    <definedName name="UAcct905">'[30]Func Study'!$AB$919</definedName>
    <definedName name="UAcct907">'[30]Func Study'!$AB$933</definedName>
    <definedName name="UAcct908">'[30]Func Study'!$AB$938</definedName>
    <definedName name="UAcct909">'[30]Func Study'!$AB$943</definedName>
    <definedName name="UAcct910">'[30]Func Study'!$AB$948</definedName>
    <definedName name="UAcct911">'[30]Func Study'!$AB$959</definedName>
    <definedName name="UAcct912">'[30]Func Study'!$AB$964</definedName>
    <definedName name="UAcct913">'[30]Func Study'!$AB$969</definedName>
    <definedName name="UAcct916">'[30]Func Study'!$AB$974</definedName>
    <definedName name="UAcct920">'[30]Func Study'!$AB$985</definedName>
    <definedName name="UAcct920Cn">'[30]Func Study'!$AB$983</definedName>
    <definedName name="UAcct921">'[30]Func Study'!$AB$991</definedName>
    <definedName name="UAcct921Cn">'[30]Func Study'!$AB$989</definedName>
    <definedName name="UAcct923">'[30]Func Study'!$AB$997</definedName>
    <definedName name="UAcct923CAGW">'[30]Func Study'!$AB$995</definedName>
    <definedName name="UAcct924">'[30]Func Study'!$AB$1001</definedName>
    <definedName name="UAcct925">'[30]Func Study'!$AB$1005</definedName>
    <definedName name="UAcct926">'[30]Func Study'!$AB$1011</definedName>
    <definedName name="UAcct927">'[30]Func Study'!$AB$1016</definedName>
    <definedName name="UAcct928">'[30]Func Study'!$AB$1023</definedName>
    <definedName name="UAcct929">'[30]Func Study'!$AB$1028</definedName>
    <definedName name="UAcct930">'[30]Func Study'!$AB$1034</definedName>
    <definedName name="UAcct931">'[30]Func Study'!$AB$1039</definedName>
    <definedName name="UAcct935">'[30]Func Study'!$AB$1045</definedName>
    <definedName name="UAcctAGA">'[30]Func Study'!$AB$296</definedName>
    <definedName name="UAcctcwc">'[30]Func Study'!$AB$2136</definedName>
    <definedName name="UAcctd00">'[30]Func Study'!$AB$1786</definedName>
    <definedName name="UAcctdfa" localSheetId="0">'[30]Func Study'!#REF!</definedName>
    <definedName name="UAcctdfa">'[30]Func Study'!#REF!</definedName>
    <definedName name="UAcctdfad" localSheetId="0">'[30]Func Study'!#REF!</definedName>
    <definedName name="UAcctdfad">'[30]Func Study'!#REF!</definedName>
    <definedName name="UAcctdfap" localSheetId="0">'[30]Func Study'!#REF!</definedName>
    <definedName name="UAcctdfap">'[30]Func Study'!#REF!</definedName>
    <definedName name="UAcctdfat" localSheetId="0">'[30]Func Study'!#REF!</definedName>
    <definedName name="UAcctdfat">'[30]Func Study'!#REF!</definedName>
    <definedName name="UAcctds0">'[30]Func Study'!$AB$1790</definedName>
    <definedName name="UACCTECDDGP">'[30]Func Study'!$AB$687</definedName>
    <definedName name="UACCTECDMC">'[30]Func Study'!$AB$689</definedName>
    <definedName name="UACCTECDS">'[30]Func Study'!$AB$691</definedName>
    <definedName name="UACCTECDSG1">'[30]Func Study'!$AB$688</definedName>
    <definedName name="UACCTECDSG2">'[30]Func Study'!$AB$690</definedName>
    <definedName name="UACCTECDSG3">'[30]Func Study'!$AB$692</definedName>
    <definedName name="UAcctfit">'[30]Func Study'!$AB$1395</definedName>
    <definedName name="UAcctg00">'[30]Func Study'!$AB$1947</definedName>
    <definedName name="UAccth00">'[30]Func Study'!$AB$1545</definedName>
    <definedName name="UAccti00">'[30]Func Study'!$AB$1993</definedName>
    <definedName name="UAcctn00">'[30]Func Study'!$AB$1496</definedName>
    <definedName name="UAccto00">'[30]Func Study'!$AB$1606</definedName>
    <definedName name="UAcctowc">'[30]Func Study'!$AB$2149</definedName>
    <definedName name="UACCTOWCSSECH">'[30]Func Study'!$AB$2148</definedName>
    <definedName name="UAccts00">'[30]Func Study'!$AB$1455</definedName>
    <definedName name="UAcctsttax">'[30]Func Study'!$AB$1377</definedName>
    <definedName name="UAcctt00">'[30]Func Study'!$AB$1682</definedName>
    <definedName name="UBakerAvail" localSheetId="0">#REF!</definedName>
    <definedName name="UBakerAvail">#REF!</definedName>
    <definedName name="UG">[25]CLASSIFIERS!$A$9:$IV$9</definedName>
    <definedName name="UG_NCP">[25]EXTERNAL!$A$82:$IV$84</definedName>
    <definedName name="UG_TFMR">[25]EXTERNAL!$A$103:$IV$105</definedName>
    <definedName name="UG_TFMRC">[25]EXTERNAL!$A$100:$IV$102</definedName>
    <definedName name="UNBILLED">[25]EXTERNAL!$A$64:$IV$66</definedName>
    <definedName name="UNBILREV" localSheetId="0">#REF!</definedName>
    <definedName name="UNBILREV">#REF!</definedName>
    <definedName name="UncollectibleAccounts">[35]Variables!$D$25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NITCOMPARE">#REF!</definedName>
    <definedName name="UNITCOSTS">#REF!</definedName>
    <definedName name="UTG">#REF!</definedName>
    <definedName name="UtGrossReceipts">[35]Variables!$D$29</definedName>
    <definedName name="UTN" localSheetId="0">#REF!</definedName>
    <definedName name="UTN">#REF!</definedName>
    <definedName name="v" localSheetId="0" hidden="1">{#N/A,#N/A,FALSE,"Coversheet";#N/A,#N/A,FALSE,"QA"}</definedName>
    <definedName name="v" hidden="1">{#N/A,#N/A,FALSE,"Coversheet";#N/A,#N/A,FALSE,"QA"}</definedName>
    <definedName name="ValidAccount">[33]Variables!$AK$43:$AK$369</definedName>
    <definedName name="Value" localSheetId="0" hidden="1">{#N/A,#N/A,FALSE,"Summ";#N/A,#N/A,FALSE,"General"}</definedName>
    <definedName name="Value" hidden="1">{#N/A,#N/A,FALSE,"Summ";#N/A,#N/A,FALSE,"General"}</definedName>
    <definedName name="Values_Entered" localSheetId="0">IF(Loan_Amount*Interest_Rate*Loan_Years*Loan_Start&gt;0,1,0)</definedName>
    <definedName name="Values_Entered">IF(Loan_Amount*Interest_Rate*Loan_Years*Loan_Start&gt;0,1,0)</definedName>
    <definedName name="VAR" localSheetId="0">[40]Backup!#REF!</definedName>
    <definedName name="VAR">[40]Backup!#REF!</definedName>
    <definedName name="VARIABLE" localSheetId="0">[75]Summary!#REF!</definedName>
    <definedName name="VARIABLE">[75]Summary!#REF!</definedName>
    <definedName name="vartrans" localSheetId="0">#REF!</definedName>
    <definedName name="vartrans">#REF!</definedName>
    <definedName name="version">[24]PartsDataTable!$A$14</definedName>
    <definedName name="VOMEsc">[34]Assumptions!$C$21</definedName>
    <definedName name="VOUCHER" localSheetId="0">#REF!</definedName>
    <definedName name="VOUCHER">#REF!</definedName>
    <definedName name="w" localSheetId="0" hidden="1">{#N/A,#N/A,FALSE,"Schedule F";#N/A,#N/A,FALSE,"Schedule G"}</definedName>
    <definedName name="w" hidden="1">{#N/A,#N/A,FALSE,"Schedule F";#N/A,#N/A,FALSE,"Schedule G"}</definedName>
    <definedName name="WACC">[34]Assumptions!$I$61</definedName>
    <definedName name="WAGES">[44]model!#REF!</definedName>
    <definedName name="WaRevenueTax">[35]Variables!$D$27</definedName>
    <definedName name="warrantyOM" localSheetId="0">#REF!</definedName>
    <definedName name="warrantyOM">#REF!</definedName>
    <definedName name="we" localSheetId="0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EATHER" localSheetId="0">#REF!</definedName>
    <definedName name="WEATHER">#REF!</definedName>
    <definedName name="WEATHRNORM" localSheetId="0">#REF!</definedName>
    <definedName name="WEATHRNORM">#REF!</definedName>
    <definedName name="WH" localSheetId="0" hidden="1">{#N/A,#N/A,FALSE,"Coversheet";#N/A,#N/A,FALSE,"QA"}</definedName>
    <definedName name="WH" hidden="1">{#N/A,#N/A,FALSE,"Coversheet";#N/A,#N/A,FALSE,"QA"}</definedName>
    <definedName name="what">'[114]General Inputs'!$E$4</definedName>
    <definedName name="whorn_db" localSheetId="0">#REF!</definedName>
    <definedName name="whorn_db">#REF!</definedName>
    <definedName name="WHS">[89]Warehouse!$C$50:$I$300</definedName>
    <definedName name="WIDTH" localSheetId="0">#REF!</definedName>
    <definedName name="WIDTH">#REF!</definedName>
    <definedName name="Wind_NamePlate">'[38]Wind Own'!$B$7</definedName>
    <definedName name="WindDate">'[58]Dispatch Cases'!#REF!</definedName>
    <definedName name="WindTransCost">[38]Resources!$D$78</definedName>
    <definedName name="Winter">'[115]Input Tab'!$B$11</definedName>
    <definedName name="WinterPeak">'[116]Load Data'!$D$9:$H$12,'[116]Load Data'!$D$20:$H$22</definedName>
    <definedName name="WORK1" localSheetId="0">#REF!</definedName>
    <definedName name="WORK1">#REF!</definedName>
    <definedName name="WORK2" localSheetId="0">#REF!</definedName>
    <definedName name="WORK2">#REF!</definedName>
    <definedName name="WORK3" localSheetId="0">#REF!</definedName>
    <definedName name="WORK3">#REF!</definedName>
    <definedName name="WORKSHTS" localSheetId="0">'[37]Sched 46'!#REF!</definedName>
    <definedName name="WORKSHTS">'[37]Sched 46'!#REF!</definedName>
    <definedName name="WRKCAP" localSheetId="0">[44]model!#REF!</definedName>
    <definedName name="WRKCAP">[44]model!#REF!</definedName>
    <definedName name="wrn.1._.Bi._.Monthly._.CR." localSheetId="0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localSheetId="0" hidden="1">{#N/A,#N/A,FALSE,"Balance_Sheet";#N/A,#N/A,FALSE,"income_statement_monthly";#N/A,#N/A,FALSE,"income_statement_Quarter";#N/A,#N/A,FALSE,"income_statement_ytd";#N/A,#N/A,FALSE,"income_statement_12Months"}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localSheetId="0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0" hidden="1">{#N/A,#N/A,FALSE,"CRPT";#N/A,#N/A,FALSE,"TREND";#N/A,#N/A,FALSE,"% CURVE"}</definedName>
    <definedName name="wrn.AAI._.Report." hidden="1">{#N/A,#N/A,FALSE,"CRPT";#N/A,#N/A,FALSE,"TREND";#N/A,#N/A,FALSE,"% CURVE"}</definedName>
    <definedName name="wrn.Anvil." localSheetId="0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localSheetId="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0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ECR." localSheetId="0" hidden="1">{#N/A,#N/A,FALSE,"schA"}</definedName>
    <definedName name="wrn.ECR." hidden="1">{#N/A,#N/A,FALSE,"schA"}</definedName>
    <definedName name="wrn.ESTIMATE." localSheetId="0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undamental." localSheetId="0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Fundamental2" localSheetId="0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localSheetId="0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ncentive._.Overhead." localSheetId="0" hidden="1">{#N/A,#N/A,FALSE,"Coversheet";#N/A,#N/A,FALSE,"QA"}</definedName>
    <definedName name="wrn.Incentive._.Overhead." hidden="1">{#N/A,#N/A,FALSE,"Coversheet";#N/A,#N/A,FALSE,"QA"}</definedName>
    <definedName name="wrn.limit_reports." localSheetId="0" hidden="1">{#N/A,#N/A,FALSE,"Schedule F";#N/A,#N/A,FALSE,"Schedule G"}</definedName>
    <definedName name="wrn.limit_reports." hidden="1">{#N/A,#N/A,FALSE,"Schedule F";#N/A,#N/A,FALSE,"Schedule G"}</definedName>
    <definedName name="wrn.MARGIN_WO_QTR." localSheetId="0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unicipal._.Reports.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OR._.Carrying._.Charge._.JV." localSheetId="0" hidden="1">{#N/A,#N/A,FALSE,"Loans";#N/A,#N/A,FALSE,"Program Costs";#N/A,#N/A,FALSE,"Measures";#N/A,#N/A,FALSE,"Net Lost Rev";#N/A,#N/A,FALSE,"Incentive"}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localSheetId="0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wrn.Project._.Services." localSheetId="0" hidden="1">{#N/A,#N/A,FALSE,"BASE";#N/A,#N/A,FALSE,"LOOPS";#N/A,#N/A,FALSE,"PLC"}</definedName>
    <definedName name="wrn.Project._.Services." hidden="1">{#N/A,#N/A,FALSE,"BASE";#N/A,#N/A,FALSE,"LOOPS";#N/A,#N/A,FALSE,"PLC"}</definedName>
    <definedName name="wrn.SCHEDULE." localSheetId="0" hidden="1">{#N/A,#N/A,FALSE,"7617 Fab";#N/A,#N/A,FALSE,"7617 NSK"}</definedName>
    <definedName name="wrn.SCHEDULE." hidden="1">{#N/A,#N/A,FALSE,"7617 Fab";#N/A,#N/A,FALSE,"7617 NSK"}</definedName>
    <definedName name="wrn.SLB." localSheetId="0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0" hidden="1">{#N/A,#N/A,FALSE,"2002 Small Tool OH";#N/A,#N/A,FALSE,"QA"}</definedName>
    <definedName name="wrn.Small._.Tools._.Overhead." hidden="1">{#N/A,#N/A,FALSE,"2002 Small Tool OH";#N/A,#N/A,FALSE,"QA"}</definedName>
    <definedName name="wrn.Summary." localSheetId="0" hidden="1">{#N/A,#N/A,FALSE,"Summ";#N/A,#N/A,FALSE,"General"}</definedName>
    <definedName name="wrn.Summary." hidden="1">{#N/A,#N/A,FALSE,"Summ";#N/A,#N/A,FALSE,"General"}</definedName>
    <definedName name="wrn.USIM_Data." localSheetId="0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0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0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rn.VERIFY." localSheetId="0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UTC_Docket_No._UG_11____">'[23]MJS-6'!$F$2</definedName>
    <definedName name="WUTC_FILING_FEE">'[23]MJS-7'!$O$15</definedName>
    <definedName name="wwp_wkly_vect_input" localSheetId="0">#REF!</definedName>
    <definedName name="wwp_wkly_vect_input">#REF!</definedName>
    <definedName name="www" localSheetId="0" hidden="1">{#N/A,#N/A,FALSE,"schA"}</definedName>
    <definedName name="www" hidden="1">{#N/A,#N/A,FALSE,"schA"}</definedName>
    <definedName name="x" localSheetId="0" hidden="1">{#N/A,#N/A,FALSE,"Coversheet";#N/A,#N/A,FALSE,"QA"}</definedName>
    <definedName name="x" hidden="1">{#N/A,#N/A,FALSE,"Coversheet";#N/A,#N/A,FALSE,"QA"}</definedName>
    <definedName name="x1start">'[24]Customer Data'!$B$92</definedName>
    <definedName name="x2start">'[24]Customer Data'!$B$96</definedName>
    <definedName name="x3start">'[24]Customer Data'!$B$100</definedName>
    <definedName name="x4start">'[24]Customer Data'!$B$104</definedName>
    <definedName name="xseries">'[24]Accumulated Offer'!$D$41</definedName>
    <definedName name="xx" localSheetId="0" hidden="1">{#N/A,#N/A,FALSE,"Balance_Sheet";#N/A,#N/A,FALSE,"income_statement_monthly";#N/A,#N/A,FALSE,"income_statement_Quarter";#N/A,#N/A,FALSE,"income_statement_ytd";#N/A,#N/A,FALSE,"income_statement_12Months"}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xxx">#REF!</definedName>
    <definedName name="XXXX" localSheetId="0" hidden="1">{#N/A,#N/A,FALSE,"2002 Small Tool OH";#N/A,#N/A,FALSE,"QA"}</definedName>
    <definedName name="XXXX" hidden="1">{#N/A,#N/A,FALSE,"2002 Small Tool OH";#N/A,#N/A,FALSE,"QA"}</definedName>
    <definedName name="XYZ">[24]PartsFlow!$E$23</definedName>
    <definedName name="y" localSheetId="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ear" localSheetId="0">#REF!</definedName>
    <definedName name="Year">#REF!</definedName>
    <definedName name="YearByYear">[24]YearByYear!$A$1</definedName>
    <definedName name="YearOfCostData">[38]Resources!$E$70</definedName>
    <definedName name="Years">[88]Lists!$C$1:$C$6</definedName>
    <definedName name="Years_evaluated">'[117]Revison Inputs'!$B$6</definedName>
    <definedName name="YEFactors">[33]Factors!$S$3:$AG$99</definedName>
    <definedName name="yrformat1">'[24]Customer Data'!$E$197</definedName>
    <definedName name="yseries1">'[24]Accumulated Offer'!$D$45</definedName>
    <definedName name="yseries2">'[24]Accumulated Offer'!$D$52</definedName>
    <definedName name="yseries3">'[24]Accumulated Offer'!$D$59</definedName>
    <definedName name="YTD_Format">[90]YTD!$B$13:$D$13,[90]YTD!$B$32:$D$32</definedName>
    <definedName name="yuf" localSheetId="0" hidden="1">{#N/A,#N/A,FALSE,"Summ";#N/A,#N/A,FALSE,"General"}</definedName>
    <definedName name="yuf" hidden="1">{#N/A,#N/A,FALSE,"Summ";#N/A,#N/A,FALSE,"General"}</definedName>
    <definedName name="z" localSheetId="0" hidden="1">{#N/A,#N/A,FALSE,"Coversheet";#N/A,#N/A,FALSE,"QA"}</definedName>
    <definedName name="z" hidden="1">{#N/A,#N/A,FALSE,"Coversheet";#N/A,#N/A,FALSE,"QA"}</definedName>
    <definedName name="ZA">'[118] annual balance '!#REF!</definedName>
    <definedName name="zilfpldebtperc" localSheetId="0">#REF!</definedName>
    <definedName name="zilfpldebtperc">#REF!</definedName>
    <definedName name="zilkhaepcdevcost" localSheetId="0">#REF!</definedName>
    <definedName name="zilkhaepcdevcost">#REF!</definedName>
    <definedName name="zilkhaownperc" localSheetId="0">#REF!</definedName>
    <definedName name="zilkhaownperc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7" i="28" l="1"/>
  <c r="O7" i="32"/>
  <c r="O8" i="32"/>
  <c r="O9" i="32"/>
  <c r="O10" i="32"/>
  <c r="O11" i="32"/>
  <c r="O12" i="32"/>
  <c r="O13" i="32"/>
  <c r="C13" i="28" s="1"/>
  <c r="O14" i="32"/>
  <c r="O15" i="32"/>
  <c r="O16" i="32"/>
  <c r="O17" i="32"/>
  <c r="C14" i="28" s="1"/>
  <c r="O18" i="32"/>
  <c r="O19" i="32"/>
  <c r="C15" i="28" s="1"/>
  <c r="O20" i="32"/>
  <c r="O21" i="32"/>
  <c r="O22" i="32"/>
  <c r="C16" i="28" s="1"/>
  <c r="O23" i="32"/>
  <c r="O24" i="32"/>
  <c r="C18" i="28" s="1"/>
  <c r="O25" i="32"/>
  <c r="O6" i="32"/>
  <c r="C12" i="28" s="1"/>
  <c r="O26" i="32" l="1"/>
  <c r="H20" i="28" l="1"/>
  <c r="C19" i="28" l="1"/>
  <c r="C25" i="28" s="1"/>
  <c r="E16" i="28" l="1"/>
  <c r="G16" i="28"/>
  <c r="G15" i="28" l="1"/>
  <c r="E15" i="28"/>
  <c r="E12" i="28"/>
  <c r="G12" i="28"/>
  <c r="G14" i="28" l="1"/>
  <c r="E14" i="28"/>
  <c r="G18" i="28"/>
  <c r="E18" i="28"/>
  <c r="E13" i="28"/>
  <c r="G13" i="28"/>
  <c r="E17" i="28" l="1"/>
  <c r="E19" i="28" s="1"/>
  <c r="G17" i="28"/>
  <c r="G19" i="28" s="1"/>
  <c r="H19" i="28" s="1"/>
  <c r="H21" i="28" l="1"/>
  <c r="H8" i="23"/>
  <c r="H9" i="23" s="1"/>
</calcChain>
</file>

<file path=xl/sharedStrings.xml><?xml version="1.0" encoding="utf-8"?>
<sst xmlns="http://schemas.openxmlformats.org/spreadsheetml/2006/main" count="106" uniqueCount="70">
  <si>
    <t>Assigned</t>
  </si>
  <si>
    <t>Imbalance</t>
  </si>
  <si>
    <t>Ratio</t>
  </si>
  <si>
    <t>Tariff</t>
  </si>
  <si>
    <t>Portion</t>
  </si>
  <si>
    <t>of Existing</t>
  </si>
  <si>
    <t>Rate to</t>
  </si>
  <si>
    <t>Credit Back</t>
  </si>
  <si>
    <t>Expressed</t>
  </si>
  <si>
    <t>as a Rate</t>
  </si>
  <si>
    <t>Puget Sound Energy</t>
  </si>
  <si>
    <t>Sch 95</t>
  </si>
  <si>
    <t xml:space="preserve">Puget Sound Energy </t>
  </si>
  <si>
    <t>13903SW10</t>
  </si>
  <si>
    <t>13903SW18</t>
  </si>
  <si>
    <t>13903SW15</t>
  </si>
  <si>
    <t>cross check</t>
  </si>
  <si>
    <t>Solar Wind 18 Year</t>
  </si>
  <si>
    <t>Solar Wind 15 Year</t>
  </si>
  <si>
    <t>Solar Wind 10 Year</t>
  </si>
  <si>
    <t>TOTAL</t>
  </si>
  <si>
    <t xml:space="preserve">Resource Option </t>
  </si>
  <si>
    <t>Schedule 139 Credit Calculation for Green Direct Customers</t>
  </si>
  <si>
    <t>13902SW10</t>
  </si>
  <si>
    <t>13902SW15</t>
  </si>
  <si>
    <t>13902SW20</t>
  </si>
  <si>
    <t>Solar Wind 20 Year</t>
  </si>
  <si>
    <t>Schedule 139 Supplemental Credit Calculation for Green Direct Customers</t>
  </si>
  <si>
    <t>Phase 1 and Phase 2 Load</t>
  </si>
  <si>
    <t>12/1/23 Rate</t>
  </si>
  <si>
    <t xml:space="preserve"> to Phase 1 and Phase 2</t>
  </si>
  <si>
    <t>January 2022 - December 2022</t>
  </si>
  <si>
    <t xml:space="preserve">SCH 95 - 2022 PCA </t>
  </si>
  <si>
    <t>Current Rates</t>
  </si>
  <si>
    <t>Phase 1</t>
  </si>
  <si>
    <t>Pahse 2</t>
  </si>
  <si>
    <t>Effective Jan 11, 2023</t>
  </si>
  <si>
    <t>Effective Jan 1, 2024</t>
  </si>
  <si>
    <t xml:space="preserve">Schedule </t>
  </si>
  <si>
    <t>SCH 24</t>
  </si>
  <si>
    <t>SCH 25</t>
  </si>
  <si>
    <t>SCH 26</t>
  </si>
  <si>
    <t>SCH 31</t>
  </si>
  <si>
    <t>SCH 43</t>
  </si>
  <si>
    <t>SCH 46</t>
  </si>
  <si>
    <t>SCH 49</t>
  </si>
  <si>
    <t xml:space="preserve">Pugert Sound Energy </t>
  </si>
  <si>
    <t>SCH 139 Green Direct Customers: Phase 1 and Phase 2 KWhs Usage for 2022</t>
  </si>
  <si>
    <t>Effective Jan 1, 2021</t>
  </si>
  <si>
    <t>Effective Oct 15, 2020</t>
  </si>
  <si>
    <t>Effective Sept 13, 2018</t>
  </si>
  <si>
    <t>Effective July 1, 2021</t>
  </si>
  <si>
    <t xml:space="preserve">Sch 139 Green Direct Rates </t>
  </si>
  <si>
    <t>Energy Credit:</t>
  </si>
  <si>
    <t>Supplemental Credit:</t>
  </si>
  <si>
    <t xml:space="preserve">Resource Options: </t>
  </si>
  <si>
    <t>Sch 139 2022 GRC Energy Credit</t>
  </si>
  <si>
    <t>Total Proposed Credit for Green Direct Phase 1 and Phase 2 (including 2022 GRC Energy Credit)</t>
  </si>
  <si>
    <t>Effective December 1, 2023</t>
  </si>
  <si>
    <t xml:space="preserve"> Feb-22</t>
  </si>
  <si>
    <t xml:space="preserve"> Mar-22</t>
  </si>
  <si>
    <t xml:space="preserve"> Apr-22</t>
  </si>
  <si>
    <t xml:space="preserve"> May-22</t>
  </si>
  <si>
    <t xml:space="preserve"> Jun-22</t>
  </si>
  <si>
    <t xml:space="preserve"> Jul-22</t>
  </si>
  <si>
    <t xml:space="preserve"> Aug-22</t>
  </si>
  <si>
    <t xml:space="preserve"> Sep-22</t>
  </si>
  <si>
    <t xml:space="preserve"> Oct-22</t>
  </si>
  <si>
    <t xml:space="preserve"> Nov-22</t>
  </si>
  <si>
    <t xml:space="preserve"> Dec-22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</si>
</sst>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_(&quot;$&quot;* #,##0.000000_);_(&quot;$&quot;* \(#,##0.000000\);_(&quot;$&quot;* &quot;-&quot;??_);_(@_)"/>
    <numFmt numFmtId="167" formatCode="0.000000"/>
    <numFmt numFmtId="168" formatCode="_(&quot;$&quot;* #,##0.00000_);_(&quot;$&quot;* \(#,##0.00000\);_(&quot;$&quot;* &quot;-&quot;??_);_(@_)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u/>
      <sz val="8"/>
      <name val="Arial"/>
      <family val="2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/>
      <diagonal/>
    </border>
  </borders>
  <cellStyleXfs count="21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7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6" fillId="0" borderId="0"/>
    <xf numFmtId="43" fontId="2" fillId="0" borderId="0" applyFont="0" applyFill="0" applyBorder="0" applyAlignment="0" applyProtection="0"/>
    <xf numFmtId="0" fontId="2" fillId="0" borderId="0"/>
  </cellStyleXfs>
  <cellXfs count="56">
    <xf numFmtId="0" fontId="0" fillId="0" borderId="0" xfId="0"/>
    <xf numFmtId="166" fontId="5" fillId="0" borderId="0" xfId="2" applyNumberFormat="1" applyFont="1" applyFill="1"/>
    <xf numFmtId="0" fontId="4" fillId="0" borderId="0" xfId="0" applyFont="1" applyFill="1"/>
    <xf numFmtId="168" fontId="5" fillId="0" borderId="0" xfId="2" applyNumberFormat="1" applyFont="1" applyFill="1"/>
    <xf numFmtId="0" fontId="4" fillId="0" borderId="10" xfId="20" quotePrefix="1" applyFont="1" applyFill="1" applyBorder="1" applyAlignment="1">
      <alignment horizontal="center"/>
    </xf>
    <xf numFmtId="0" fontId="4" fillId="0" borderId="0" xfId="20" applyFont="1" applyFill="1" applyBorder="1" applyAlignment="1">
      <alignment horizontal="center"/>
    </xf>
    <xf numFmtId="0" fontId="4" fillId="0" borderId="0" xfId="16" applyNumberFormat="1" applyFont="1" applyFill="1" applyAlignment="1">
      <alignment horizontal="center" wrapText="1"/>
    </xf>
    <xf numFmtId="0" fontId="5" fillId="0" borderId="0" xfId="20" applyFont="1" applyFill="1" applyBorder="1"/>
    <xf numFmtId="0" fontId="5" fillId="0" borderId="0" xfId="0" applyFont="1" applyFill="1"/>
    <xf numFmtId="0" fontId="4" fillId="0" borderId="0" xfId="0" applyFont="1" applyFill="1" applyAlignment="1">
      <alignment horizontal="center"/>
    </xf>
    <xf numFmtId="0" fontId="7" fillId="0" borderId="0" xfId="0" applyFont="1" applyFill="1" applyAlignment="1">
      <alignment horizontal="center"/>
    </xf>
    <xf numFmtId="17" fontId="7" fillId="0" borderId="0" xfId="0" applyNumberFormat="1" applyFont="1" applyFill="1" applyAlignment="1">
      <alignment horizontal="center"/>
    </xf>
    <xf numFmtId="166" fontId="5" fillId="0" borderId="0" xfId="0" applyNumberFormat="1" applyFont="1" applyFill="1"/>
    <xf numFmtId="168" fontId="5" fillId="0" borderId="0" xfId="0" applyNumberFormat="1" applyFont="1" applyFill="1"/>
    <xf numFmtId="0" fontId="5" fillId="0" borderId="0" xfId="0" quotePrefix="1" applyFont="1" applyFill="1" applyAlignment="1">
      <alignment horizontal="left"/>
    </xf>
    <xf numFmtId="0" fontId="5" fillId="0" borderId="0" xfId="0" applyFont="1" applyFill="1" applyAlignment="1">
      <alignment horizontal="center" wrapText="1"/>
    </xf>
    <xf numFmtId="0" fontId="4" fillId="0" borderId="0" xfId="16" quotePrefix="1" applyNumberFormat="1" applyFont="1" applyFill="1" applyAlignment="1">
      <alignment horizontal="center" wrapText="1"/>
    </xf>
    <xf numFmtId="0" fontId="4" fillId="0" borderId="0" xfId="0" quotePrefix="1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center" wrapText="1"/>
    </xf>
    <xf numFmtId="0" fontId="4" fillId="0" borderId="2" xfId="0" applyFont="1" applyFill="1" applyBorder="1"/>
    <xf numFmtId="0" fontId="4" fillId="0" borderId="1" xfId="0" applyFont="1" applyFill="1" applyBorder="1"/>
    <xf numFmtId="0" fontId="4" fillId="0" borderId="1" xfId="0" applyFont="1" applyFill="1" applyBorder="1" applyAlignment="1">
      <alignment horizontal="center"/>
    </xf>
    <xf numFmtId="0" fontId="4" fillId="0" borderId="3" xfId="0" applyFont="1" applyFill="1" applyBorder="1"/>
    <xf numFmtId="0" fontId="4" fillId="0" borderId="4" xfId="0" applyFont="1" applyFill="1" applyBorder="1"/>
    <xf numFmtId="0" fontId="4" fillId="0" borderId="0" xfId="0" applyFont="1" applyFill="1" applyBorder="1"/>
    <xf numFmtId="0" fontId="4" fillId="0" borderId="0" xfId="0" applyFont="1" applyFill="1" applyBorder="1" applyAlignment="1">
      <alignment horizontal="center"/>
    </xf>
    <xf numFmtId="0" fontId="4" fillId="0" borderId="5" xfId="0" applyFont="1" applyFill="1" applyBorder="1" applyAlignment="1">
      <alignment horizontal="center"/>
    </xf>
    <xf numFmtId="0" fontId="4" fillId="0" borderId="0" xfId="0" quotePrefix="1" applyFont="1" applyFill="1" applyBorder="1" applyAlignment="1">
      <alignment horizontal="center"/>
    </xf>
    <xf numFmtId="0" fontId="4" fillId="0" borderId="6" xfId="0" applyFont="1" applyFill="1" applyBorder="1"/>
    <xf numFmtId="0" fontId="4" fillId="0" borderId="7" xfId="0" quotePrefix="1" applyFont="1" applyFill="1" applyBorder="1" applyAlignment="1">
      <alignment horizontal="center"/>
    </xf>
    <xf numFmtId="0" fontId="4" fillId="0" borderId="7" xfId="0" applyFont="1" applyFill="1" applyBorder="1" applyAlignment="1">
      <alignment horizontal="center"/>
    </xf>
    <xf numFmtId="166" fontId="4" fillId="0" borderId="7" xfId="2" applyNumberFormat="1" applyFont="1" applyFill="1" applyBorder="1" applyAlignment="1">
      <alignment horizontal="center"/>
    </xf>
    <xf numFmtId="0" fontId="4" fillId="0" borderId="8" xfId="0" applyFont="1" applyFill="1" applyBorder="1" applyAlignment="1">
      <alignment horizontal="center"/>
    </xf>
    <xf numFmtId="0" fontId="5" fillId="0" borderId="4" xfId="0" applyFont="1" applyFill="1" applyBorder="1"/>
    <xf numFmtId="0" fontId="5" fillId="0" borderId="0" xfId="0" applyFont="1" applyFill="1" applyBorder="1"/>
    <xf numFmtId="166" fontId="5" fillId="0" borderId="0" xfId="2" applyNumberFormat="1" applyFont="1" applyFill="1" applyBorder="1"/>
    <xf numFmtId="0" fontId="5" fillId="0" borderId="5" xfId="0" applyFont="1" applyFill="1" applyBorder="1"/>
    <xf numFmtId="164" fontId="5" fillId="0" borderId="0" xfId="1" applyNumberFormat="1" applyFont="1" applyFill="1" applyBorder="1"/>
    <xf numFmtId="44" fontId="5" fillId="0" borderId="0" xfId="2" applyFont="1" applyFill="1" applyBorder="1"/>
    <xf numFmtId="9" fontId="5" fillId="0" borderId="0" xfId="0" applyNumberFormat="1" applyFont="1" applyFill="1" applyBorder="1"/>
    <xf numFmtId="166" fontId="5" fillId="0" borderId="5" xfId="2" applyNumberFormat="1" applyFont="1" applyFill="1" applyBorder="1"/>
    <xf numFmtId="165" fontId="5" fillId="0" borderId="0" xfId="2" applyNumberFormat="1" applyFont="1" applyFill="1" applyBorder="1"/>
    <xf numFmtId="9" fontId="5" fillId="0" borderId="0" xfId="0" applyNumberFormat="1" applyFont="1" applyFill="1" applyBorder="1" applyAlignment="1">
      <alignment horizontal="center"/>
    </xf>
    <xf numFmtId="164" fontId="5" fillId="0" borderId="0" xfId="0" applyNumberFormat="1" applyFont="1" applyFill="1"/>
    <xf numFmtId="164" fontId="5" fillId="0" borderId="9" xfId="1" applyNumberFormat="1" applyFont="1" applyFill="1" applyBorder="1"/>
    <xf numFmtId="165" fontId="5" fillId="0" borderId="9" xfId="0" applyNumberFormat="1" applyFont="1" applyFill="1" applyBorder="1"/>
    <xf numFmtId="0" fontId="5" fillId="0" borderId="0" xfId="0" quotePrefix="1" applyFont="1" applyFill="1" applyBorder="1" applyAlignment="1">
      <alignment horizontal="left"/>
    </xf>
    <xf numFmtId="44" fontId="5" fillId="0" borderId="0" xfId="0" applyNumberFormat="1" applyFont="1" applyFill="1" applyBorder="1"/>
    <xf numFmtId="0" fontId="5" fillId="0" borderId="6" xfId="0" applyFont="1" applyFill="1" applyBorder="1"/>
    <xf numFmtId="0" fontId="5" fillId="0" borderId="7" xfId="0" applyFont="1" applyFill="1" applyBorder="1"/>
    <xf numFmtId="0" fontId="5" fillId="0" borderId="8" xfId="0" applyFont="1" applyFill="1" applyBorder="1"/>
    <xf numFmtId="164" fontId="4" fillId="0" borderId="0" xfId="0" applyNumberFormat="1" applyFont="1" applyFill="1" applyAlignment="1">
      <alignment horizontal="center"/>
    </xf>
    <xf numFmtId="164" fontId="4" fillId="0" borderId="9" xfId="0" applyNumberFormat="1" applyFont="1" applyFill="1" applyBorder="1"/>
    <xf numFmtId="164" fontId="4" fillId="0" borderId="9" xfId="0" applyNumberFormat="1" applyFont="1" applyFill="1" applyBorder="1" applyAlignment="1">
      <alignment horizontal="center"/>
    </xf>
    <xf numFmtId="17" fontId="4" fillId="0" borderId="0" xfId="0" applyNumberFormat="1" applyFont="1" applyFill="1" applyAlignment="1">
      <alignment horizontal="center"/>
    </xf>
    <xf numFmtId="16" fontId="4" fillId="0" borderId="0" xfId="0" applyNumberFormat="1" applyFont="1" applyFill="1" applyAlignment="1">
      <alignment horizontal="center"/>
    </xf>
  </cellXfs>
  <cellStyles count="21">
    <cellStyle name="Comma" xfId="1" builtinId="3"/>
    <cellStyle name="Comma 10" xfId="19"/>
    <cellStyle name="Comma 10 2 2 2 3" xfId="14"/>
    <cellStyle name="Comma 2" xfId="7"/>
    <cellStyle name="Comma 2 2" xfId="4"/>
    <cellStyle name="Comma 3" xfId="9"/>
    <cellStyle name="Currency" xfId="2" builtinId="4"/>
    <cellStyle name="Currency 10 3 4 2" xfId="13"/>
    <cellStyle name="Normal" xfId="0" builtinId="0"/>
    <cellStyle name="Normal - Style1 2 2 2 2" xfId="20"/>
    <cellStyle name="Normal 10 5" xfId="5"/>
    <cellStyle name="Normal 100 4" xfId="16"/>
    <cellStyle name="Normal 157 3" xfId="15"/>
    <cellStyle name="Normal 2" xfId="6"/>
    <cellStyle name="Normal 2 2" xfId="17"/>
    <cellStyle name="Normal 3" xfId="8"/>
    <cellStyle name="Normal 3 2" xfId="3"/>
    <cellStyle name="Normal 3 2 2" xfId="12"/>
    <cellStyle name="Normal 4" xfId="11"/>
    <cellStyle name="Normal 5" xfId="18"/>
    <cellStyle name="Percent 2" xfId="10"/>
  </cellStyles>
  <dxfs count="0"/>
  <tableStyles count="0" defaultTableStyle="TableStyleMedium2" defaultPivotStyle="PivotStyleLight16"/>
  <colors>
    <mruColors>
      <color rgb="FF008080"/>
      <color rgb="FF0033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3.xml"/><Relationship Id="rId21" Type="http://schemas.openxmlformats.org/officeDocument/2006/relationships/externalLink" Target="externalLinks/externalLink17.xml"/><Relationship Id="rId42" Type="http://schemas.openxmlformats.org/officeDocument/2006/relationships/externalLink" Target="externalLinks/externalLink38.xml"/><Relationship Id="rId47" Type="http://schemas.openxmlformats.org/officeDocument/2006/relationships/externalLink" Target="externalLinks/externalLink43.xml"/><Relationship Id="rId63" Type="http://schemas.openxmlformats.org/officeDocument/2006/relationships/externalLink" Target="externalLinks/externalLink59.xml"/><Relationship Id="rId68" Type="http://schemas.openxmlformats.org/officeDocument/2006/relationships/externalLink" Target="externalLinks/externalLink64.xml"/><Relationship Id="rId84" Type="http://schemas.openxmlformats.org/officeDocument/2006/relationships/externalLink" Target="externalLinks/externalLink80.xml"/><Relationship Id="rId89" Type="http://schemas.openxmlformats.org/officeDocument/2006/relationships/externalLink" Target="externalLinks/externalLink85.xml"/><Relationship Id="rId112" Type="http://schemas.openxmlformats.org/officeDocument/2006/relationships/externalLink" Target="externalLinks/externalLink108.xml"/><Relationship Id="rId16" Type="http://schemas.openxmlformats.org/officeDocument/2006/relationships/externalLink" Target="externalLinks/externalLink12.xml"/><Relationship Id="rId107" Type="http://schemas.openxmlformats.org/officeDocument/2006/relationships/externalLink" Target="externalLinks/externalLink103.xml"/><Relationship Id="rId11" Type="http://schemas.openxmlformats.org/officeDocument/2006/relationships/externalLink" Target="externalLinks/externalLink7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53" Type="http://schemas.openxmlformats.org/officeDocument/2006/relationships/externalLink" Target="externalLinks/externalLink49.xml"/><Relationship Id="rId58" Type="http://schemas.openxmlformats.org/officeDocument/2006/relationships/externalLink" Target="externalLinks/externalLink54.xml"/><Relationship Id="rId74" Type="http://schemas.openxmlformats.org/officeDocument/2006/relationships/externalLink" Target="externalLinks/externalLink70.xml"/><Relationship Id="rId79" Type="http://schemas.openxmlformats.org/officeDocument/2006/relationships/externalLink" Target="externalLinks/externalLink75.xml"/><Relationship Id="rId102" Type="http://schemas.openxmlformats.org/officeDocument/2006/relationships/externalLink" Target="externalLinks/externalLink98.xml"/><Relationship Id="rId123" Type="http://schemas.openxmlformats.org/officeDocument/2006/relationships/theme" Target="theme/theme1.xml"/><Relationship Id="rId128" Type="http://schemas.openxmlformats.org/officeDocument/2006/relationships/customXml" Target="../customXml/item2.xml"/><Relationship Id="rId5" Type="http://schemas.openxmlformats.org/officeDocument/2006/relationships/externalLink" Target="externalLinks/externalLink1.xml"/><Relationship Id="rId90" Type="http://schemas.openxmlformats.org/officeDocument/2006/relationships/externalLink" Target="externalLinks/externalLink86.xml"/><Relationship Id="rId95" Type="http://schemas.openxmlformats.org/officeDocument/2006/relationships/externalLink" Target="externalLinks/externalLink91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64" Type="http://schemas.openxmlformats.org/officeDocument/2006/relationships/externalLink" Target="externalLinks/externalLink60.xml"/><Relationship Id="rId69" Type="http://schemas.openxmlformats.org/officeDocument/2006/relationships/externalLink" Target="externalLinks/externalLink65.xml"/><Relationship Id="rId113" Type="http://schemas.openxmlformats.org/officeDocument/2006/relationships/externalLink" Target="externalLinks/externalLink109.xml"/><Relationship Id="rId118" Type="http://schemas.openxmlformats.org/officeDocument/2006/relationships/externalLink" Target="externalLinks/externalLink114.xml"/><Relationship Id="rId80" Type="http://schemas.openxmlformats.org/officeDocument/2006/relationships/externalLink" Target="externalLinks/externalLink76.xml"/><Relationship Id="rId85" Type="http://schemas.openxmlformats.org/officeDocument/2006/relationships/externalLink" Target="externalLinks/externalLink81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59" Type="http://schemas.openxmlformats.org/officeDocument/2006/relationships/externalLink" Target="externalLinks/externalLink55.xml"/><Relationship Id="rId103" Type="http://schemas.openxmlformats.org/officeDocument/2006/relationships/externalLink" Target="externalLinks/externalLink99.xml"/><Relationship Id="rId108" Type="http://schemas.openxmlformats.org/officeDocument/2006/relationships/externalLink" Target="externalLinks/externalLink104.xml"/><Relationship Id="rId124" Type="http://schemas.openxmlformats.org/officeDocument/2006/relationships/styles" Target="styles.xml"/><Relationship Id="rId129" Type="http://schemas.openxmlformats.org/officeDocument/2006/relationships/customXml" Target="../customXml/item3.xml"/><Relationship Id="rId54" Type="http://schemas.openxmlformats.org/officeDocument/2006/relationships/externalLink" Target="externalLinks/externalLink50.xml"/><Relationship Id="rId70" Type="http://schemas.openxmlformats.org/officeDocument/2006/relationships/externalLink" Target="externalLinks/externalLink66.xml"/><Relationship Id="rId75" Type="http://schemas.openxmlformats.org/officeDocument/2006/relationships/externalLink" Target="externalLinks/externalLink71.xml"/><Relationship Id="rId91" Type="http://schemas.openxmlformats.org/officeDocument/2006/relationships/externalLink" Target="externalLinks/externalLink87.xml"/><Relationship Id="rId96" Type="http://schemas.openxmlformats.org/officeDocument/2006/relationships/externalLink" Target="externalLinks/externalLink9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49" Type="http://schemas.openxmlformats.org/officeDocument/2006/relationships/externalLink" Target="externalLinks/externalLink45.xml"/><Relationship Id="rId114" Type="http://schemas.openxmlformats.org/officeDocument/2006/relationships/externalLink" Target="externalLinks/externalLink110.xml"/><Relationship Id="rId119" Type="http://schemas.openxmlformats.org/officeDocument/2006/relationships/externalLink" Target="externalLinks/externalLink115.xml"/><Relationship Id="rId44" Type="http://schemas.openxmlformats.org/officeDocument/2006/relationships/externalLink" Target="externalLinks/externalLink40.xml"/><Relationship Id="rId60" Type="http://schemas.openxmlformats.org/officeDocument/2006/relationships/externalLink" Target="externalLinks/externalLink56.xml"/><Relationship Id="rId65" Type="http://schemas.openxmlformats.org/officeDocument/2006/relationships/externalLink" Target="externalLinks/externalLink61.xml"/><Relationship Id="rId81" Type="http://schemas.openxmlformats.org/officeDocument/2006/relationships/externalLink" Target="externalLinks/externalLink77.xml"/><Relationship Id="rId86" Type="http://schemas.openxmlformats.org/officeDocument/2006/relationships/externalLink" Target="externalLinks/externalLink82.xml"/><Relationship Id="rId130" Type="http://schemas.openxmlformats.org/officeDocument/2006/relationships/customXml" Target="../customXml/item4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35.xml"/><Relationship Id="rId109" Type="http://schemas.openxmlformats.org/officeDocument/2006/relationships/externalLink" Target="externalLinks/externalLink105.xml"/><Relationship Id="rId34" Type="http://schemas.openxmlformats.org/officeDocument/2006/relationships/externalLink" Target="externalLinks/externalLink30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Relationship Id="rId76" Type="http://schemas.openxmlformats.org/officeDocument/2006/relationships/externalLink" Target="externalLinks/externalLink72.xml"/><Relationship Id="rId97" Type="http://schemas.openxmlformats.org/officeDocument/2006/relationships/externalLink" Target="externalLinks/externalLink93.xml"/><Relationship Id="rId104" Type="http://schemas.openxmlformats.org/officeDocument/2006/relationships/externalLink" Target="externalLinks/externalLink100.xml"/><Relationship Id="rId120" Type="http://schemas.openxmlformats.org/officeDocument/2006/relationships/externalLink" Target="externalLinks/externalLink116.xml"/><Relationship Id="rId125" Type="http://schemas.openxmlformats.org/officeDocument/2006/relationships/sharedStrings" Target="sharedStrings.xml"/><Relationship Id="rId7" Type="http://schemas.openxmlformats.org/officeDocument/2006/relationships/externalLink" Target="externalLinks/externalLink3.xml"/><Relationship Id="rId71" Type="http://schemas.openxmlformats.org/officeDocument/2006/relationships/externalLink" Target="externalLinks/externalLink67.xml"/><Relationship Id="rId92" Type="http://schemas.openxmlformats.org/officeDocument/2006/relationships/externalLink" Target="externalLinks/externalLink88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5.xml"/><Relationship Id="rId24" Type="http://schemas.openxmlformats.org/officeDocument/2006/relationships/externalLink" Target="externalLinks/externalLink20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66" Type="http://schemas.openxmlformats.org/officeDocument/2006/relationships/externalLink" Target="externalLinks/externalLink62.xml"/><Relationship Id="rId87" Type="http://schemas.openxmlformats.org/officeDocument/2006/relationships/externalLink" Target="externalLinks/externalLink83.xml"/><Relationship Id="rId110" Type="http://schemas.openxmlformats.org/officeDocument/2006/relationships/externalLink" Target="externalLinks/externalLink106.xml"/><Relationship Id="rId115" Type="http://schemas.openxmlformats.org/officeDocument/2006/relationships/externalLink" Target="externalLinks/externalLink111.xml"/><Relationship Id="rId131" Type="http://schemas.openxmlformats.org/officeDocument/2006/relationships/customXml" Target="../customXml/item5.xml"/><Relationship Id="rId61" Type="http://schemas.openxmlformats.org/officeDocument/2006/relationships/externalLink" Target="externalLinks/externalLink57.xml"/><Relationship Id="rId82" Type="http://schemas.openxmlformats.org/officeDocument/2006/relationships/externalLink" Target="externalLinks/externalLink78.xml"/><Relationship Id="rId19" Type="http://schemas.openxmlformats.org/officeDocument/2006/relationships/externalLink" Target="externalLinks/externalLink15.xml"/><Relationship Id="rId14" Type="http://schemas.openxmlformats.org/officeDocument/2006/relationships/externalLink" Target="externalLinks/externalLink10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56" Type="http://schemas.openxmlformats.org/officeDocument/2006/relationships/externalLink" Target="externalLinks/externalLink52.xml"/><Relationship Id="rId77" Type="http://schemas.openxmlformats.org/officeDocument/2006/relationships/externalLink" Target="externalLinks/externalLink73.xml"/><Relationship Id="rId100" Type="http://schemas.openxmlformats.org/officeDocument/2006/relationships/externalLink" Target="externalLinks/externalLink96.xml"/><Relationship Id="rId105" Type="http://schemas.openxmlformats.org/officeDocument/2006/relationships/externalLink" Target="externalLinks/externalLink101.xml"/><Relationship Id="rId126" Type="http://schemas.openxmlformats.org/officeDocument/2006/relationships/calcChain" Target="calcChain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72" Type="http://schemas.openxmlformats.org/officeDocument/2006/relationships/externalLink" Target="externalLinks/externalLink68.xml"/><Relationship Id="rId93" Type="http://schemas.openxmlformats.org/officeDocument/2006/relationships/externalLink" Target="externalLinks/externalLink89.xml"/><Relationship Id="rId98" Type="http://schemas.openxmlformats.org/officeDocument/2006/relationships/externalLink" Target="externalLinks/externalLink94.xml"/><Relationship Id="rId121" Type="http://schemas.openxmlformats.org/officeDocument/2006/relationships/externalLink" Target="externalLinks/externalLink117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21.xml"/><Relationship Id="rId46" Type="http://schemas.openxmlformats.org/officeDocument/2006/relationships/externalLink" Target="externalLinks/externalLink42.xml"/><Relationship Id="rId67" Type="http://schemas.openxmlformats.org/officeDocument/2006/relationships/externalLink" Target="externalLinks/externalLink63.xml"/><Relationship Id="rId116" Type="http://schemas.openxmlformats.org/officeDocument/2006/relationships/externalLink" Target="externalLinks/externalLink112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62" Type="http://schemas.openxmlformats.org/officeDocument/2006/relationships/externalLink" Target="externalLinks/externalLink58.xml"/><Relationship Id="rId83" Type="http://schemas.openxmlformats.org/officeDocument/2006/relationships/externalLink" Target="externalLinks/externalLink79.xml"/><Relationship Id="rId88" Type="http://schemas.openxmlformats.org/officeDocument/2006/relationships/externalLink" Target="externalLinks/externalLink84.xml"/><Relationship Id="rId111" Type="http://schemas.openxmlformats.org/officeDocument/2006/relationships/externalLink" Target="externalLinks/externalLink107.xml"/><Relationship Id="rId15" Type="http://schemas.openxmlformats.org/officeDocument/2006/relationships/externalLink" Target="externalLinks/externalLink11.xml"/><Relationship Id="rId36" Type="http://schemas.openxmlformats.org/officeDocument/2006/relationships/externalLink" Target="externalLinks/externalLink32.xml"/><Relationship Id="rId57" Type="http://schemas.openxmlformats.org/officeDocument/2006/relationships/externalLink" Target="externalLinks/externalLink53.xml"/><Relationship Id="rId106" Type="http://schemas.openxmlformats.org/officeDocument/2006/relationships/externalLink" Target="externalLinks/externalLink102.xml"/><Relationship Id="rId127" Type="http://schemas.openxmlformats.org/officeDocument/2006/relationships/customXml" Target="../customXml/item1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52" Type="http://schemas.openxmlformats.org/officeDocument/2006/relationships/externalLink" Target="externalLinks/externalLink48.xml"/><Relationship Id="rId73" Type="http://schemas.openxmlformats.org/officeDocument/2006/relationships/externalLink" Target="externalLinks/externalLink69.xml"/><Relationship Id="rId78" Type="http://schemas.openxmlformats.org/officeDocument/2006/relationships/externalLink" Target="externalLinks/externalLink74.xml"/><Relationship Id="rId94" Type="http://schemas.openxmlformats.org/officeDocument/2006/relationships/externalLink" Target="externalLinks/externalLink90.xml"/><Relationship Id="rId99" Type="http://schemas.openxmlformats.org/officeDocument/2006/relationships/externalLink" Target="externalLinks/externalLink95.xml"/><Relationship Id="rId101" Type="http://schemas.openxmlformats.org/officeDocument/2006/relationships/externalLink" Target="externalLinks/externalLink97.xml"/><Relationship Id="rId122" Type="http://schemas.openxmlformats.org/officeDocument/2006/relationships/externalLink" Target="externalLinks/externalLink118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26" Type="http://schemas.openxmlformats.org/officeDocument/2006/relationships/externalLink" Target="externalLinks/externalLink2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19</xdr:row>
      <xdr:rowOff>47625</xdr:rowOff>
    </xdr:from>
    <xdr:to>
      <xdr:col>4</xdr:col>
      <xdr:colOff>492385</xdr:colOff>
      <xdr:row>57</xdr:row>
      <xdr:rowOff>123825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476500"/>
          <a:ext cx="4540510" cy="5505450"/>
        </a:xfrm>
        <a:prstGeom prst="rect">
          <a:avLst/>
        </a:prstGeom>
      </xdr:spPr>
    </xdr:pic>
    <xdr:clientData/>
  </xdr:twoCellAnchor>
  <xdr:twoCellAnchor editAs="oneCell">
    <xdr:from>
      <xdr:col>4</xdr:col>
      <xdr:colOff>651270</xdr:colOff>
      <xdr:row>19</xdr:row>
      <xdr:rowOff>38100</xdr:rowOff>
    </xdr:from>
    <xdr:to>
      <xdr:col>8</xdr:col>
      <xdr:colOff>484996</xdr:colOff>
      <xdr:row>58</xdr:row>
      <xdr:rowOff>18056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99395" y="2609850"/>
          <a:ext cx="4348576" cy="5552081"/>
        </a:xfrm>
        <a:prstGeom prst="rect">
          <a:avLst/>
        </a:prstGeom>
      </xdr:spPr>
    </xdr:pic>
    <xdr:clientData/>
  </xdr:twoCellAnchor>
  <xdr:twoCellAnchor editAs="oneCell">
    <xdr:from>
      <xdr:col>8</xdr:col>
      <xdr:colOff>608713</xdr:colOff>
      <xdr:row>19</xdr:row>
      <xdr:rowOff>9525</xdr:rowOff>
    </xdr:from>
    <xdr:to>
      <xdr:col>16</xdr:col>
      <xdr:colOff>399251</xdr:colOff>
      <xdr:row>58</xdr:row>
      <xdr:rowOff>113328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171688" y="2581275"/>
          <a:ext cx="4667338" cy="5675928"/>
        </a:xfrm>
        <a:prstGeom prst="rect">
          <a:avLst/>
        </a:prstGeom>
      </xdr:spPr>
    </xdr:pic>
    <xdr:clientData/>
  </xdr:twoCellAnchor>
  <xdr:twoCellAnchor editAs="oneCell">
    <xdr:from>
      <xdr:col>16</xdr:col>
      <xdr:colOff>476250</xdr:colOff>
      <xdr:row>19</xdr:row>
      <xdr:rowOff>1</xdr:rowOff>
    </xdr:from>
    <xdr:to>
      <xdr:col>24</xdr:col>
      <xdr:colOff>65896</xdr:colOff>
      <xdr:row>58</xdr:row>
      <xdr:rowOff>123620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916025" y="2571751"/>
          <a:ext cx="4466446" cy="5695744"/>
        </a:xfrm>
        <a:prstGeom prst="rect">
          <a:avLst/>
        </a:prstGeom>
      </xdr:spPr>
    </xdr:pic>
    <xdr:clientData/>
  </xdr:twoCellAnchor>
  <xdr:twoCellAnchor editAs="oneCell">
    <xdr:from>
      <xdr:col>24</xdr:col>
      <xdr:colOff>190500</xdr:colOff>
      <xdr:row>18</xdr:row>
      <xdr:rowOff>126655</xdr:rowOff>
    </xdr:from>
    <xdr:to>
      <xdr:col>31</xdr:col>
      <xdr:colOff>418307</xdr:colOff>
      <xdr:row>58</xdr:row>
      <xdr:rowOff>42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507075" y="2555530"/>
          <a:ext cx="4495007" cy="558838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22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4/WC-RB%202004-12%20Monthly%20Rpt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8%20GRC\Proforma%20Revenue\Transportation%20&amp;%20Large%20Power\Firm%20Resale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mulas\vlookup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.puget.com\rpl\GrpRevnu\PUBLIC\%23%202007%20GRC\4.04G%20Pass%20Throughs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LaborInctvOH%200903%20GRC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71\SOE%20Sept%202003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12\RECOV12.xlsx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SupportingDocs\Unbilled%20Electric%20-%20September%202005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kello\Local%20Settings\Temporary%20Internet%20Files\Content.Outlook\QQRNG2KX\DEM-WP(C)%20AURORA%20Scenarios%20Summary%20(3)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%202016%20GRC/Cost%20of%20Service/Model/DRAFT%202016%20GRC%20ECOS%20v4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3%20CommBasisRpt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.puget.com\rpl\GrpRevnu\PUBLIC\Unbilled%20Rev%20Electric%20-%20Gas%20-%20SOE%20-%20SOG\2006\09-06%20Elec_Unb%20(93%203%25%202%20months)final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S/Revenue%20Requirement/Electric%20Model%202011%20GRC%20Orig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xu\Downloads\UBR-GAS%2007-2011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kello\Local%20Settings\Temporary%20Internet%20Files\Content.Outlook\QQRNG2KX\Mint%20Farm%20Proforma%20-%20022609%20ver1%20(2)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jprd.puget.com:50100/irj/go/km/docs/documents/Public%20Documents/Sales%20and%20Margin%20Reports%20(Final)/Unbilled%20Revenue/2013/09-2013%20ELECTRIC%20Unbilled%20Revenue%20Calculation.xlsx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ACCTNG\GENERAL\JAN%20LEWIS\DSM\DSM%20-%20OR\SBC2001%20updated%20July%202003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ost%20Accounting\Resource%20Costs\REPWBook_PRAM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\2011%20Bgt\Units\11%20AOP_A_mod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Temporary%20Internet%20Files\Content.Outlook\S5M2I7E6\1&amp;2%20Section%203%202011%20AOP\Section%203\Section%203%20SpreadSheets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ower%20Costs\Resources\Coal\WEC%20Pricing%20Analysis\2012\Colstrip%201&amp;2%202012%20AOP%20Final%20Version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Models&amp;Adjs\3.05E%20&amp;%203.05G%20ALLOC%20METHOD%20working%20fil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schmi\AppData\Local\Microsoft\Windows\Temporary%20Internet%20Files\Content.Outlook\U2G2SXAI\2.03%20&amp;%202.05%20WC-RB%20Dec%202017%20CBR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AFOR%207-1-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97%20B.xlw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quisition\Active%20Projects\NatG_834_Mint%20Farm_Ownership\Financial\LTSA%20Analysis\Mint%20Farm%20Maintenance%20Option%20Model_wo%20duct%20fire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hveal\Local%20Settings\Temporary%20Internet%20Files\OLK43\Energy%20Efficiency%20Semi-Annual%20Report\2003%201st%20Half\JH's%20Recon%20From%20GL%20to%20Energy%20Effi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Models&amp;Adjs\2.12E%20Filing%20Fee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Gas%20GRC%202011\Cost%20of%20Service\Revenue%20Reqt%20and%20Rate%20Base\May%2016%20235%20pm\Gas%20Rev%20Req%20Model%202011%20GRC%20Orig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gallanc1\Local%20Settings\Temporary%20Internet%20Files\OLK4A\4-5-07%20PSE%20SPA-%20%201x7FA%20MMP%20vs%20CSA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microsoft.com/office/2006/relationships/xlExternalLinkPath/xlStartup" Target="%232005%20GRC/COS%20Inputs/COS%20Model/ECOS%20Model%20-%20FINAL%20COMPANY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93/WC-RB%20GRC%20TY0903%20RY020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7%20GRC\Settlement\Settlement%20Workpapers\%23Electric%20Model%202017%20GRC%20(SETTLEMENT)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GRC%2007\COS\COS%20WA%20GRC%20June%202008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p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2013%20GRC%20(Docket%20UE-xxxxxx)\COS\Direct\COS%20WA%20June%202012%20-%20NS.xlsm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22-05%20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09-05-JAM%20update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2F/Due%20Diligence/August%20New%20Model/Fred%20Value%209.16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%201149\JAM%20OR%20Dec%202001%20-%20SB1149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2013%20Rate%20Design%20Collaborative/Peak%20Credit/Peak%20Credit%20(Levelized%20Fixed%20Charge%20Rate%20-%202013)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6C\UpdateLP2000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dmurra\Local%20Settings\Temporary%20Internet%20Files\OLK12\2007%20Strat%20Plan%20-%20v7%20Low%202007%20Capital%20(3)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Tenaska%20&amp;%20Encogen%20Information\Tenaska\PCORC%20Disallowance\Tenaska%20Comparison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0%20GTIF\Original2010GTIF-Oct\Models%20&amp;%20Adjustments%20Oct-10%20filing\3.03%203.04%20RB%20&amp;%20WC-RC%20June%2010%20Working%20File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Large%20Qf's\Qf03\FALLS\Falls200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T\ENCOGEN_WBOOK%20(StratPlan)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3\Xception\%23All-Source%20RFP%202004\Quantitative%20Analysis%20Team\Wind%20RFP%20Analysis\EnXco%20Depr.%20and%20Royalty%20Alts\ASM8W-%20A06%20EnXco%20$3.95%20w%20depr%20class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kello\Local%20Settings\Temporary%20Internet%20Files\Content.Outlook\QQRNG2KX\Mint%20Farm%20Proforma%20-%20020509%20(2)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Jun_30_99\Electric\cb0699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02Inputs/General%20Accounting/Journal%20Entries/JE143-Electric_Unbilled_Revenue_Current_&amp;_Reverse_Prior_mo/2012%20JE143/02-2012/02-12%20Elec_Unb%20(93.1%25%207%20months)%20Final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dmurra\Local%20Settings\Temporary%20Internet%20Files\OLK74\Goldendale%20Proforma%20-%20Current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93/FCR%20for%20PSE%20S40%20V0%20%20HM%20edits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microsoft.com/office/2006/relationships/xlExternalLinkPath/xlStartup" Target="%232005%20GRC/Update%206-30-06/COS%20Update%207-7-06/ECOS%20Model%20-%20UPDATE%20(JAH-5)%207-7-0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eport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9%20GRC/Compliance%20Filing/190529-30-PSE-WP-Cmpl-RevReq-COS-(9-23-20)(C)/190529-30-PSE-WP-SEF-18.00E-ELECTRIC-MODEL-REBUTTAL-19GRC-01-2020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9%20GRC/Compliance%20Filing/190529-30-PSE-WP-Cmpl-RevReq-COS-(9-23-20)(C)/190529-30-PSE-WP-SEF-18.00G-GAS-MODEL-19GRC-01-2020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7%20GRC/Supplemental%20Filing%202017%20GRC/NO%20MS%20SUPP%202017%20GRC%20Workpapers/%23Electric%20Model%202017%20GRC%20CONT%20CALCULATION%20(SUPP)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8%20GRC\COS\Workpapers\Electric%20COS%20Workpapers%2011-20-07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vil\.BHAM_ENG_GIG.BHAM.WA.ANVIL\BPcp\BE7706\PMC\Pc\Estimates\BE7706%20Shroud%20Estimate(%233)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oljh/Local%20Settings/MSN%20Rate%20v6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ZNetwork%20Restructuring\02Inputs\JE143-Electric_Unbilled_Revenue_Current_&amp;_Reverse_Prior_mo\0902%20JE143\09-02%20Elec_Unb%20(93.5%25%2009%20months)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New%20Plant-093003\FredDispatch%209.30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COS%20Inputs\COS%20Model\ECOS%20Model%20-%20FINAL%20COMPANY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3Processes\General%20Accounting\newgas\2012\4-2012\UBR-GAS%2004-2012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4Home\JDyer\Unbilled%20Reasonableness\04-2013%20Gas%20Reasonableness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Idaho%2003\305FRevenue%20by%20Rate%20Schedule_ID200303_v4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1891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2013%20GRC%20(Docket%20UE-xxxxxx)\Filed\Direct\Exhibit%20No_(CCP-5)\Tab%204%20&amp;%205\COS%20WA%20June%202012%20(TempAdj-chg%20to%20St%20Lgts%20only).xlsm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lsea%20Projects\Encogen\Sept%2023%20Review\PSE%20Own%2011-99%20for%20$1yr00noboilerJH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1%20GRC/RebuttalFiling2011%20GRC/Electric%20Model%202011%20GRC%20Rebuttal.xlsm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C0/Aurora%20Prices%20for%20RORC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cartwri/My%20Documents/Projects/PSE/Projects/BHP/Due%20Diligence/BHP%20IS.BS.CF%20Model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okesj1\My%20Documents\_bp\BP_Refining\Cherry%20Point\Facilities%20Relocation%20Project\0107AD%20-%20Facilities%20Relocation\009SZ%20-%20Expense%20(new)\2.0_Cost%20Data\x_Archive%20Cost%20Data\0107AD_Facilities%20Relocation%20Projec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dmurra\Local%20Settings\Temporary%20Internet%20Files\OLK15\Power%20Cost%2050yr%206.15.06%20AURORA%20run%20with%205.23.06%20prices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Testimony/Workpapers/ECOS%202011%20GRC%20Workpapers%20(JAP-4)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RATECASE\UE-190529\Staff-ELECTRIC-MODEL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quisition\Phase%202%20RFP%20Quantitative%20Analysis\PSM%20Input%20Assumptions\Gas%20Transport\Gas%20Transport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kello\Local%20Settings\Temporary%20Internet%20Files\OLK13BE\Goldendale%20Proforma%20-%20Current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%20West%20Rate%20Migration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5\2.01E%20Temperature%20Normalization_1205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Jun_30_01/Proforma%20Adj_not%20used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12-05-JAM%20update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Gas%20GRC%202011\Compliance%20Filing\Mei%20Cass%20Files\2011%20Gas%20COSS%20December%20TY%20Compliance_Mei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Decoupling\2016%20GRC%20Prep\PCA\%23Electric%20Model%202016%20GRC%20Original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7%20GRC\Settlement\Settlement%20Workpapers\%23Gas%20Model%202017%20GRC%20(SETTLEMENT)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schmi\AppData\Local\Microsoft\Windows\Temporary%20Internet%20Files\Content.Outlook\U2G2SXAI\Cost%20Of%20Service\2017%20Gas%20COSS%20September%20TY_Compliance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Load%20Research/GRC%202007%20(not%20filed)/Load%20Research%20Analyses/RLW/From%20RLW/Off%20System%20Results/M9_Statistics_All_R991_ADJ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M1EXC\PSE_VER1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2\Gas\semi1202.rev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WA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PCA%20Compliance/PCA%20Annual%20Report.2020%20PCA/4%20-Support/Green%20Direct/Remove%20GD%20PCA%20Dec%202020-replacement%20price.xlsx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okesj1\My%20Documents\_bp\BP_Refining\Cherry%20Point\Facilities%20Relocation%20Project\0107AD%20-%20Facilities%20Relocation\009SZ%20-%20Expense%20(new)\2.0_Cost%20Data\x_Archive%20Cost%20Data\Copy%20of%20field%20labor%20mh%20calculation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/02Inputs/General%20Accounting/Reports/SalesOfElectricity/2009%20SOE/04-2009/02-2009%20SOE%20prelim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1\comtr\Cost%20Accounting\Resource%20Costs\Forecast%20&amp;%20Variance\2003\To%20Fin%20Planning%2010-15-02\OA%20Extract%20for%20'03%20update%2010-15%20for%209.26.02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2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9-2001%20Test%20Period\Embedded%20Study\COS_WyoComb%20Sep-2001-%20(facilities)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1\comtr\Cost%20Accounting\Resource%20Costs\Forecast%20&amp;%20Variance\PCORC\RORC%20Filing\PCA%20PCORC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apacity\CAP_WBook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BPcp\BE8071\PMC\PC\Reports\Monthly\CR10250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0">
          <cell r="U10">
            <v>3895299276.9899998</v>
          </cell>
          <cell r="Y10">
            <v>4018036430.8299999</v>
          </cell>
        </row>
        <row r="11">
          <cell r="U11">
            <v>1741784273.1500001</v>
          </cell>
          <cell r="Y11">
            <v>1772737342.4000001</v>
          </cell>
        </row>
        <row r="12">
          <cell r="U12">
            <v>390656505.76999998</v>
          </cell>
          <cell r="Y12">
            <v>392529799.97000003</v>
          </cell>
        </row>
        <row r="13">
          <cell r="U13">
            <v>0</v>
          </cell>
          <cell r="Y13">
            <v>0</v>
          </cell>
        </row>
        <row r="14">
          <cell r="U14">
            <v>0</v>
          </cell>
          <cell r="Y14">
            <v>0</v>
          </cell>
        </row>
        <row r="15">
          <cell r="U15">
            <v>0</v>
          </cell>
          <cell r="Y15">
            <v>0</v>
          </cell>
        </row>
        <row r="16">
          <cell r="U16">
            <v>0</v>
          </cell>
          <cell r="Y16">
            <v>0</v>
          </cell>
        </row>
        <row r="17">
          <cell r="U17">
            <v>0</v>
          </cell>
          <cell r="Y17">
            <v>0</v>
          </cell>
        </row>
        <row r="18">
          <cell r="U18">
            <v>0</v>
          </cell>
          <cell r="Y18">
            <v>0</v>
          </cell>
        </row>
        <row r="19">
          <cell r="U19">
            <v>159350590.19</v>
          </cell>
          <cell r="Y19">
            <v>159350590.19</v>
          </cell>
        </row>
        <row r="20">
          <cell r="U20">
            <v>79709339.200000003</v>
          </cell>
          <cell r="Y20">
            <v>0</v>
          </cell>
        </row>
        <row r="22">
          <cell r="U22">
            <v>7124919.3200000003</v>
          </cell>
          <cell r="Y22">
            <v>7574440.6799999997</v>
          </cell>
        </row>
        <row r="23">
          <cell r="U23">
            <v>22339.93</v>
          </cell>
          <cell r="Y23">
            <v>22339.93</v>
          </cell>
        </row>
        <row r="24">
          <cell r="U24">
            <v>0</v>
          </cell>
          <cell r="Y24">
            <v>0</v>
          </cell>
        </row>
        <row r="25">
          <cell r="U25">
            <v>76070152.299999997</v>
          </cell>
          <cell r="Y25">
            <v>77629563.730000004</v>
          </cell>
        </row>
        <row r="26">
          <cell r="U26">
            <v>30727053.719999999</v>
          </cell>
          <cell r="Y26">
            <v>47890980.340000004</v>
          </cell>
        </row>
        <row r="27">
          <cell r="U27">
            <v>4999586.87</v>
          </cell>
          <cell r="Y27">
            <v>9568125.7400000002</v>
          </cell>
        </row>
        <row r="28">
          <cell r="U28">
            <v>4178972.81</v>
          </cell>
          <cell r="Y28">
            <v>3467655.99</v>
          </cell>
        </row>
        <row r="29">
          <cell r="U29">
            <v>205987.32</v>
          </cell>
          <cell r="Y29">
            <v>38344.870000000003</v>
          </cell>
        </row>
        <row r="30">
          <cell r="U30">
            <v>0</v>
          </cell>
          <cell r="Y30">
            <v>0</v>
          </cell>
        </row>
        <row r="31">
          <cell r="U31">
            <v>5218798</v>
          </cell>
          <cell r="Y31">
            <v>5362000</v>
          </cell>
        </row>
        <row r="32">
          <cell r="U32">
            <v>4270768</v>
          </cell>
          <cell r="Y32">
            <v>6597686</v>
          </cell>
        </row>
        <row r="33">
          <cell r="U33">
            <v>-1691543550.29</v>
          </cell>
          <cell r="Y33">
            <v>-1716275804.8699999</v>
          </cell>
        </row>
        <row r="34">
          <cell r="U34">
            <v>-557474805.01999998</v>
          </cell>
          <cell r="Y34">
            <v>-571076751.64999998</v>
          </cell>
        </row>
        <row r="35">
          <cell r="U35">
            <v>-32913745.68</v>
          </cell>
          <cell r="Y35">
            <v>-34802407.600000001</v>
          </cell>
        </row>
        <row r="36">
          <cell r="U36">
            <v>23888593.710000001</v>
          </cell>
          <cell r="Y36">
            <v>20119925.010000002</v>
          </cell>
        </row>
        <row r="37">
          <cell r="U37">
            <v>18906557.350000001</v>
          </cell>
          <cell r="Y37">
            <v>18049028.190000001</v>
          </cell>
        </row>
        <row r="38">
          <cell r="U38">
            <v>3940252.04</v>
          </cell>
          <cell r="Y38">
            <v>3940087.04</v>
          </cell>
        </row>
        <row r="39">
          <cell r="U39">
            <v>-3789041.56</v>
          </cell>
          <cell r="Y39">
            <v>-3403382.08</v>
          </cell>
        </row>
        <row r="40">
          <cell r="U40">
            <v>2314126.36</v>
          </cell>
          <cell r="Y40">
            <v>2319613.16</v>
          </cell>
        </row>
        <row r="41">
          <cell r="U41">
            <v>-54603539</v>
          </cell>
          <cell r="Y41">
            <v>-55402291</v>
          </cell>
        </row>
        <row r="42">
          <cell r="U42">
            <v>-72083578</v>
          </cell>
          <cell r="Y42">
            <v>-74038303</v>
          </cell>
        </row>
        <row r="43">
          <cell r="U43">
            <v>54603539</v>
          </cell>
          <cell r="Y43">
            <v>55402291</v>
          </cell>
        </row>
        <row r="44">
          <cell r="U44">
            <v>72083578</v>
          </cell>
          <cell r="Y44">
            <v>74038303</v>
          </cell>
        </row>
        <row r="45">
          <cell r="U45">
            <v>0</v>
          </cell>
          <cell r="Y45">
            <v>0</v>
          </cell>
        </row>
        <row r="46">
          <cell r="U46">
            <v>0</v>
          </cell>
          <cell r="Y46">
            <v>0</v>
          </cell>
        </row>
        <row r="47">
          <cell r="U47">
            <v>0</v>
          </cell>
          <cell r="Y47">
            <v>0</v>
          </cell>
        </row>
        <row r="48">
          <cell r="U48">
            <v>0</v>
          </cell>
          <cell r="Y48">
            <v>0</v>
          </cell>
        </row>
        <row r="49">
          <cell r="U49">
            <v>0</v>
          </cell>
          <cell r="Y49">
            <v>0</v>
          </cell>
        </row>
        <row r="50">
          <cell r="U50">
            <v>223992.83</v>
          </cell>
          <cell r="Y50">
            <v>223992.83</v>
          </cell>
        </row>
        <row r="51">
          <cell r="U51">
            <v>-92494.49</v>
          </cell>
          <cell r="Y51">
            <v>-92494.49</v>
          </cell>
        </row>
        <row r="52">
          <cell r="U52">
            <v>273185.39</v>
          </cell>
          <cell r="Y52">
            <v>273185.39</v>
          </cell>
        </row>
        <row r="53">
          <cell r="U53">
            <v>0</v>
          </cell>
          <cell r="Y53">
            <v>0</v>
          </cell>
        </row>
        <row r="54">
          <cell r="U54">
            <v>0</v>
          </cell>
          <cell r="Y54">
            <v>0</v>
          </cell>
        </row>
        <row r="55">
          <cell r="U55">
            <v>0</v>
          </cell>
          <cell r="Y55">
            <v>0</v>
          </cell>
        </row>
        <row r="56">
          <cell r="U56">
            <v>0</v>
          </cell>
          <cell r="Y56">
            <v>0</v>
          </cell>
        </row>
        <row r="57">
          <cell r="U57">
            <v>-84798957.140000001</v>
          </cell>
          <cell r="Y57">
            <v>-86200643.400000006</v>
          </cell>
        </row>
        <row r="58">
          <cell r="U58">
            <v>0</v>
          </cell>
          <cell r="Y58">
            <v>0</v>
          </cell>
        </row>
        <row r="59">
          <cell r="U59">
            <v>-8791718.9600000009</v>
          </cell>
          <cell r="Y59">
            <v>-9548914.0999999996</v>
          </cell>
        </row>
        <row r="60">
          <cell r="U60">
            <v>-14605197.609999999</v>
          </cell>
          <cell r="Y60">
            <v>-15178021.039999999</v>
          </cell>
        </row>
        <row r="61">
          <cell r="U61">
            <v>-110695038.8</v>
          </cell>
          <cell r="Y61">
            <v>-119297399.3</v>
          </cell>
        </row>
        <row r="62">
          <cell r="U62">
            <v>197297.83</v>
          </cell>
          <cell r="Y62">
            <v>197297.83</v>
          </cell>
        </row>
        <row r="63">
          <cell r="U63">
            <v>-207048.1</v>
          </cell>
          <cell r="Y63">
            <v>-207048.1</v>
          </cell>
        </row>
        <row r="64">
          <cell r="U64">
            <v>0</v>
          </cell>
          <cell r="Y64">
            <v>0</v>
          </cell>
        </row>
        <row r="65">
          <cell r="U65">
            <v>0</v>
          </cell>
          <cell r="Y65">
            <v>0</v>
          </cell>
        </row>
        <row r="66">
          <cell r="U66">
            <v>0</v>
          </cell>
          <cell r="Y66">
            <v>0</v>
          </cell>
        </row>
        <row r="67">
          <cell r="U67">
            <v>946172.25</v>
          </cell>
          <cell r="Y67">
            <v>946172.25</v>
          </cell>
        </row>
        <row r="68">
          <cell r="U68">
            <v>317009.90999999997</v>
          </cell>
          <cell r="Y68">
            <v>317009.90999999997</v>
          </cell>
        </row>
        <row r="69">
          <cell r="U69">
            <v>302358.01</v>
          </cell>
          <cell r="Y69">
            <v>302358.01</v>
          </cell>
        </row>
        <row r="70">
          <cell r="U70">
            <v>0</v>
          </cell>
          <cell r="Y70">
            <v>0</v>
          </cell>
        </row>
        <row r="71">
          <cell r="U71">
            <v>76622596.840000004</v>
          </cell>
          <cell r="Y71">
            <v>76622596.840000004</v>
          </cell>
        </row>
        <row r="72">
          <cell r="U72">
            <v>-572789</v>
          </cell>
          <cell r="Y72">
            <v>-581389</v>
          </cell>
        </row>
        <row r="73">
          <cell r="U73">
            <v>-317009.90999999997</v>
          </cell>
          <cell r="Y73">
            <v>-317009.90999999997</v>
          </cell>
        </row>
        <row r="74">
          <cell r="U74">
            <v>-219332.56</v>
          </cell>
          <cell r="Y74">
            <v>-223065.88</v>
          </cell>
        </row>
        <row r="75">
          <cell r="U75">
            <v>0</v>
          </cell>
          <cell r="Y75">
            <v>0</v>
          </cell>
        </row>
        <row r="76">
          <cell r="U76">
            <v>-27543938.66</v>
          </cell>
          <cell r="Y76">
            <v>-28428238.66</v>
          </cell>
        </row>
        <row r="77">
          <cell r="U77">
            <v>3833711.56</v>
          </cell>
          <cell r="Y77">
            <v>3991965.74</v>
          </cell>
        </row>
        <row r="78">
          <cell r="U78">
            <v>0</v>
          </cell>
          <cell r="Y78">
            <v>0</v>
          </cell>
        </row>
        <row r="79">
          <cell r="U79">
            <v>-408458.48</v>
          </cell>
          <cell r="Y79">
            <v>-408114.73</v>
          </cell>
        </row>
        <row r="80">
          <cell r="U80">
            <v>2865268.76</v>
          </cell>
          <cell r="Y80">
            <v>2816620.51</v>
          </cell>
        </row>
        <row r="81">
          <cell r="U81">
            <v>-445522.25</v>
          </cell>
          <cell r="Y81">
            <v>-445522.25</v>
          </cell>
        </row>
        <row r="82">
          <cell r="U82">
            <v>0</v>
          </cell>
          <cell r="Y82">
            <v>0</v>
          </cell>
        </row>
        <row r="83">
          <cell r="U83">
            <v>69753450.039999992</v>
          </cell>
          <cell r="Y83">
            <v>68877451.189999998</v>
          </cell>
        </row>
        <row r="84">
          <cell r="U84">
            <v>16340060.43</v>
          </cell>
          <cell r="Y84">
            <v>9996663.3000000007</v>
          </cell>
        </row>
        <row r="85">
          <cell r="U85">
            <v>0</v>
          </cell>
          <cell r="Y85">
            <v>0</v>
          </cell>
        </row>
        <row r="86">
          <cell r="U86">
            <v>100000</v>
          </cell>
          <cell r="Y86">
            <v>100000</v>
          </cell>
        </row>
        <row r="87">
          <cell r="U87">
            <v>42412422.640000001</v>
          </cell>
          <cell r="Y87">
            <v>43825634.700000003</v>
          </cell>
        </row>
        <row r="88">
          <cell r="U88">
            <v>-100000</v>
          </cell>
          <cell r="Y88">
            <v>-100000</v>
          </cell>
        </row>
        <row r="89">
          <cell r="U89">
            <v>0</v>
          </cell>
          <cell r="Y89">
            <v>0</v>
          </cell>
        </row>
        <row r="90">
          <cell r="U90">
            <v>0</v>
          </cell>
          <cell r="Y90">
            <v>0</v>
          </cell>
        </row>
        <row r="91">
          <cell r="U91">
            <v>0</v>
          </cell>
          <cell r="Y91">
            <v>0</v>
          </cell>
        </row>
        <row r="92">
          <cell r="U92">
            <v>0</v>
          </cell>
          <cell r="Y92">
            <v>0</v>
          </cell>
        </row>
        <row r="93">
          <cell r="U93">
            <v>0</v>
          </cell>
          <cell r="Y93">
            <v>0</v>
          </cell>
        </row>
        <row r="94">
          <cell r="U94">
            <v>0</v>
          </cell>
          <cell r="Y94">
            <v>0</v>
          </cell>
        </row>
        <row r="95">
          <cell r="U95">
            <v>0</v>
          </cell>
          <cell r="Y95">
            <v>0</v>
          </cell>
        </row>
        <row r="96">
          <cell r="U96">
            <v>0</v>
          </cell>
          <cell r="Y96">
            <v>0</v>
          </cell>
        </row>
        <row r="97">
          <cell r="U97">
            <v>0</v>
          </cell>
          <cell r="Y97">
            <v>0</v>
          </cell>
        </row>
        <row r="98">
          <cell r="U98">
            <v>0</v>
          </cell>
          <cell r="Y98">
            <v>0</v>
          </cell>
        </row>
        <row r="99">
          <cell r="U99">
            <v>-7852.97</v>
          </cell>
          <cell r="Y99">
            <v>-7559.66</v>
          </cell>
        </row>
        <row r="100">
          <cell r="U100">
            <v>0</v>
          </cell>
          <cell r="Y100">
            <v>0</v>
          </cell>
        </row>
        <row r="101">
          <cell r="U101">
            <v>0</v>
          </cell>
          <cell r="Y101">
            <v>0</v>
          </cell>
        </row>
        <row r="102">
          <cell r="U102">
            <v>0</v>
          </cell>
          <cell r="Y102">
            <v>0</v>
          </cell>
        </row>
        <row r="103">
          <cell r="U103">
            <v>0</v>
          </cell>
          <cell r="Y103">
            <v>0</v>
          </cell>
        </row>
        <row r="104">
          <cell r="U104">
            <v>0</v>
          </cell>
          <cell r="Y104">
            <v>0</v>
          </cell>
        </row>
        <row r="105">
          <cell r="U105">
            <v>0</v>
          </cell>
          <cell r="Y105">
            <v>0</v>
          </cell>
        </row>
        <row r="106">
          <cell r="U106">
            <v>34958</v>
          </cell>
          <cell r="Y106">
            <v>33907.86</v>
          </cell>
        </row>
        <row r="107">
          <cell r="U107">
            <v>0</v>
          </cell>
          <cell r="Y107">
            <v>0</v>
          </cell>
        </row>
        <row r="108">
          <cell r="U108">
            <v>2324611.46</v>
          </cell>
          <cell r="Y108">
            <v>2338012.19</v>
          </cell>
        </row>
        <row r="109">
          <cell r="U109">
            <v>0</v>
          </cell>
          <cell r="Y109">
            <v>0</v>
          </cell>
        </row>
        <row r="110">
          <cell r="U110">
            <v>0</v>
          </cell>
          <cell r="Y110">
            <v>0</v>
          </cell>
        </row>
        <row r="111">
          <cell r="U111">
            <v>0</v>
          </cell>
          <cell r="Y111">
            <v>0</v>
          </cell>
        </row>
        <row r="112">
          <cell r="U112">
            <v>95469.42</v>
          </cell>
          <cell r="Y112">
            <v>94488.71</v>
          </cell>
        </row>
        <row r="113">
          <cell r="U113">
            <v>1263258.3700000001</v>
          </cell>
          <cell r="Y113">
            <v>1084048.8500000001</v>
          </cell>
        </row>
        <row r="114">
          <cell r="U114">
            <v>0</v>
          </cell>
          <cell r="Y114">
            <v>0</v>
          </cell>
        </row>
        <row r="115">
          <cell r="U115">
            <v>0</v>
          </cell>
          <cell r="Y115">
            <v>0</v>
          </cell>
        </row>
        <row r="116">
          <cell r="U116">
            <v>0</v>
          </cell>
          <cell r="Y116">
            <v>0</v>
          </cell>
        </row>
        <row r="117">
          <cell r="U117">
            <v>0</v>
          </cell>
          <cell r="Y117">
            <v>0</v>
          </cell>
        </row>
        <row r="118">
          <cell r="U118">
            <v>1718068</v>
          </cell>
          <cell r="Y118">
            <v>1718068</v>
          </cell>
        </row>
        <row r="119">
          <cell r="U119">
            <v>0</v>
          </cell>
          <cell r="Y119">
            <v>0</v>
          </cell>
        </row>
        <row r="120">
          <cell r="U120">
            <v>92672.4</v>
          </cell>
          <cell r="Y120">
            <v>687.36</v>
          </cell>
        </row>
        <row r="121">
          <cell r="U121">
            <v>0</v>
          </cell>
          <cell r="Y121">
            <v>0</v>
          </cell>
        </row>
        <row r="122">
          <cell r="U122">
            <v>0</v>
          </cell>
          <cell r="Y122">
            <v>0</v>
          </cell>
        </row>
        <row r="123">
          <cell r="U123">
            <v>0</v>
          </cell>
          <cell r="Y123">
            <v>0</v>
          </cell>
        </row>
        <row r="124">
          <cell r="U124">
            <v>29578.32</v>
          </cell>
          <cell r="Y124">
            <v>29578.32</v>
          </cell>
        </row>
        <row r="125">
          <cell r="U125">
            <v>-1718068</v>
          </cell>
          <cell r="Y125">
            <v>-1718068</v>
          </cell>
        </row>
        <row r="126">
          <cell r="U126">
            <v>0</v>
          </cell>
          <cell r="Y126">
            <v>0</v>
          </cell>
        </row>
        <row r="127">
          <cell r="U127">
            <v>41282.839999999997</v>
          </cell>
          <cell r="Y127">
            <v>-65</v>
          </cell>
        </row>
        <row r="128">
          <cell r="U128">
            <v>0</v>
          </cell>
          <cell r="Y128">
            <v>0</v>
          </cell>
        </row>
        <row r="129">
          <cell r="U129">
            <v>0</v>
          </cell>
          <cell r="Y129">
            <v>0</v>
          </cell>
        </row>
        <row r="130">
          <cell r="U130">
            <v>-94233.94</v>
          </cell>
          <cell r="Y130">
            <v>-94233.94</v>
          </cell>
        </row>
        <row r="131">
          <cell r="U131">
            <v>-38267.620000000003</v>
          </cell>
          <cell r="Y131">
            <v>-38267.620000000003</v>
          </cell>
        </row>
        <row r="132">
          <cell r="U132">
            <v>0</v>
          </cell>
          <cell r="Y132">
            <v>0</v>
          </cell>
        </row>
        <row r="133">
          <cell r="U133">
            <v>0</v>
          </cell>
          <cell r="Y133">
            <v>0</v>
          </cell>
        </row>
        <row r="134">
          <cell r="U134">
            <v>0</v>
          </cell>
          <cell r="Y134">
            <v>0</v>
          </cell>
        </row>
        <row r="135">
          <cell r="U135">
            <v>0</v>
          </cell>
          <cell r="Y135">
            <v>0</v>
          </cell>
        </row>
        <row r="136">
          <cell r="U136">
            <v>0</v>
          </cell>
          <cell r="Y136">
            <v>0</v>
          </cell>
        </row>
        <row r="137">
          <cell r="U137">
            <v>0</v>
          </cell>
          <cell r="Y137">
            <v>0</v>
          </cell>
        </row>
        <row r="138">
          <cell r="U138">
            <v>0</v>
          </cell>
          <cell r="Y138">
            <v>0</v>
          </cell>
        </row>
        <row r="139">
          <cell r="U139">
            <v>428.61</v>
          </cell>
          <cell r="Y139">
            <v>428.61</v>
          </cell>
        </row>
        <row r="140">
          <cell r="U140">
            <v>-25163.57</v>
          </cell>
          <cell r="Y140">
            <v>-25163.57</v>
          </cell>
        </row>
        <row r="141">
          <cell r="U141">
            <v>0</v>
          </cell>
          <cell r="Y141">
            <v>0</v>
          </cell>
        </row>
        <row r="142">
          <cell r="U142">
            <v>0</v>
          </cell>
          <cell r="Y142">
            <v>0</v>
          </cell>
        </row>
        <row r="143">
          <cell r="U143">
            <v>0</v>
          </cell>
          <cell r="Y143">
            <v>0</v>
          </cell>
        </row>
        <row r="144">
          <cell r="U144">
            <v>0</v>
          </cell>
          <cell r="Y144">
            <v>0</v>
          </cell>
        </row>
        <row r="145">
          <cell r="U145">
            <v>-3496.36</v>
          </cell>
          <cell r="Y145">
            <v>-3496.36</v>
          </cell>
        </row>
        <row r="146">
          <cell r="U146">
            <v>0</v>
          </cell>
          <cell r="Y146">
            <v>0</v>
          </cell>
        </row>
        <row r="147">
          <cell r="U147">
            <v>0</v>
          </cell>
          <cell r="Y147">
            <v>0</v>
          </cell>
        </row>
        <row r="148">
          <cell r="U148">
            <v>0</v>
          </cell>
          <cell r="Y148">
            <v>0</v>
          </cell>
        </row>
        <row r="149">
          <cell r="U149">
            <v>0</v>
          </cell>
          <cell r="Y149">
            <v>0</v>
          </cell>
        </row>
        <row r="150">
          <cell r="U150">
            <v>0</v>
          </cell>
          <cell r="Y150">
            <v>0</v>
          </cell>
        </row>
        <row r="151">
          <cell r="U151">
            <v>0</v>
          </cell>
          <cell r="Y151">
            <v>0</v>
          </cell>
        </row>
        <row r="152">
          <cell r="U152">
            <v>20838.54</v>
          </cell>
          <cell r="Y152">
            <v>133407.94</v>
          </cell>
        </row>
        <row r="153">
          <cell r="U153">
            <v>0</v>
          </cell>
          <cell r="Y153">
            <v>0</v>
          </cell>
        </row>
        <row r="154">
          <cell r="U154">
            <v>758800</v>
          </cell>
          <cell r="Y154">
            <v>1084592.1299999999</v>
          </cell>
        </row>
        <row r="155">
          <cell r="U155">
            <v>-465904.11</v>
          </cell>
          <cell r="Y155">
            <v>-510242.88</v>
          </cell>
        </row>
        <row r="156">
          <cell r="U156">
            <v>-53438.49</v>
          </cell>
          <cell r="Y156">
            <v>-53374.42</v>
          </cell>
        </row>
        <row r="157">
          <cell r="U157">
            <v>0</v>
          </cell>
          <cell r="Y157">
            <v>0</v>
          </cell>
        </row>
        <row r="158">
          <cell r="U158">
            <v>0</v>
          </cell>
          <cell r="Y158">
            <v>0</v>
          </cell>
        </row>
        <row r="159">
          <cell r="U159">
            <v>0</v>
          </cell>
          <cell r="Y159">
            <v>0</v>
          </cell>
        </row>
        <row r="160">
          <cell r="U160">
            <v>0</v>
          </cell>
          <cell r="Y160">
            <v>0</v>
          </cell>
        </row>
        <row r="161">
          <cell r="U161">
            <v>0</v>
          </cell>
          <cell r="Y161">
            <v>0</v>
          </cell>
        </row>
        <row r="162">
          <cell r="U162">
            <v>0</v>
          </cell>
          <cell r="Y162">
            <v>0</v>
          </cell>
        </row>
        <row r="163">
          <cell r="U163">
            <v>0</v>
          </cell>
          <cell r="Y163">
            <v>0</v>
          </cell>
        </row>
        <row r="164">
          <cell r="U164">
            <v>0</v>
          </cell>
          <cell r="Y164">
            <v>0</v>
          </cell>
        </row>
        <row r="165">
          <cell r="U165">
            <v>0</v>
          </cell>
          <cell r="Y165">
            <v>522711.89</v>
          </cell>
        </row>
        <row r="166">
          <cell r="U166">
            <v>374.27</v>
          </cell>
          <cell r="Y166">
            <v>375.56</v>
          </cell>
        </row>
        <row r="167">
          <cell r="U167">
            <v>0</v>
          </cell>
          <cell r="Y167">
            <v>0</v>
          </cell>
        </row>
        <row r="168">
          <cell r="U168">
            <v>1666305.98</v>
          </cell>
          <cell r="Y168">
            <v>1310962.77</v>
          </cell>
        </row>
        <row r="169">
          <cell r="U169">
            <v>0</v>
          </cell>
          <cell r="Y169">
            <v>0</v>
          </cell>
        </row>
        <row r="170">
          <cell r="U170">
            <v>6390527.5599999996</v>
          </cell>
          <cell r="Y170">
            <v>1742889.68</v>
          </cell>
        </row>
        <row r="171">
          <cell r="U171">
            <v>438679.49</v>
          </cell>
          <cell r="Y171">
            <v>225554.05</v>
          </cell>
        </row>
        <row r="172">
          <cell r="U172">
            <v>981.22</v>
          </cell>
          <cell r="Y172">
            <v>587438.65</v>
          </cell>
        </row>
        <row r="173">
          <cell r="U173">
            <v>-290.3</v>
          </cell>
          <cell r="Y173">
            <v>-144.57</v>
          </cell>
        </row>
        <row r="174">
          <cell r="U174">
            <v>0</v>
          </cell>
          <cell r="Y174">
            <v>0</v>
          </cell>
        </row>
        <row r="175">
          <cell r="U175">
            <v>80493.279999999999</v>
          </cell>
          <cell r="Y175">
            <v>42193.89</v>
          </cell>
        </row>
        <row r="176">
          <cell r="U176">
            <v>-465443.75</v>
          </cell>
          <cell r="Y176">
            <v>-582765.06999999995</v>
          </cell>
        </row>
        <row r="177">
          <cell r="U177">
            <v>-77277.460000000006</v>
          </cell>
          <cell r="Y177">
            <v>-44861.65</v>
          </cell>
        </row>
        <row r="178">
          <cell r="U178">
            <v>-32447469.649999999</v>
          </cell>
          <cell r="Y178">
            <v>-5669030.2199999997</v>
          </cell>
        </row>
        <row r="179">
          <cell r="U179">
            <v>-656102.67000000004</v>
          </cell>
          <cell r="Y179">
            <v>-661371.65</v>
          </cell>
        </row>
        <row r="180">
          <cell r="Y180">
            <v>0</v>
          </cell>
        </row>
        <row r="181">
          <cell r="U181">
            <v>-90994.8</v>
          </cell>
          <cell r="Y181">
            <v>-90994.8</v>
          </cell>
        </row>
        <row r="182">
          <cell r="U182">
            <v>0</v>
          </cell>
          <cell r="Y182">
            <v>0</v>
          </cell>
        </row>
        <row r="183">
          <cell r="U183">
            <v>0</v>
          </cell>
          <cell r="Y183">
            <v>0</v>
          </cell>
        </row>
        <row r="184">
          <cell r="U184">
            <v>-67</v>
          </cell>
          <cell r="Y184">
            <v>-67</v>
          </cell>
        </row>
        <row r="185">
          <cell r="U185">
            <v>364610.48</v>
          </cell>
          <cell r="Y185">
            <v>172888.4</v>
          </cell>
        </row>
        <row r="186">
          <cell r="U186">
            <v>0</v>
          </cell>
          <cell r="Y186">
            <v>0</v>
          </cell>
        </row>
        <row r="187">
          <cell r="U187">
            <v>51580</v>
          </cell>
          <cell r="Y187">
            <v>51580</v>
          </cell>
        </row>
        <row r="188">
          <cell r="U188">
            <v>10000</v>
          </cell>
          <cell r="Y188">
            <v>10000</v>
          </cell>
        </row>
        <row r="189">
          <cell r="U189">
            <v>4017.54</v>
          </cell>
          <cell r="Y189">
            <v>4017.54</v>
          </cell>
        </row>
        <row r="190">
          <cell r="U190">
            <v>2684968.82</v>
          </cell>
          <cell r="Y190">
            <v>2694695.45</v>
          </cell>
        </row>
        <row r="191">
          <cell r="U191">
            <v>0</v>
          </cell>
          <cell r="Y191">
            <v>0</v>
          </cell>
        </row>
        <row r="192">
          <cell r="U192">
            <v>112690.54</v>
          </cell>
          <cell r="Y192">
            <v>108690.51</v>
          </cell>
        </row>
        <row r="193">
          <cell r="U193">
            <v>0</v>
          </cell>
          <cell r="Y193">
            <v>0</v>
          </cell>
        </row>
        <row r="194">
          <cell r="U194">
            <v>0</v>
          </cell>
          <cell r="Y194">
            <v>311327.21999999997</v>
          </cell>
        </row>
        <row r="195">
          <cell r="U195">
            <v>0</v>
          </cell>
          <cell r="Y195">
            <v>0</v>
          </cell>
        </row>
        <row r="196">
          <cell r="U196">
            <v>73353</v>
          </cell>
          <cell r="Y196">
            <v>73353</v>
          </cell>
        </row>
        <row r="197">
          <cell r="U197">
            <v>812655</v>
          </cell>
          <cell r="Y197">
            <v>812655</v>
          </cell>
        </row>
        <row r="198">
          <cell r="U198">
            <v>0</v>
          </cell>
          <cell r="Y198">
            <v>0</v>
          </cell>
        </row>
        <row r="199">
          <cell r="U199">
            <v>717254</v>
          </cell>
          <cell r="Y199">
            <v>717254</v>
          </cell>
        </row>
        <row r="200">
          <cell r="U200">
            <v>3904.46</v>
          </cell>
          <cell r="Y200">
            <v>3885.62</v>
          </cell>
        </row>
        <row r="201">
          <cell r="U201">
            <v>-3261.84</v>
          </cell>
          <cell r="Y201">
            <v>-3261.84</v>
          </cell>
        </row>
        <row r="202">
          <cell r="U202">
            <v>0</v>
          </cell>
          <cell r="Y202">
            <v>0</v>
          </cell>
        </row>
        <row r="203">
          <cell r="U203">
            <v>0</v>
          </cell>
          <cell r="Y203">
            <v>0</v>
          </cell>
        </row>
        <row r="204">
          <cell r="U204">
            <v>16286.22</v>
          </cell>
          <cell r="Y204">
            <v>16286.22</v>
          </cell>
        </row>
        <row r="205">
          <cell r="U205">
            <v>250975.75</v>
          </cell>
          <cell r="Y205">
            <v>238232.17</v>
          </cell>
        </row>
        <row r="206">
          <cell r="U206">
            <v>0</v>
          </cell>
          <cell r="Y206">
            <v>0</v>
          </cell>
        </row>
        <row r="207">
          <cell r="U207">
            <v>0</v>
          </cell>
          <cell r="Y207">
            <v>0</v>
          </cell>
        </row>
        <row r="208">
          <cell r="U208">
            <v>36145.06</v>
          </cell>
          <cell r="Y208">
            <v>68198.23</v>
          </cell>
        </row>
        <row r="209">
          <cell r="U209">
            <v>17600000</v>
          </cell>
          <cell r="Y209">
            <v>0</v>
          </cell>
        </row>
        <row r="210">
          <cell r="U210">
            <v>0</v>
          </cell>
          <cell r="Y210">
            <v>0</v>
          </cell>
        </row>
        <row r="211">
          <cell r="U211">
            <v>0</v>
          </cell>
          <cell r="Y211">
            <v>0</v>
          </cell>
        </row>
        <row r="212">
          <cell r="U212">
            <v>0</v>
          </cell>
          <cell r="Y212">
            <v>0</v>
          </cell>
        </row>
        <row r="213">
          <cell r="U213">
            <v>0</v>
          </cell>
          <cell r="Y213">
            <v>0</v>
          </cell>
        </row>
        <row r="214">
          <cell r="U214">
            <v>0</v>
          </cell>
          <cell r="Y214">
            <v>0</v>
          </cell>
        </row>
        <row r="215">
          <cell r="U215">
            <v>0</v>
          </cell>
          <cell r="Y215">
            <v>0</v>
          </cell>
        </row>
        <row r="216">
          <cell r="U216">
            <v>7852.97</v>
          </cell>
          <cell r="Y216">
            <v>7559.66</v>
          </cell>
        </row>
        <row r="217">
          <cell r="U217">
            <v>612566.93999999994</v>
          </cell>
          <cell r="Y217">
            <v>445352.1</v>
          </cell>
        </row>
        <row r="218">
          <cell r="U218">
            <v>0</v>
          </cell>
          <cell r="Y218">
            <v>0</v>
          </cell>
        </row>
        <row r="219">
          <cell r="U219">
            <v>0</v>
          </cell>
          <cell r="Y219">
            <v>0</v>
          </cell>
        </row>
        <row r="220">
          <cell r="U220">
            <v>-181171.93</v>
          </cell>
          <cell r="Y220">
            <v>-221620.52</v>
          </cell>
        </row>
        <row r="221">
          <cell r="U221">
            <v>96428332.530000001</v>
          </cell>
          <cell r="Y221">
            <v>85696975.450000003</v>
          </cell>
        </row>
        <row r="222">
          <cell r="U222">
            <v>0</v>
          </cell>
          <cell r="Y222">
            <v>912600</v>
          </cell>
        </row>
        <row r="223">
          <cell r="U223">
            <v>0</v>
          </cell>
          <cell r="Y223">
            <v>0</v>
          </cell>
        </row>
        <row r="224">
          <cell r="U224">
            <v>0</v>
          </cell>
          <cell r="Y224">
            <v>0</v>
          </cell>
        </row>
        <row r="225">
          <cell r="U225">
            <v>61410171.390000001</v>
          </cell>
          <cell r="Y225">
            <v>26785366.48</v>
          </cell>
        </row>
        <row r="226">
          <cell r="U226">
            <v>-96428333</v>
          </cell>
          <cell r="Y226">
            <v>-85696975</v>
          </cell>
        </row>
        <row r="227">
          <cell r="U227">
            <v>-61410171</v>
          </cell>
          <cell r="Y227">
            <v>-26785366</v>
          </cell>
        </row>
        <row r="228">
          <cell r="U228">
            <v>212920042</v>
          </cell>
          <cell r="Y228">
            <v>165281605</v>
          </cell>
        </row>
        <row r="229">
          <cell r="U229">
            <v>-123000000</v>
          </cell>
          <cell r="Y229">
            <v>0</v>
          </cell>
        </row>
        <row r="230">
          <cell r="U230">
            <v>58461</v>
          </cell>
          <cell r="Y230">
            <v>54977</v>
          </cell>
        </row>
        <row r="231">
          <cell r="U231">
            <v>32864</v>
          </cell>
          <cell r="Y231">
            <v>15915</v>
          </cell>
        </row>
        <row r="232">
          <cell r="U232">
            <v>-9720420.9199999999</v>
          </cell>
          <cell r="Y232">
            <v>-18306163.800000001</v>
          </cell>
        </row>
        <row r="234">
          <cell r="U234">
            <v>0</v>
          </cell>
          <cell r="Y234">
            <v>0</v>
          </cell>
        </row>
        <row r="235">
          <cell r="U235">
            <v>0</v>
          </cell>
          <cell r="Y235">
            <v>0</v>
          </cell>
        </row>
        <row r="236">
          <cell r="U236">
            <v>0</v>
          </cell>
          <cell r="Y236">
            <v>0</v>
          </cell>
        </row>
        <row r="237">
          <cell r="U237">
            <v>0</v>
          </cell>
          <cell r="Y237">
            <v>0</v>
          </cell>
        </row>
        <row r="238">
          <cell r="U238">
            <v>0</v>
          </cell>
          <cell r="Y238">
            <v>0</v>
          </cell>
        </row>
        <row r="240">
          <cell r="U240">
            <v>15360866.449999999</v>
          </cell>
          <cell r="Y240">
            <v>17401027.280000001</v>
          </cell>
        </row>
        <row r="241">
          <cell r="U241">
            <v>100574</v>
          </cell>
          <cell r="Y241">
            <v>102698.87</v>
          </cell>
        </row>
        <row r="242">
          <cell r="U242">
            <v>107696.46</v>
          </cell>
          <cell r="Y242">
            <v>102698.87</v>
          </cell>
        </row>
        <row r="243">
          <cell r="U243">
            <v>0</v>
          </cell>
          <cell r="Y243">
            <v>0</v>
          </cell>
        </row>
        <row r="244">
          <cell r="U244">
            <v>0</v>
          </cell>
          <cell r="Y244">
            <v>0</v>
          </cell>
        </row>
        <row r="245">
          <cell r="U245">
            <v>6950187.9699999997</v>
          </cell>
          <cell r="Y245">
            <v>11352968.199999999</v>
          </cell>
        </row>
        <row r="246">
          <cell r="U246">
            <v>914057.99</v>
          </cell>
          <cell r="Y246">
            <v>465422.65</v>
          </cell>
        </row>
        <row r="247">
          <cell r="U247">
            <v>14669046</v>
          </cell>
          <cell r="Y247">
            <v>14669046</v>
          </cell>
        </row>
        <row r="248">
          <cell r="U248">
            <v>0</v>
          </cell>
          <cell r="Y248">
            <v>0</v>
          </cell>
        </row>
        <row r="249">
          <cell r="U249">
            <v>11096.26</v>
          </cell>
          <cell r="Y249">
            <v>0</v>
          </cell>
        </row>
        <row r="250">
          <cell r="U250">
            <v>0</v>
          </cell>
          <cell r="Y250">
            <v>0</v>
          </cell>
        </row>
        <row r="251">
          <cell r="U251">
            <v>0</v>
          </cell>
          <cell r="Y251">
            <v>0</v>
          </cell>
        </row>
        <row r="252">
          <cell r="U252">
            <v>0</v>
          </cell>
          <cell r="Y252">
            <v>0</v>
          </cell>
        </row>
        <row r="253">
          <cell r="U253">
            <v>0</v>
          </cell>
          <cell r="Y253">
            <v>0</v>
          </cell>
        </row>
        <row r="254">
          <cell r="U254">
            <v>-12</v>
          </cell>
          <cell r="Y254">
            <v>0</v>
          </cell>
        </row>
        <row r="255">
          <cell r="U255">
            <v>276649.83</v>
          </cell>
          <cell r="Y255">
            <v>271916.31</v>
          </cell>
        </row>
        <row r="256">
          <cell r="U256">
            <v>4607093.16</v>
          </cell>
          <cell r="Y256">
            <v>4795002.2699999996</v>
          </cell>
        </row>
        <row r="257">
          <cell r="U257">
            <v>0</v>
          </cell>
          <cell r="Y257">
            <v>5994.18</v>
          </cell>
        </row>
        <row r="258">
          <cell r="U258">
            <v>0</v>
          </cell>
          <cell r="Y258">
            <v>0</v>
          </cell>
        </row>
        <row r="259">
          <cell r="U259">
            <v>0</v>
          </cell>
          <cell r="Y259">
            <v>45564.77</v>
          </cell>
        </row>
        <row r="260">
          <cell r="U260">
            <v>10275321.93</v>
          </cell>
          <cell r="Y260">
            <v>9382520.0399999991</v>
          </cell>
        </row>
        <row r="261">
          <cell r="U261">
            <v>62836406.340000004</v>
          </cell>
          <cell r="Y261">
            <v>62836406.340000004</v>
          </cell>
        </row>
        <row r="262">
          <cell r="U262">
            <v>0</v>
          </cell>
          <cell r="Y262">
            <v>0</v>
          </cell>
        </row>
        <row r="263">
          <cell r="U263">
            <v>0</v>
          </cell>
          <cell r="Y263">
            <v>0</v>
          </cell>
        </row>
        <row r="264">
          <cell r="U264">
            <v>0</v>
          </cell>
          <cell r="Y264">
            <v>0</v>
          </cell>
        </row>
        <row r="265">
          <cell r="U265">
            <v>0</v>
          </cell>
          <cell r="Y265">
            <v>0</v>
          </cell>
        </row>
        <row r="266">
          <cell r="U266">
            <v>0</v>
          </cell>
          <cell r="Y266">
            <v>0</v>
          </cell>
        </row>
        <row r="267">
          <cell r="U267">
            <v>0</v>
          </cell>
          <cell r="Y267">
            <v>0</v>
          </cell>
        </row>
        <row r="268">
          <cell r="U268">
            <v>0</v>
          </cell>
          <cell r="Y268">
            <v>0</v>
          </cell>
        </row>
        <row r="269">
          <cell r="U269">
            <v>58881.48</v>
          </cell>
          <cell r="Y269">
            <v>0</v>
          </cell>
        </row>
        <row r="270">
          <cell r="U270">
            <v>292849.09000000003</v>
          </cell>
          <cell r="Y270">
            <v>391391.75</v>
          </cell>
        </row>
        <row r="271">
          <cell r="U271">
            <v>2615.6999999999998</v>
          </cell>
          <cell r="Y271">
            <v>1890.7</v>
          </cell>
        </row>
        <row r="272">
          <cell r="U272">
            <v>13979.92</v>
          </cell>
          <cell r="Y272">
            <v>880.55</v>
          </cell>
        </row>
        <row r="273">
          <cell r="U273">
            <v>357134.88</v>
          </cell>
          <cell r="Y273">
            <v>256972.83</v>
          </cell>
        </row>
        <row r="274">
          <cell r="U274">
            <v>503768.29</v>
          </cell>
          <cell r="Y274">
            <v>264576.90000000002</v>
          </cell>
        </row>
        <row r="275">
          <cell r="U275">
            <v>0</v>
          </cell>
          <cell r="Y275">
            <v>0</v>
          </cell>
        </row>
        <row r="276">
          <cell r="U276">
            <v>0</v>
          </cell>
          <cell r="Y276">
            <v>0</v>
          </cell>
        </row>
        <row r="277">
          <cell r="U277">
            <v>678889.25</v>
          </cell>
          <cell r="Y277">
            <v>516927.66</v>
          </cell>
        </row>
        <row r="278">
          <cell r="U278">
            <v>82199.899999999994</v>
          </cell>
          <cell r="Y278">
            <v>80864.39</v>
          </cell>
        </row>
        <row r="279">
          <cell r="U279">
            <v>0</v>
          </cell>
          <cell r="Y279">
            <v>0</v>
          </cell>
        </row>
        <row r="280">
          <cell r="U280">
            <v>0</v>
          </cell>
          <cell r="Y280">
            <v>0</v>
          </cell>
        </row>
        <row r="281">
          <cell r="U281">
            <v>0</v>
          </cell>
          <cell r="Y281">
            <v>0</v>
          </cell>
        </row>
        <row r="282">
          <cell r="U282">
            <v>-718519.3</v>
          </cell>
          <cell r="Y282">
            <v>-556638.68000000005</v>
          </cell>
        </row>
        <row r="283">
          <cell r="U283">
            <v>0</v>
          </cell>
          <cell r="Y283">
            <v>0</v>
          </cell>
        </row>
        <row r="284">
          <cell r="U284">
            <v>-311217.99</v>
          </cell>
          <cell r="Y284">
            <v>-39851.68</v>
          </cell>
        </row>
        <row r="285">
          <cell r="U285">
            <v>-41487700</v>
          </cell>
          <cell r="Y285">
            <v>-41487700</v>
          </cell>
        </row>
        <row r="286">
          <cell r="U286">
            <v>0</v>
          </cell>
          <cell r="Y286">
            <v>0</v>
          </cell>
        </row>
        <row r="287">
          <cell r="U287">
            <v>914498</v>
          </cell>
          <cell r="Y287">
            <v>859993</v>
          </cell>
        </row>
        <row r="288">
          <cell r="U288">
            <v>514088</v>
          </cell>
          <cell r="Y288">
            <v>248964</v>
          </cell>
        </row>
        <row r="289">
          <cell r="U289">
            <v>0</v>
          </cell>
          <cell r="Y289">
            <v>0</v>
          </cell>
        </row>
        <row r="290">
          <cell r="U290">
            <v>-713643.75</v>
          </cell>
          <cell r="Y290">
            <v>-713368.59</v>
          </cell>
        </row>
        <row r="291">
          <cell r="U291">
            <v>0</v>
          </cell>
          <cell r="Y291">
            <v>0</v>
          </cell>
        </row>
        <row r="292">
          <cell r="U292">
            <v>44985.57</v>
          </cell>
          <cell r="Y292">
            <v>0</v>
          </cell>
        </row>
        <row r="293">
          <cell r="U293">
            <v>-3045.5</v>
          </cell>
          <cell r="Y293">
            <v>0</v>
          </cell>
        </row>
        <row r="294">
          <cell r="U294">
            <v>-19781.009999999998</v>
          </cell>
          <cell r="Y294">
            <v>-966.13</v>
          </cell>
        </row>
        <row r="295">
          <cell r="U295">
            <v>0</v>
          </cell>
          <cell r="Y295">
            <v>0</v>
          </cell>
        </row>
        <row r="296">
          <cell r="U296">
            <v>-292849.09000000003</v>
          </cell>
          <cell r="Y296">
            <v>-391391.75</v>
          </cell>
        </row>
        <row r="297">
          <cell r="U297">
            <v>14598570.119999999</v>
          </cell>
          <cell r="Y297">
            <v>16207491.119999999</v>
          </cell>
        </row>
        <row r="298">
          <cell r="U298">
            <v>0</v>
          </cell>
          <cell r="Y298">
            <v>0</v>
          </cell>
        </row>
        <row r="299">
          <cell r="U299">
            <v>706882.76</v>
          </cell>
          <cell r="Y299">
            <v>657229.86</v>
          </cell>
        </row>
        <row r="300">
          <cell r="U300">
            <v>858343.1</v>
          </cell>
          <cell r="Y300">
            <v>968409.17</v>
          </cell>
        </row>
        <row r="301">
          <cell r="U301">
            <v>112478.99</v>
          </cell>
          <cell r="Y301">
            <v>147258.99</v>
          </cell>
        </row>
        <row r="302">
          <cell r="U302">
            <v>19825.96</v>
          </cell>
          <cell r="Y302">
            <v>19090.009999999998</v>
          </cell>
        </row>
        <row r="303">
          <cell r="U303">
            <v>0</v>
          </cell>
          <cell r="Y303">
            <v>0</v>
          </cell>
        </row>
        <row r="304">
          <cell r="U304">
            <v>3626506.15</v>
          </cell>
          <cell r="Y304">
            <v>3614622.28</v>
          </cell>
        </row>
        <row r="305">
          <cell r="U305">
            <v>862194.12</v>
          </cell>
          <cell r="Y305">
            <v>858652.59</v>
          </cell>
        </row>
        <row r="306">
          <cell r="U306">
            <v>0</v>
          </cell>
          <cell r="Y306">
            <v>0</v>
          </cell>
        </row>
        <row r="307">
          <cell r="U307">
            <v>2147321.31</v>
          </cell>
          <cell r="Y307">
            <v>1903951.96</v>
          </cell>
        </row>
        <row r="308">
          <cell r="U308">
            <v>0</v>
          </cell>
          <cell r="Y308">
            <v>0</v>
          </cell>
        </row>
        <row r="309">
          <cell r="U309">
            <v>0</v>
          </cell>
          <cell r="Y309">
            <v>115715.79</v>
          </cell>
        </row>
        <row r="310">
          <cell r="U310">
            <v>354008.19</v>
          </cell>
          <cell r="Y310">
            <v>354008.19</v>
          </cell>
        </row>
        <row r="311">
          <cell r="U311">
            <v>0</v>
          </cell>
          <cell r="Y311">
            <v>0</v>
          </cell>
        </row>
        <row r="312">
          <cell r="U312">
            <v>0</v>
          </cell>
          <cell r="Y312">
            <v>0</v>
          </cell>
        </row>
        <row r="313">
          <cell r="U313">
            <v>377.08</v>
          </cell>
          <cell r="Y313">
            <v>-3651.01</v>
          </cell>
        </row>
        <row r="314">
          <cell r="U314">
            <v>0</v>
          </cell>
          <cell r="Y314">
            <v>0</v>
          </cell>
        </row>
        <row r="315">
          <cell r="U315">
            <v>3874.11</v>
          </cell>
          <cell r="Y315">
            <v>0</v>
          </cell>
        </row>
        <row r="316">
          <cell r="U316">
            <v>131404.10999999999</v>
          </cell>
          <cell r="Y316">
            <v>124673.11</v>
          </cell>
        </row>
        <row r="317">
          <cell r="U317">
            <v>0</v>
          </cell>
          <cell r="Y317">
            <v>0</v>
          </cell>
        </row>
        <row r="318">
          <cell r="U318">
            <v>1332221.57</v>
          </cell>
          <cell r="Y318">
            <v>1340491.23</v>
          </cell>
        </row>
        <row r="319">
          <cell r="U319">
            <v>484951.19</v>
          </cell>
          <cell r="Y319">
            <v>481124.06</v>
          </cell>
        </row>
        <row r="320">
          <cell r="U320">
            <v>232362.6</v>
          </cell>
          <cell r="Y320">
            <v>342808.47</v>
          </cell>
        </row>
        <row r="321">
          <cell r="U321">
            <v>0</v>
          </cell>
          <cell r="Y321">
            <v>0</v>
          </cell>
        </row>
        <row r="322">
          <cell r="U322">
            <v>0</v>
          </cell>
          <cell r="Y322">
            <v>0</v>
          </cell>
        </row>
        <row r="323">
          <cell r="U323">
            <v>0</v>
          </cell>
          <cell r="Y323">
            <v>0</v>
          </cell>
        </row>
        <row r="324">
          <cell r="U324">
            <v>0</v>
          </cell>
          <cell r="Y324">
            <v>0</v>
          </cell>
        </row>
        <row r="325">
          <cell r="U325">
            <v>0</v>
          </cell>
          <cell r="Y325">
            <v>0</v>
          </cell>
        </row>
        <row r="326">
          <cell r="U326">
            <v>0</v>
          </cell>
          <cell r="Y326">
            <v>0</v>
          </cell>
        </row>
        <row r="327">
          <cell r="U327">
            <v>0</v>
          </cell>
          <cell r="Y327">
            <v>0</v>
          </cell>
        </row>
        <row r="328">
          <cell r="U328">
            <v>5177545.59</v>
          </cell>
          <cell r="Y328">
            <v>5639524.29</v>
          </cell>
        </row>
        <row r="329">
          <cell r="U329">
            <v>2966562.87</v>
          </cell>
          <cell r="Y329">
            <v>2939978.87</v>
          </cell>
        </row>
        <row r="330">
          <cell r="U330">
            <v>-5177545.59</v>
          </cell>
          <cell r="Y330">
            <v>-5640416.25</v>
          </cell>
        </row>
        <row r="331">
          <cell r="U331">
            <v>2289897.79</v>
          </cell>
          <cell r="Y331">
            <v>2269967.79</v>
          </cell>
        </row>
        <row r="332">
          <cell r="U332">
            <v>0</v>
          </cell>
          <cell r="Y332">
            <v>0</v>
          </cell>
        </row>
        <row r="333">
          <cell r="U333">
            <v>11767250.17</v>
          </cell>
          <cell r="Y333">
            <v>13932732.800000001</v>
          </cell>
        </row>
        <row r="334">
          <cell r="U334">
            <v>4346810.82</v>
          </cell>
          <cell r="Y334">
            <v>4425247.22</v>
          </cell>
        </row>
        <row r="335">
          <cell r="U335">
            <v>1978999.62</v>
          </cell>
          <cell r="Y335">
            <v>2222194.11</v>
          </cell>
        </row>
        <row r="336">
          <cell r="U336">
            <v>2962219.68</v>
          </cell>
          <cell r="Y336">
            <v>3008988.47</v>
          </cell>
        </row>
        <row r="337">
          <cell r="U337">
            <v>0</v>
          </cell>
          <cell r="Y337">
            <v>0</v>
          </cell>
        </row>
        <row r="338">
          <cell r="U338">
            <v>1130941.08</v>
          </cell>
          <cell r="Y338">
            <v>831929.04</v>
          </cell>
        </row>
        <row r="339">
          <cell r="U339">
            <v>0</v>
          </cell>
          <cell r="Y339">
            <v>0</v>
          </cell>
        </row>
        <row r="340">
          <cell r="U340">
            <v>206669.37</v>
          </cell>
          <cell r="Y340">
            <v>311314.08</v>
          </cell>
        </row>
        <row r="341">
          <cell r="U341">
            <v>48382.18</v>
          </cell>
          <cell r="Y341">
            <v>0</v>
          </cell>
        </row>
        <row r="342">
          <cell r="U342">
            <v>-8463.7000000000007</v>
          </cell>
          <cell r="Y342">
            <v>0</v>
          </cell>
        </row>
        <row r="343">
          <cell r="U343">
            <v>15069363.23</v>
          </cell>
          <cell r="Y343">
            <v>22704969.449999999</v>
          </cell>
        </row>
        <row r="344">
          <cell r="U344">
            <v>1955319.85</v>
          </cell>
          <cell r="Y344">
            <v>6143551.4900000002</v>
          </cell>
        </row>
        <row r="345">
          <cell r="U345">
            <v>15309021.699999999</v>
          </cell>
          <cell r="Y345">
            <v>25001490.219999999</v>
          </cell>
        </row>
        <row r="346">
          <cell r="U346">
            <v>576201.30000000005</v>
          </cell>
          <cell r="Y346">
            <v>576201.30000000005</v>
          </cell>
        </row>
        <row r="347">
          <cell r="U347">
            <v>36683.360000000001</v>
          </cell>
          <cell r="Y347">
            <v>5585.41</v>
          </cell>
        </row>
        <row r="348">
          <cell r="U348">
            <v>9079.44</v>
          </cell>
          <cell r="Y348">
            <v>5777.84</v>
          </cell>
        </row>
        <row r="349">
          <cell r="U349">
            <v>0</v>
          </cell>
          <cell r="Y349">
            <v>0</v>
          </cell>
        </row>
        <row r="350">
          <cell r="U350">
            <v>1042622.24</v>
          </cell>
          <cell r="Y350">
            <v>470929.16</v>
          </cell>
        </row>
        <row r="351">
          <cell r="U351">
            <v>610.39</v>
          </cell>
          <cell r="Y351">
            <v>14080.5</v>
          </cell>
        </row>
        <row r="352">
          <cell r="U352">
            <v>13397.99</v>
          </cell>
          <cell r="Y352">
            <v>7443.31</v>
          </cell>
        </row>
        <row r="353">
          <cell r="U353">
            <v>1814554.03</v>
          </cell>
          <cell r="Y353">
            <v>1183404.79</v>
          </cell>
        </row>
        <row r="354">
          <cell r="U354">
            <v>6333.37</v>
          </cell>
          <cell r="Y354">
            <v>34901.51</v>
          </cell>
        </row>
        <row r="355">
          <cell r="U355">
            <v>0</v>
          </cell>
          <cell r="Y355">
            <v>0</v>
          </cell>
        </row>
        <row r="356">
          <cell r="U356">
            <v>56363.199999999997</v>
          </cell>
          <cell r="Y356">
            <v>24155.68</v>
          </cell>
        </row>
        <row r="357">
          <cell r="U357">
            <v>7195.58</v>
          </cell>
          <cell r="Y357">
            <v>38443.160000000003</v>
          </cell>
        </row>
        <row r="358">
          <cell r="U358">
            <v>1204066.42</v>
          </cell>
          <cell r="Y358">
            <v>766224.1</v>
          </cell>
        </row>
        <row r="359">
          <cell r="U359">
            <v>15431.5</v>
          </cell>
          <cell r="Y359">
            <v>6613.5</v>
          </cell>
        </row>
        <row r="360">
          <cell r="U360">
            <v>0</v>
          </cell>
          <cell r="Y360">
            <v>0</v>
          </cell>
        </row>
        <row r="361">
          <cell r="U361">
            <v>33333.339999999997</v>
          </cell>
          <cell r="Y361">
            <v>16666.7</v>
          </cell>
        </row>
        <row r="362">
          <cell r="U362">
            <v>0</v>
          </cell>
          <cell r="Y362">
            <v>0</v>
          </cell>
        </row>
        <row r="363">
          <cell r="U363">
            <v>0</v>
          </cell>
          <cell r="Y363">
            <v>0</v>
          </cell>
        </row>
        <row r="365">
          <cell r="U365">
            <v>0</v>
          </cell>
          <cell r="Y365">
            <v>0</v>
          </cell>
        </row>
        <row r="366">
          <cell r="U366">
            <v>0</v>
          </cell>
          <cell r="Y366">
            <v>0</v>
          </cell>
        </row>
        <row r="367">
          <cell r="U367">
            <v>0</v>
          </cell>
          <cell r="Y367">
            <v>0</v>
          </cell>
        </row>
        <row r="368">
          <cell r="U368">
            <v>0</v>
          </cell>
          <cell r="Y368">
            <v>0</v>
          </cell>
        </row>
        <row r="369">
          <cell r="U369">
            <v>0</v>
          </cell>
          <cell r="Y369">
            <v>0</v>
          </cell>
        </row>
        <row r="370">
          <cell r="U370">
            <v>0</v>
          </cell>
          <cell r="Y370">
            <v>0</v>
          </cell>
        </row>
        <row r="371">
          <cell r="U371">
            <v>0</v>
          </cell>
          <cell r="Y371">
            <v>0</v>
          </cell>
        </row>
        <row r="372">
          <cell r="U372">
            <v>0</v>
          </cell>
          <cell r="Y372">
            <v>0</v>
          </cell>
        </row>
        <row r="373">
          <cell r="U373">
            <v>0</v>
          </cell>
          <cell r="Y373">
            <v>0</v>
          </cell>
        </row>
        <row r="374">
          <cell r="U374">
            <v>3648.42</v>
          </cell>
          <cell r="Y374">
            <v>5138.71</v>
          </cell>
        </row>
        <row r="375">
          <cell r="U375">
            <v>0</v>
          </cell>
          <cell r="Y375">
            <v>0</v>
          </cell>
        </row>
        <row r="376">
          <cell r="U376">
            <v>31421.51</v>
          </cell>
          <cell r="Y376">
            <v>10473.51</v>
          </cell>
        </row>
        <row r="377">
          <cell r="U377">
            <v>442744.91</v>
          </cell>
          <cell r="Y377">
            <v>221372.47</v>
          </cell>
        </row>
        <row r="378">
          <cell r="U378">
            <v>0</v>
          </cell>
          <cell r="Y378">
            <v>0</v>
          </cell>
        </row>
        <row r="379">
          <cell r="U379">
            <v>0</v>
          </cell>
          <cell r="Y379">
            <v>0</v>
          </cell>
        </row>
        <row r="380">
          <cell r="U380">
            <v>794.96</v>
          </cell>
          <cell r="Y380">
            <v>2915</v>
          </cell>
        </row>
        <row r="381">
          <cell r="U381">
            <v>0</v>
          </cell>
          <cell r="Y381">
            <v>0</v>
          </cell>
        </row>
        <row r="382">
          <cell r="U382">
            <v>79520.73</v>
          </cell>
          <cell r="Y382">
            <v>69580.649999999994</v>
          </cell>
        </row>
        <row r="383">
          <cell r="U383">
            <v>34000</v>
          </cell>
          <cell r="Y383">
            <v>30000</v>
          </cell>
        </row>
        <row r="384">
          <cell r="U384">
            <v>0</v>
          </cell>
          <cell r="Y384">
            <v>3788.33</v>
          </cell>
        </row>
        <row r="385">
          <cell r="U385">
            <v>2266.63</v>
          </cell>
          <cell r="Y385">
            <v>0</v>
          </cell>
        </row>
        <row r="386">
          <cell r="U386">
            <v>68200.710000000006</v>
          </cell>
          <cell r="Y386">
            <v>34100.35</v>
          </cell>
        </row>
        <row r="387">
          <cell r="U387">
            <v>68200.7</v>
          </cell>
          <cell r="Y387">
            <v>34100.339999999997</v>
          </cell>
        </row>
        <row r="388">
          <cell r="U388">
            <v>516040.72</v>
          </cell>
          <cell r="Y388">
            <v>469127.88</v>
          </cell>
        </row>
        <row r="389">
          <cell r="U389">
            <v>864000</v>
          </cell>
          <cell r="Y389">
            <v>864000</v>
          </cell>
        </row>
        <row r="390">
          <cell r="U390">
            <v>0</v>
          </cell>
          <cell r="Y390">
            <v>0</v>
          </cell>
        </row>
        <row r="391">
          <cell r="U391">
            <v>0</v>
          </cell>
          <cell r="Y391">
            <v>0</v>
          </cell>
        </row>
        <row r="392">
          <cell r="U392">
            <v>0</v>
          </cell>
          <cell r="Y392">
            <v>0</v>
          </cell>
        </row>
        <row r="393">
          <cell r="U393">
            <v>6567.28</v>
          </cell>
          <cell r="Y393">
            <v>71672.44</v>
          </cell>
        </row>
        <row r="394">
          <cell r="U394">
            <v>96716.24</v>
          </cell>
          <cell r="Y394">
            <v>48358.080000000002</v>
          </cell>
        </row>
        <row r="395">
          <cell r="U395">
            <v>0</v>
          </cell>
          <cell r="Y395">
            <v>0</v>
          </cell>
        </row>
        <row r="396">
          <cell r="U396">
            <v>9214.92</v>
          </cell>
          <cell r="Y396">
            <v>36538.33</v>
          </cell>
        </row>
        <row r="397">
          <cell r="U397">
            <v>8522.7000000000007</v>
          </cell>
          <cell r="Y397">
            <v>45123.89</v>
          </cell>
        </row>
        <row r="398">
          <cell r="U398">
            <v>8160</v>
          </cell>
          <cell r="Y398">
            <v>41901.599999999999</v>
          </cell>
        </row>
        <row r="399">
          <cell r="U399">
            <v>0</v>
          </cell>
          <cell r="Y399">
            <v>0</v>
          </cell>
        </row>
        <row r="400">
          <cell r="U400">
            <v>355062.68</v>
          </cell>
          <cell r="Y400">
            <v>177531.36</v>
          </cell>
        </row>
        <row r="401">
          <cell r="U401">
            <v>98134</v>
          </cell>
          <cell r="Y401">
            <v>49067</v>
          </cell>
        </row>
        <row r="402">
          <cell r="U402">
            <v>0</v>
          </cell>
          <cell r="Y402">
            <v>0</v>
          </cell>
        </row>
        <row r="403">
          <cell r="U403">
            <v>188586.67</v>
          </cell>
          <cell r="Y403">
            <v>94293.35</v>
          </cell>
        </row>
        <row r="404">
          <cell r="U404">
            <v>0</v>
          </cell>
          <cell r="Y404">
            <v>0</v>
          </cell>
        </row>
        <row r="405">
          <cell r="U405">
            <v>6100</v>
          </cell>
          <cell r="Y405">
            <v>800</v>
          </cell>
        </row>
        <row r="406">
          <cell r="U406">
            <v>0</v>
          </cell>
          <cell r="Y406">
            <v>0</v>
          </cell>
        </row>
        <row r="407">
          <cell r="U407">
            <v>0</v>
          </cell>
          <cell r="Y407">
            <v>0</v>
          </cell>
        </row>
        <row r="408">
          <cell r="U408">
            <v>0</v>
          </cell>
          <cell r="Y408">
            <v>0</v>
          </cell>
        </row>
        <row r="409">
          <cell r="U409">
            <v>0</v>
          </cell>
          <cell r="Y409">
            <v>0</v>
          </cell>
        </row>
        <row r="410">
          <cell r="U410">
            <v>0</v>
          </cell>
          <cell r="Y410">
            <v>0</v>
          </cell>
        </row>
        <row r="411">
          <cell r="U411">
            <v>0</v>
          </cell>
          <cell r="Y411">
            <v>0</v>
          </cell>
        </row>
        <row r="412">
          <cell r="U412">
            <v>0</v>
          </cell>
          <cell r="Y412">
            <v>0</v>
          </cell>
        </row>
        <row r="413">
          <cell r="U413">
            <v>0</v>
          </cell>
          <cell r="Y413">
            <v>0</v>
          </cell>
        </row>
        <row r="414">
          <cell r="U414">
            <v>0</v>
          </cell>
          <cell r="Y414">
            <v>0</v>
          </cell>
        </row>
        <row r="415">
          <cell r="U415">
            <v>0</v>
          </cell>
          <cell r="Y415">
            <v>0</v>
          </cell>
        </row>
        <row r="416">
          <cell r="U416">
            <v>0</v>
          </cell>
          <cell r="Y416">
            <v>0</v>
          </cell>
        </row>
        <row r="417">
          <cell r="U417">
            <v>0</v>
          </cell>
          <cell r="Y417">
            <v>0</v>
          </cell>
        </row>
        <row r="418">
          <cell r="U418">
            <v>0</v>
          </cell>
          <cell r="Y418">
            <v>0</v>
          </cell>
        </row>
        <row r="419">
          <cell r="U419">
            <v>714.22</v>
          </cell>
          <cell r="Y419">
            <v>708.67</v>
          </cell>
        </row>
        <row r="420">
          <cell r="U420">
            <v>0</v>
          </cell>
          <cell r="Y420">
            <v>0</v>
          </cell>
        </row>
        <row r="421">
          <cell r="U421">
            <v>0</v>
          </cell>
          <cell r="Y421">
            <v>0</v>
          </cell>
        </row>
        <row r="422">
          <cell r="U422">
            <v>0</v>
          </cell>
          <cell r="Y422">
            <v>0</v>
          </cell>
        </row>
        <row r="423">
          <cell r="U423">
            <v>0</v>
          </cell>
          <cell r="Y423">
            <v>0</v>
          </cell>
        </row>
        <row r="424">
          <cell r="U424">
            <v>0</v>
          </cell>
          <cell r="Y424">
            <v>0</v>
          </cell>
        </row>
        <row r="425">
          <cell r="U425">
            <v>0</v>
          </cell>
          <cell r="Y425">
            <v>0</v>
          </cell>
        </row>
        <row r="426">
          <cell r="U426">
            <v>0</v>
          </cell>
          <cell r="Y426">
            <v>0</v>
          </cell>
        </row>
        <row r="427">
          <cell r="U427">
            <v>1183.1400000000001</v>
          </cell>
          <cell r="Y427">
            <v>1971.9</v>
          </cell>
        </row>
        <row r="428">
          <cell r="Y428">
            <v>0</v>
          </cell>
        </row>
        <row r="429">
          <cell r="U429">
            <v>53990144</v>
          </cell>
          <cell r="Y429">
            <v>56759995</v>
          </cell>
        </row>
        <row r="430">
          <cell r="U430">
            <v>24271230.140000001</v>
          </cell>
          <cell r="Y430">
            <v>14705756.02</v>
          </cell>
        </row>
        <row r="431">
          <cell r="U431">
            <v>773489.78</v>
          </cell>
          <cell r="Y431">
            <v>875179.51</v>
          </cell>
        </row>
        <row r="432">
          <cell r="U432">
            <v>-55988001</v>
          </cell>
          <cell r="Y432">
            <v>-57635175</v>
          </cell>
        </row>
        <row r="433">
          <cell r="U433">
            <v>-24271231</v>
          </cell>
          <cell r="Y433">
            <v>-14708562</v>
          </cell>
        </row>
        <row r="434">
          <cell r="U434">
            <v>0</v>
          </cell>
          <cell r="Y434">
            <v>0</v>
          </cell>
        </row>
        <row r="435">
          <cell r="U435">
            <v>0</v>
          </cell>
          <cell r="Y435">
            <v>715681</v>
          </cell>
        </row>
        <row r="436">
          <cell r="U436">
            <v>10650659</v>
          </cell>
          <cell r="Y436">
            <v>9923574</v>
          </cell>
        </row>
        <row r="437">
          <cell r="U437">
            <v>7111753</v>
          </cell>
          <cell r="Y437">
            <v>4178587</v>
          </cell>
        </row>
        <row r="438">
          <cell r="U438">
            <v>10301199</v>
          </cell>
          <cell r="Y438">
            <v>13771967</v>
          </cell>
        </row>
        <row r="439">
          <cell r="U439">
            <v>2559735</v>
          </cell>
          <cell r="Y439">
            <v>20206876</v>
          </cell>
        </row>
        <row r="440">
          <cell r="U440">
            <v>6990113</v>
          </cell>
          <cell r="Y440">
            <v>10538277</v>
          </cell>
        </row>
        <row r="441">
          <cell r="U441">
            <v>0</v>
          </cell>
          <cell r="Y441">
            <v>-18295621</v>
          </cell>
        </row>
        <row r="442">
          <cell r="U442">
            <v>0</v>
          </cell>
          <cell r="Y442">
            <v>-3979100</v>
          </cell>
        </row>
        <row r="443">
          <cell r="U443">
            <v>1425622.95</v>
          </cell>
          <cell r="Y443">
            <v>1391979.94</v>
          </cell>
        </row>
        <row r="444">
          <cell r="U444">
            <v>0</v>
          </cell>
          <cell r="Y444">
            <v>0</v>
          </cell>
        </row>
        <row r="445">
          <cell r="U445">
            <v>81928</v>
          </cell>
          <cell r="Y445">
            <v>80256</v>
          </cell>
        </row>
        <row r="446">
          <cell r="U446">
            <v>0</v>
          </cell>
          <cell r="Y446">
            <v>0</v>
          </cell>
        </row>
        <row r="447">
          <cell r="U447">
            <v>85864.06</v>
          </cell>
          <cell r="Y447">
            <v>82213.94</v>
          </cell>
        </row>
        <row r="448">
          <cell r="U448">
            <v>358578.48</v>
          </cell>
          <cell r="Y448">
            <v>331929.48</v>
          </cell>
        </row>
        <row r="449">
          <cell r="U449">
            <v>35646.129999999997</v>
          </cell>
          <cell r="Y449">
            <v>31046.65</v>
          </cell>
        </row>
        <row r="450">
          <cell r="U450">
            <v>153788.48000000001</v>
          </cell>
          <cell r="Y450">
            <v>135147.44</v>
          </cell>
        </row>
        <row r="451">
          <cell r="U451">
            <v>0</v>
          </cell>
          <cell r="Y451">
            <v>0</v>
          </cell>
        </row>
        <row r="452">
          <cell r="U452">
            <v>0</v>
          </cell>
          <cell r="Y452">
            <v>0</v>
          </cell>
        </row>
        <row r="453">
          <cell r="U453">
            <v>0</v>
          </cell>
          <cell r="Y453">
            <v>0</v>
          </cell>
        </row>
        <row r="454">
          <cell r="Y454">
            <v>370210.86</v>
          </cell>
        </row>
        <row r="455">
          <cell r="U455">
            <v>0</v>
          </cell>
          <cell r="Y455">
            <v>0</v>
          </cell>
        </row>
        <row r="456">
          <cell r="U456">
            <v>0</v>
          </cell>
          <cell r="Y456">
            <v>0</v>
          </cell>
        </row>
        <row r="457">
          <cell r="U457">
            <v>0</v>
          </cell>
          <cell r="Y457">
            <v>0</v>
          </cell>
        </row>
        <row r="458">
          <cell r="U458">
            <v>37253.019999999997</v>
          </cell>
          <cell r="Y458">
            <v>7423.16</v>
          </cell>
        </row>
        <row r="459">
          <cell r="U459">
            <v>0</v>
          </cell>
          <cell r="Y459">
            <v>0</v>
          </cell>
        </row>
        <row r="460">
          <cell r="U460">
            <v>53055.54</v>
          </cell>
          <cell r="Y460">
            <v>44566.66</v>
          </cell>
        </row>
        <row r="461">
          <cell r="U461">
            <v>0</v>
          </cell>
          <cell r="Y461">
            <v>0</v>
          </cell>
        </row>
        <row r="462">
          <cell r="U462">
            <v>0</v>
          </cell>
          <cell r="Y462">
            <v>0</v>
          </cell>
        </row>
        <row r="463">
          <cell r="U463">
            <v>0</v>
          </cell>
          <cell r="Y463">
            <v>0</v>
          </cell>
        </row>
        <row r="464">
          <cell r="U464">
            <v>0</v>
          </cell>
          <cell r="Y464">
            <v>0</v>
          </cell>
        </row>
        <row r="465">
          <cell r="U465">
            <v>0</v>
          </cell>
          <cell r="Y465">
            <v>0</v>
          </cell>
        </row>
        <row r="466">
          <cell r="U466">
            <v>0</v>
          </cell>
          <cell r="Y466">
            <v>0</v>
          </cell>
        </row>
        <row r="467">
          <cell r="U467">
            <v>0</v>
          </cell>
          <cell r="Y467">
            <v>0</v>
          </cell>
        </row>
        <row r="468">
          <cell r="U468">
            <v>21499.1</v>
          </cell>
          <cell r="Y468">
            <v>9213.86</v>
          </cell>
        </row>
        <row r="469">
          <cell r="U469">
            <v>0</v>
          </cell>
          <cell r="Y469">
            <v>0</v>
          </cell>
        </row>
        <row r="470">
          <cell r="U470">
            <v>0</v>
          </cell>
          <cell r="Y470">
            <v>0</v>
          </cell>
        </row>
        <row r="471">
          <cell r="U471">
            <v>0</v>
          </cell>
          <cell r="Y471">
            <v>0</v>
          </cell>
        </row>
        <row r="472">
          <cell r="U472">
            <v>0</v>
          </cell>
          <cell r="Y472">
            <v>0</v>
          </cell>
        </row>
        <row r="473">
          <cell r="U473">
            <v>0</v>
          </cell>
          <cell r="Y473">
            <v>0</v>
          </cell>
        </row>
        <row r="474">
          <cell r="U474">
            <v>348109.37</v>
          </cell>
          <cell r="Y474">
            <v>0</v>
          </cell>
        </row>
        <row r="475">
          <cell r="U475">
            <v>2139.64</v>
          </cell>
          <cell r="Y475">
            <v>0</v>
          </cell>
        </row>
        <row r="476">
          <cell r="U476">
            <v>872873.88</v>
          </cell>
          <cell r="Y476">
            <v>860269.2</v>
          </cell>
        </row>
        <row r="477">
          <cell r="U477">
            <v>2386062.4700000002</v>
          </cell>
          <cell r="Y477">
            <v>2352337.2000000002</v>
          </cell>
        </row>
        <row r="478">
          <cell r="U478">
            <v>532731.44999999995</v>
          </cell>
          <cell r="Y478">
            <v>496180.41</v>
          </cell>
        </row>
        <row r="479">
          <cell r="U479">
            <v>791351.54</v>
          </cell>
          <cell r="Y479">
            <v>780740.06</v>
          </cell>
        </row>
        <row r="480">
          <cell r="U480">
            <v>994389.6</v>
          </cell>
          <cell r="Y480">
            <v>937363.68</v>
          </cell>
        </row>
        <row r="481">
          <cell r="U481">
            <v>106119.59</v>
          </cell>
          <cell r="Y481">
            <v>98003.36</v>
          </cell>
        </row>
        <row r="482">
          <cell r="U482">
            <v>1233707.3500000001</v>
          </cell>
          <cell r="Y482">
            <v>1172783.54</v>
          </cell>
        </row>
        <row r="483">
          <cell r="U483">
            <v>0</v>
          </cell>
          <cell r="Y483">
            <v>0</v>
          </cell>
        </row>
        <row r="484">
          <cell r="U484">
            <v>6265039.3300000001</v>
          </cell>
          <cell r="Y484">
            <v>6208850.6399999997</v>
          </cell>
        </row>
        <row r="485">
          <cell r="U485">
            <v>0</v>
          </cell>
          <cell r="Y485">
            <v>0</v>
          </cell>
        </row>
        <row r="486">
          <cell r="U486">
            <v>5925919.0700000003</v>
          </cell>
          <cell r="Y486">
            <v>5852305.1500000004</v>
          </cell>
        </row>
        <row r="487">
          <cell r="U487">
            <v>1001491.24</v>
          </cell>
          <cell r="Y487">
            <v>989050.36</v>
          </cell>
        </row>
        <row r="488">
          <cell r="U488">
            <v>0</v>
          </cell>
          <cell r="Y488">
            <v>1322430.67</v>
          </cell>
        </row>
        <row r="489">
          <cell r="U489">
            <v>0</v>
          </cell>
          <cell r="Y489">
            <v>0</v>
          </cell>
        </row>
        <row r="491">
          <cell r="U491">
            <v>218598.49</v>
          </cell>
          <cell r="Y491">
            <v>0</v>
          </cell>
        </row>
        <row r="492">
          <cell r="U492">
            <v>456036.15</v>
          </cell>
          <cell r="Y492">
            <v>364828.91</v>
          </cell>
        </row>
        <row r="493">
          <cell r="U493">
            <v>959830.31</v>
          </cell>
          <cell r="Y493">
            <v>882397.05</v>
          </cell>
        </row>
        <row r="494">
          <cell r="U494">
            <v>0</v>
          </cell>
          <cell r="Y494">
            <v>0</v>
          </cell>
        </row>
        <row r="495">
          <cell r="U495">
            <v>0</v>
          </cell>
          <cell r="Y495">
            <v>0</v>
          </cell>
        </row>
        <row r="496">
          <cell r="U496">
            <v>0</v>
          </cell>
          <cell r="Y496">
            <v>0</v>
          </cell>
        </row>
        <row r="497">
          <cell r="U497">
            <v>6369228.7199999997</v>
          </cell>
          <cell r="Y497">
            <v>4369228.72</v>
          </cell>
        </row>
        <row r="498">
          <cell r="U498">
            <v>4776552.71</v>
          </cell>
          <cell r="Y498">
            <v>4776552.71</v>
          </cell>
        </row>
        <row r="499">
          <cell r="U499">
            <v>2705896.42</v>
          </cell>
          <cell r="Y499">
            <v>2705896.42</v>
          </cell>
        </row>
        <row r="500">
          <cell r="U500">
            <v>11228837.51</v>
          </cell>
          <cell r="Y500">
            <v>11242685.810000001</v>
          </cell>
        </row>
        <row r="501">
          <cell r="U501">
            <v>198458.51</v>
          </cell>
          <cell r="Y501">
            <v>184282.87</v>
          </cell>
        </row>
        <row r="502">
          <cell r="U502">
            <v>65824332.039999999</v>
          </cell>
          <cell r="Y502">
            <v>65824332.039999999</v>
          </cell>
        </row>
        <row r="503">
          <cell r="U503">
            <v>836601.14</v>
          </cell>
          <cell r="Y503">
            <v>836601.14</v>
          </cell>
        </row>
        <row r="504">
          <cell r="U504">
            <v>-18840989.280000001</v>
          </cell>
          <cell r="Y504">
            <v>-18840989.280000001</v>
          </cell>
        </row>
        <row r="505">
          <cell r="U505">
            <v>-435954.74</v>
          </cell>
          <cell r="Y505">
            <v>-934188.74</v>
          </cell>
        </row>
        <row r="506">
          <cell r="U506">
            <v>211805090</v>
          </cell>
          <cell r="Y506">
            <v>206890422</v>
          </cell>
        </row>
        <row r="507">
          <cell r="U507">
            <v>10161321.18</v>
          </cell>
          <cell r="Y507">
            <v>10236321.18</v>
          </cell>
        </row>
        <row r="508">
          <cell r="U508">
            <v>0</v>
          </cell>
          <cell r="Y508">
            <v>0</v>
          </cell>
        </row>
        <row r="509">
          <cell r="U509">
            <v>4612980.67</v>
          </cell>
          <cell r="Y509">
            <v>9232807.4000000004</v>
          </cell>
        </row>
        <row r="510">
          <cell r="U510">
            <v>0</v>
          </cell>
          <cell r="Y510">
            <v>0</v>
          </cell>
        </row>
        <row r="511">
          <cell r="U511">
            <v>30260330.16</v>
          </cell>
          <cell r="Y511">
            <v>30545234.140000001</v>
          </cell>
        </row>
        <row r="512">
          <cell r="U512">
            <v>1022259.88</v>
          </cell>
          <cell r="Y512">
            <v>2116066.58</v>
          </cell>
        </row>
        <row r="513">
          <cell r="U513">
            <v>21589277</v>
          </cell>
          <cell r="Y513">
            <v>21589277</v>
          </cell>
        </row>
        <row r="514">
          <cell r="U514">
            <v>2333550.75</v>
          </cell>
          <cell r="Y514">
            <v>1949766.14</v>
          </cell>
        </row>
        <row r="515">
          <cell r="U515">
            <v>-9992446.4299999997</v>
          </cell>
          <cell r="Y515">
            <v>-10184605.99</v>
          </cell>
        </row>
        <row r="516">
          <cell r="U516">
            <v>2797025</v>
          </cell>
          <cell r="Y516">
            <v>2750757</v>
          </cell>
        </row>
        <row r="517">
          <cell r="U517">
            <v>0</v>
          </cell>
          <cell r="Y517">
            <v>0</v>
          </cell>
        </row>
        <row r="518">
          <cell r="U518">
            <v>113632921</v>
          </cell>
          <cell r="Y518">
            <v>113632921</v>
          </cell>
        </row>
        <row r="519">
          <cell r="U519">
            <v>-67199182.989999995</v>
          </cell>
          <cell r="Y519">
            <v>-68374722.989999995</v>
          </cell>
        </row>
        <row r="520">
          <cell r="U520">
            <v>0</v>
          </cell>
          <cell r="Y520">
            <v>0</v>
          </cell>
        </row>
        <row r="521">
          <cell r="U521">
            <v>0</v>
          </cell>
          <cell r="Y521">
            <v>0</v>
          </cell>
        </row>
        <row r="522">
          <cell r="U522">
            <v>0</v>
          </cell>
          <cell r="Y522">
            <v>0</v>
          </cell>
        </row>
        <row r="523">
          <cell r="U523">
            <v>0</v>
          </cell>
          <cell r="Y523">
            <v>0</v>
          </cell>
        </row>
        <row r="524">
          <cell r="U524">
            <v>0</v>
          </cell>
          <cell r="Y524">
            <v>0</v>
          </cell>
        </row>
        <row r="525">
          <cell r="U525">
            <v>0</v>
          </cell>
          <cell r="Y525">
            <v>0</v>
          </cell>
        </row>
        <row r="526">
          <cell r="U526">
            <v>0</v>
          </cell>
          <cell r="Y526">
            <v>0</v>
          </cell>
        </row>
        <row r="527">
          <cell r="U527">
            <v>1924056</v>
          </cell>
          <cell r="Y527">
            <v>1850056</v>
          </cell>
        </row>
        <row r="528">
          <cell r="U528">
            <v>0</v>
          </cell>
          <cell r="Y528">
            <v>0</v>
          </cell>
        </row>
        <row r="529">
          <cell r="U529">
            <v>10443699.58</v>
          </cell>
          <cell r="Y529">
            <v>9854366.2599999998</v>
          </cell>
        </row>
        <row r="530">
          <cell r="U530">
            <v>0</v>
          </cell>
          <cell r="Y530">
            <v>0</v>
          </cell>
        </row>
        <row r="531">
          <cell r="U531">
            <v>2220118.89</v>
          </cell>
          <cell r="Y531">
            <v>153783.26999999999</v>
          </cell>
        </row>
        <row r="532">
          <cell r="U532">
            <v>0</v>
          </cell>
          <cell r="Y532">
            <v>0</v>
          </cell>
        </row>
        <row r="533">
          <cell r="U533">
            <v>0</v>
          </cell>
          <cell r="Y533">
            <v>0</v>
          </cell>
        </row>
        <row r="534">
          <cell r="U534">
            <v>68445</v>
          </cell>
          <cell r="Y534">
            <v>50925</v>
          </cell>
        </row>
        <row r="535">
          <cell r="U535">
            <v>0</v>
          </cell>
          <cell r="Y535">
            <v>0</v>
          </cell>
        </row>
        <row r="536">
          <cell r="U536">
            <v>0</v>
          </cell>
          <cell r="Y536">
            <v>0</v>
          </cell>
        </row>
        <row r="537">
          <cell r="U537">
            <v>0</v>
          </cell>
          <cell r="Y537">
            <v>0</v>
          </cell>
        </row>
        <row r="538">
          <cell r="U538">
            <v>25257988</v>
          </cell>
          <cell r="Y538">
            <v>2269066</v>
          </cell>
        </row>
        <row r="539">
          <cell r="U539">
            <v>-25257988</v>
          </cell>
          <cell r="Y539">
            <v>-2269066</v>
          </cell>
        </row>
        <row r="540">
          <cell r="U540">
            <v>0</v>
          </cell>
          <cell r="Y540">
            <v>0</v>
          </cell>
        </row>
        <row r="541">
          <cell r="U541">
            <v>0</v>
          </cell>
          <cell r="Y541">
            <v>0</v>
          </cell>
        </row>
        <row r="542">
          <cell r="U542">
            <v>0</v>
          </cell>
          <cell r="Y542">
            <v>0</v>
          </cell>
        </row>
        <row r="543">
          <cell r="U543">
            <v>0</v>
          </cell>
          <cell r="Y543">
            <v>0</v>
          </cell>
        </row>
        <row r="544">
          <cell r="U544">
            <v>0</v>
          </cell>
          <cell r="Y544">
            <v>0</v>
          </cell>
        </row>
        <row r="545">
          <cell r="U545">
            <v>0</v>
          </cell>
          <cell r="Y545">
            <v>0</v>
          </cell>
        </row>
        <row r="546">
          <cell r="U546">
            <v>0</v>
          </cell>
          <cell r="Y546">
            <v>0</v>
          </cell>
        </row>
        <row r="547">
          <cell r="U547">
            <v>547.96</v>
          </cell>
          <cell r="Y547">
            <v>854.57</v>
          </cell>
        </row>
        <row r="548">
          <cell r="U548">
            <v>0</v>
          </cell>
          <cell r="Y548">
            <v>0</v>
          </cell>
        </row>
        <row r="549">
          <cell r="U549">
            <v>0</v>
          </cell>
          <cell r="Y549">
            <v>0</v>
          </cell>
        </row>
        <row r="550">
          <cell r="U550">
            <v>935128.78</v>
          </cell>
          <cell r="Y550">
            <v>701346.46</v>
          </cell>
        </row>
        <row r="551">
          <cell r="U551">
            <v>2561866.94</v>
          </cell>
          <cell r="Y551">
            <v>2657351.29</v>
          </cell>
        </row>
        <row r="552">
          <cell r="U552">
            <v>-619044.41</v>
          </cell>
          <cell r="Y552">
            <v>-723237.05</v>
          </cell>
        </row>
        <row r="553">
          <cell r="U553">
            <v>-14876593.939999999</v>
          </cell>
          <cell r="Y553">
            <v>-18924726.940000001</v>
          </cell>
        </row>
        <row r="554">
          <cell r="U554">
            <v>130528689</v>
          </cell>
          <cell r="Y554">
            <v>128228689</v>
          </cell>
        </row>
        <row r="555">
          <cell r="U555">
            <v>20482287.300000001</v>
          </cell>
          <cell r="Y555">
            <v>18079731.960000001</v>
          </cell>
        </row>
        <row r="557">
          <cell r="U557">
            <v>35973453</v>
          </cell>
          <cell r="Y557">
            <v>24258354</v>
          </cell>
        </row>
        <row r="558">
          <cell r="U558">
            <v>-35973453</v>
          </cell>
          <cell r="Y558">
            <v>-24258354</v>
          </cell>
        </row>
        <row r="559">
          <cell r="Y559">
            <v>2085564</v>
          </cell>
        </row>
        <row r="560">
          <cell r="Y560">
            <v>-2085564</v>
          </cell>
        </row>
        <row r="561">
          <cell r="U561">
            <v>40186031</v>
          </cell>
          <cell r="Y561">
            <v>26483807</v>
          </cell>
        </row>
        <row r="562">
          <cell r="U562">
            <v>-40186031</v>
          </cell>
          <cell r="Y562">
            <v>-26483807</v>
          </cell>
        </row>
        <row r="563">
          <cell r="U563">
            <v>21045962</v>
          </cell>
          <cell r="Y563">
            <v>2129178</v>
          </cell>
        </row>
        <row r="564">
          <cell r="U564">
            <v>0</v>
          </cell>
          <cell r="Y564">
            <v>-2160402</v>
          </cell>
        </row>
        <row r="565">
          <cell r="U565">
            <v>0</v>
          </cell>
          <cell r="Y565">
            <v>0</v>
          </cell>
        </row>
        <row r="566">
          <cell r="U566">
            <v>29330892.440000001</v>
          </cell>
          <cell r="Y566">
            <v>28719797.670000002</v>
          </cell>
        </row>
        <row r="567">
          <cell r="U567">
            <v>1395667.24</v>
          </cell>
          <cell r="Y567">
            <v>1139911.24</v>
          </cell>
        </row>
        <row r="568">
          <cell r="U568">
            <v>1535935.24</v>
          </cell>
          <cell r="Y568">
            <v>1335623.24</v>
          </cell>
        </row>
        <row r="569">
          <cell r="U569">
            <v>0</v>
          </cell>
          <cell r="Y569">
            <v>0</v>
          </cell>
        </row>
        <row r="570">
          <cell r="U570">
            <v>0</v>
          </cell>
          <cell r="Y570">
            <v>0</v>
          </cell>
        </row>
        <row r="571">
          <cell r="U571">
            <v>0</v>
          </cell>
          <cell r="Y571">
            <v>0</v>
          </cell>
        </row>
        <row r="572">
          <cell r="U572">
            <v>0</v>
          </cell>
          <cell r="Y572">
            <v>0</v>
          </cell>
        </row>
        <row r="573">
          <cell r="U573">
            <v>0</v>
          </cell>
          <cell r="Y573">
            <v>0</v>
          </cell>
        </row>
        <row r="574">
          <cell r="U574">
            <v>0</v>
          </cell>
          <cell r="Y574">
            <v>0</v>
          </cell>
        </row>
        <row r="575">
          <cell r="U575">
            <v>0</v>
          </cell>
          <cell r="Y575">
            <v>0</v>
          </cell>
        </row>
        <row r="576">
          <cell r="U576">
            <v>0</v>
          </cell>
          <cell r="Y576">
            <v>0</v>
          </cell>
        </row>
        <row r="577">
          <cell r="U577">
            <v>1495678.39</v>
          </cell>
          <cell r="Y577">
            <v>1485186.09</v>
          </cell>
        </row>
        <row r="578">
          <cell r="U578">
            <v>0</v>
          </cell>
          <cell r="Y578">
            <v>0</v>
          </cell>
        </row>
        <row r="579">
          <cell r="U579">
            <v>1086141.04</v>
          </cell>
          <cell r="Y579">
            <v>1008559.52</v>
          </cell>
        </row>
        <row r="580">
          <cell r="U580">
            <v>6532.41</v>
          </cell>
          <cell r="Y580">
            <v>41960.05</v>
          </cell>
        </row>
        <row r="581">
          <cell r="U581">
            <v>58425.68</v>
          </cell>
          <cell r="Y581">
            <v>56800.68</v>
          </cell>
        </row>
        <row r="582">
          <cell r="U582">
            <v>108994.22</v>
          </cell>
          <cell r="Y582">
            <v>232916.35</v>
          </cell>
        </row>
        <row r="583">
          <cell r="U583">
            <v>50000</v>
          </cell>
          <cell r="Y583">
            <v>50000</v>
          </cell>
        </row>
        <row r="584">
          <cell r="U584">
            <v>0</v>
          </cell>
          <cell r="Y584">
            <v>0</v>
          </cell>
        </row>
        <row r="585">
          <cell r="U585">
            <v>0</v>
          </cell>
          <cell r="Y585">
            <v>0</v>
          </cell>
        </row>
        <row r="586">
          <cell r="U586">
            <v>13442.34</v>
          </cell>
          <cell r="Y586">
            <v>13442.34</v>
          </cell>
        </row>
        <row r="587">
          <cell r="U587">
            <v>10000</v>
          </cell>
          <cell r="Y587">
            <v>10000</v>
          </cell>
        </row>
        <row r="588">
          <cell r="U588">
            <v>35189.75</v>
          </cell>
          <cell r="Y588">
            <v>29324.79</v>
          </cell>
        </row>
        <row r="589">
          <cell r="U589">
            <v>0</v>
          </cell>
          <cell r="Y589">
            <v>216063.14</v>
          </cell>
        </row>
        <row r="590">
          <cell r="U590">
            <v>0</v>
          </cell>
          <cell r="Y590">
            <v>0</v>
          </cell>
        </row>
        <row r="591">
          <cell r="U591">
            <v>0</v>
          </cell>
          <cell r="Y591">
            <v>0</v>
          </cell>
        </row>
        <row r="592">
          <cell r="U592">
            <v>0</v>
          </cell>
          <cell r="Y592">
            <v>0</v>
          </cell>
        </row>
        <row r="593">
          <cell r="U593">
            <v>0</v>
          </cell>
          <cell r="Y593">
            <v>0</v>
          </cell>
        </row>
        <row r="594">
          <cell r="U594">
            <v>0</v>
          </cell>
          <cell r="Y594">
            <v>0</v>
          </cell>
        </row>
        <row r="595">
          <cell r="U595">
            <v>0</v>
          </cell>
          <cell r="Y595">
            <v>0</v>
          </cell>
        </row>
        <row r="596">
          <cell r="U596">
            <v>0</v>
          </cell>
          <cell r="Y596">
            <v>0</v>
          </cell>
        </row>
        <row r="597">
          <cell r="U597">
            <v>0</v>
          </cell>
          <cell r="Y597">
            <v>0</v>
          </cell>
        </row>
        <row r="598">
          <cell r="U598">
            <v>0</v>
          </cell>
          <cell r="Y598">
            <v>0</v>
          </cell>
        </row>
        <row r="599">
          <cell r="U599">
            <v>0</v>
          </cell>
          <cell r="Y599">
            <v>0</v>
          </cell>
        </row>
        <row r="600">
          <cell r="U600">
            <v>0</v>
          </cell>
          <cell r="Y600">
            <v>0</v>
          </cell>
        </row>
        <row r="601">
          <cell r="U601">
            <v>0</v>
          </cell>
          <cell r="Y601">
            <v>0</v>
          </cell>
        </row>
        <row r="602">
          <cell r="U602">
            <v>0</v>
          </cell>
          <cell r="Y602">
            <v>0</v>
          </cell>
        </row>
        <row r="603">
          <cell r="U603">
            <v>0</v>
          </cell>
          <cell r="Y603">
            <v>0</v>
          </cell>
        </row>
        <row r="604">
          <cell r="U604">
            <v>0</v>
          </cell>
          <cell r="Y604">
            <v>0</v>
          </cell>
        </row>
        <row r="605">
          <cell r="U605">
            <v>0</v>
          </cell>
          <cell r="Y605">
            <v>0</v>
          </cell>
        </row>
        <row r="606">
          <cell r="U606">
            <v>0</v>
          </cell>
          <cell r="Y606">
            <v>0</v>
          </cell>
        </row>
        <row r="607">
          <cell r="U607">
            <v>0</v>
          </cell>
          <cell r="Y607">
            <v>0</v>
          </cell>
        </row>
        <row r="608">
          <cell r="U608">
            <v>0</v>
          </cell>
          <cell r="Y608">
            <v>0</v>
          </cell>
        </row>
        <row r="609">
          <cell r="U609">
            <v>0</v>
          </cell>
          <cell r="Y609">
            <v>0</v>
          </cell>
        </row>
        <row r="610">
          <cell r="U610">
            <v>0</v>
          </cell>
          <cell r="Y610">
            <v>0</v>
          </cell>
        </row>
        <row r="611">
          <cell r="U611">
            <v>0</v>
          </cell>
          <cell r="Y611">
            <v>0</v>
          </cell>
        </row>
        <row r="612">
          <cell r="U612">
            <v>0</v>
          </cell>
          <cell r="Y612">
            <v>0</v>
          </cell>
        </row>
        <row r="613">
          <cell r="U613">
            <v>0</v>
          </cell>
          <cell r="Y613">
            <v>0</v>
          </cell>
        </row>
        <row r="614">
          <cell r="U614">
            <v>0</v>
          </cell>
          <cell r="Y614">
            <v>0</v>
          </cell>
        </row>
        <row r="615">
          <cell r="U615">
            <v>682849.47</v>
          </cell>
          <cell r="Y615">
            <v>231174.22</v>
          </cell>
        </row>
        <row r="616">
          <cell r="U616">
            <v>0</v>
          </cell>
          <cell r="Y616">
            <v>0</v>
          </cell>
        </row>
        <row r="617">
          <cell r="U617">
            <v>0</v>
          </cell>
          <cell r="Y617">
            <v>0</v>
          </cell>
        </row>
        <row r="618">
          <cell r="U618">
            <v>0</v>
          </cell>
          <cell r="Y618">
            <v>0</v>
          </cell>
        </row>
        <row r="619">
          <cell r="U619">
            <v>0</v>
          </cell>
          <cell r="Y619">
            <v>0</v>
          </cell>
        </row>
        <row r="620">
          <cell r="U620">
            <v>67150.53</v>
          </cell>
          <cell r="Y620">
            <v>104015.73</v>
          </cell>
        </row>
        <row r="621">
          <cell r="U621">
            <v>0</v>
          </cell>
          <cell r="Y621">
            <v>0</v>
          </cell>
        </row>
        <row r="622">
          <cell r="U622">
            <v>8765.02</v>
          </cell>
          <cell r="Y622">
            <v>4382.5</v>
          </cell>
        </row>
        <row r="623">
          <cell r="U623">
            <v>0</v>
          </cell>
          <cell r="Y623">
            <v>0</v>
          </cell>
        </row>
        <row r="624">
          <cell r="U624">
            <v>80135.31</v>
          </cell>
          <cell r="Y624">
            <v>89031.44</v>
          </cell>
        </row>
        <row r="625">
          <cell r="U625">
            <v>224099.77</v>
          </cell>
          <cell r="Y625">
            <v>432281.04</v>
          </cell>
        </row>
        <row r="626">
          <cell r="U626">
            <v>144178.57999999999</v>
          </cell>
          <cell r="Y626">
            <v>158621.10999999999</v>
          </cell>
        </row>
        <row r="627">
          <cell r="U627">
            <v>301835.01</v>
          </cell>
          <cell r="Y627">
            <v>949695.77</v>
          </cell>
        </row>
        <row r="628">
          <cell r="U628">
            <v>1405270.72</v>
          </cell>
          <cell r="Y628">
            <v>1723048.53</v>
          </cell>
        </row>
        <row r="629">
          <cell r="U629">
            <v>-1405270.72</v>
          </cell>
          <cell r="Y629">
            <v>-1723048.53</v>
          </cell>
        </row>
        <row r="630">
          <cell r="U630">
            <v>0</v>
          </cell>
          <cell r="Y630">
            <v>0</v>
          </cell>
        </row>
        <row r="631">
          <cell r="U631">
            <v>0</v>
          </cell>
          <cell r="Y631">
            <v>0</v>
          </cell>
        </row>
        <row r="632">
          <cell r="U632">
            <v>6987117.3099999996</v>
          </cell>
          <cell r="Y632">
            <v>8421072.0600000005</v>
          </cell>
        </row>
        <row r="633">
          <cell r="U633">
            <v>1340988.68</v>
          </cell>
          <cell r="Y633">
            <v>2030187.12</v>
          </cell>
        </row>
        <row r="634">
          <cell r="U634">
            <v>258241.02</v>
          </cell>
          <cell r="Y634">
            <v>303633.37</v>
          </cell>
        </row>
        <row r="635">
          <cell r="U635">
            <v>122599.43</v>
          </cell>
          <cell r="Y635">
            <v>143922.79999999999</v>
          </cell>
        </row>
        <row r="636">
          <cell r="U636">
            <v>0</v>
          </cell>
          <cell r="Y636">
            <v>0</v>
          </cell>
        </row>
        <row r="637">
          <cell r="U637">
            <v>1563930.4</v>
          </cell>
          <cell r="Y637">
            <v>1823435.88</v>
          </cell>
        </row>
        <row r="638">
          <cell r="U638">
            <v>721107.59</v>
          </cell>
          <cell r="Y638">
            <v>843012.05</v>
          </cell>
        </row>
        <row r="639">
          <cell r="U639">
            <v>-8419648.4100000001</v>
          </cell>
          <cell r="Y639">
            <v>-9228127.3300000001</v>
          </cell>
        </row>
        <row r="640">
          <cell r="U640">
            <v>-2184695.7000000002</v>
          </cell>
          <cell r="Y640">
            <v>-3017121.97</v>
          </cell>
        </row>
        <row r="641">
          <cell r="U641">
            <v>4195721.3099999996</v>
          </cell>
          <cell r="Y641">
            <v>5918793.7699999996</v>
          </cell>
        </row>
        <row r="642">
          <cell r="U642">
            <v>-3750255.64</v>
          </cell>
          <cell r="Y642">
            <v>-4810020.5999999996</v>
          </cell>
        </row>
        <row r="643">
          <cell r="U643">
            <v>184980.13</v>
          </cell>
          <cell r="Y643">
            <v>31224</v>
          </cell>
        </row>
        <row r="644">
          <cell r="U644">
            <v>0</v>
          </cell>
          <cell r="Y644">
            <v>0</v>
          </cell>
        </row>
        <row r="645">
          <cell r="U645">
            <v>0</v>
          </cell>
          <cell r="Y645">
            <v>0</v>
          </cell>
        </row>
        <row r="646">
          <cell r="U646">
            <v>470589.49</v>
          </cell>
          <cell r="Y646">
            <v>498948.74</v>
          </cell>
        </row>
        <row r="647">
          <cell r="U647">
            <v>0</v>
          </cell>
          <cell r="Y647">
            <v>0</v>
          </cell>
        </row>
        <row r="648">
          <cell r="U648">
            <v>13657.23</v>
          </cell>
          <cell r="Y648">
            <v>1235.43</v>
          </cell>
        </row>
        <row r="649">
          <cell r="U649">
            <v>0</v>
          </cell>
          <cell r="Y649">
            <v>0</v>
          </cell>
        </row>
        <row r="650">
          <cell r="U650">
            <v>596086.55000000005</v>
          </cell>
          <cell r="Y650">
            <v>478128.62</v>
          </cell>
        </row>
        <row r="651">
          <cell r="U651">
            <v>110603.27</v>
          </cell>
          <cell r="Y651">
            <v>51938.92</v>
          </cell>
        </row>
        <row r="652">
          <cell r="U652">
            <v>3602.12</v>
          </cell>
          <cell r="Y652">
            <v>0</v>
          </cell>
        </row>
        <row r="653">
          <cell r="U653">
            <v>0</v>
          </cell>
          <cell r="Y653">
            <v>0</v>
          </cell>
        </row>
        <row r="654">
          <cell r="U654">
            <v>0</v>
          </cell>
          <cell r="Y654">
            <v>0</v>
          </cell>
        </row>
        <row r="655">
          <cell r="U655">
            <v>0</v>
          </cell>
          <cell r="Y655">
            <v>0</v>
          </cell>
        </row>
        <row r="656">
          <cell r="U656">
            <v>0</v>
          </cell>
          <cell r="Y656">
            <v>0</v>
          </cell>
        </row>
        <row r="657">
          <cell r="U657">
            <v>0</v>
          </cell>
          <cell r="Y657">
            <v>0</v>
          </cell>
        </row>
        <row r="658">
          <cell r="U658">
            <v>45666.52</v>
          </cell>
          <cell r="Y658">
            <v>46034.67</v>
          </cell>
        </row>
        <row r="659">
          <cell r="U659">
            <v>0</v>
          </cell>
          <cell r="Y659">
            <v>0</v>
          </cell>
        </row>
        <row r="660">
          <cell r="U660">
            <v>0</v>
          </cell>
          <cell r="Y660">
            <v>0</v>
          </cell>
        </row>
        <row r="661">
          <cell r="U661">
            <v>0</v>
          </cell>
          <cell r="Y661">
            <v>0</v>
          </cell>
        </row>
        <row r="662">
          <cell r="U662">
            <v>0</v>
          </cell>
          <cell r="Y662">
            <v>0</v>
          </cell>
        </row>
        <row r="663">
          <cell r="U663">
            <v>0</v>
          </cell>
          <cell r="Y663">
            <v>0</v>
          </cell>
        </row>
        <row r="664">
          <cell r="U664">
            <v>0</v>
          </cell>
          <cell r="Y664">
            <v>0</v>
          </cell>
        </row>
        <row r="665">
          <cell r="U665">
            <v>0</v>
          </cell>
          <cell r="Y665">
            <v>0</v>
          </cell>
        </row>
        <row r="666">
          <cell r="U666">
            <v>0</v>
          </cell>
          <cell r="Y666">
            <v>0</v>
          </cell>
        </row>
        <row r="667">
          <cell r="U667">
            <v>0</v>
          </cell>
          <cell r="Y667">
            <v>0</v>
          </cell>
        </row>
        <row r="668">
          <cell r="U668">
            <v>0</v>
          </cell>
          <cell r="Y668">
            <v>0</v>
          </cell>
        </row>
        <row r="669">
          <cell r="U669">
            <v>0</v>
          </cell>
          <cell r="Y669">
            <v>0</v>
          </cell>
        </row>
        <row r="670">
          <cell r="U670">
            <v>0</v>
          </cell>
          <cell r="Y670">
            <v>0</v>
          </cell>
        </row>
        <row r="671">
          <cell r="U671">
            <v>0</v>
          </cell>
          <cell r="Y671">
            <v>0</v>
          </cell>
        </row>
        <row r="672">
          <cell r="U672">
            <v>0</v>
          </cell>
          <cell r="Y672">
            <v>0</v>
          </cell>
        </row>
        <row r="673">
          <cell r="U673">
            <v>0</v>
          </cell>
          <cell r="Y673">
            <v>0</v>
          </cell>
        </row>
        <row r="674">
          <cell r="U674">
            <v>0</v>
          </cell>
          <cell r="Y674">
            <v>0</v>
          </cell>
        </row>
        <row r="675">
          <cell r="U675">
            <v>0</v>
          </cell>
          <cell r="Y675">
            <v>0</v>
          </cell>
        </row>
        <row r="676">
          <cell r="U676">
            <v>0</v>
          </cell>
          <cell r="Y676">
            <v>0</v>
          </cell>
        </row>
        <row r="677">
          <cell r="U677">
            <v>0</v>
          </cell>
          <cell r="Y677">
            <v>0</v>
          </cell>
        </row>
        <row r="678">
          <cell r="U678">
            <v>0</v>
          </cell>
          <cell r="Y678">
            <v>0</v>
          </cell>
        </row>
        <row r="679">
          <cell r="U679">
            <v>0</v>
          </cell>
          <cell r="Y679">
            <v>0</v>
          </cell>
        </row>
        <row r="680">
          <cell r="U680">
            <v>0</v>
          </cell>
          <cell r="Y680">
            <v>3391.12</v>
          </cell>
        </row>
        <row r="681">
          <cell r="U681">
            <v>0</v>
          </cell>
          <cell r="Y681">
            <v>0</v>
          </cell>
        </row>
        <row r="683">
          <cell r="U683">
            <v>-195799.42</v>
          </cell>
          <cell r="Y683">
            <v>-281532.48</v>
          </cell>
        </row>
        <row r="684">
          <cell r="Y684">
            <v>86583.81</v>
          </cell>
        </row>
        <row r="685">
          <cell r="U685">
            <v>-12181.81</v>
          </cell>
          <cell r="Y685">
            <v>-22545.93</v>
          </cell>
        </row>
        <row r="687">
          <cell r="U687">
            <v>813138.74</v>
          </cell>
          <cell r="Y687">
            <v>559968.39</v>
          </cell>
        </row>
        <row r="688">
          <cell r="U688">
            <v>0</v>
          </cell>
          <cell r="Y688">
            <v>0</v>
          </cell>
        </row>
        <row r="689">
          <cell r="U689">
            <v>982803.25</v>
          </cell>
          <cell r="Y689">
            <v>836897.37</v>
          </cell>
        </row>
        <row r="690">
          <cell r="U690">
            <v>0</v>
          </cell>
          <cell r="Y690">
            <v>726.88</v>
          </cell>
        </row>
        <row r="691">
          <cell r="U691">
            <v>0</v>
          </cell>
          <cell r="Y691">
            <v>0</v>
          </cell>
        </row>
        <row r="692">
          <cell r="U692">
            <v>9043582</v>
          </cell>
          <cell r="Y692">
            <v>9043582</v>
          </cell>
        </row>
        <row r="693">
          <cell r="U693">
            <v>113504.05</v>
          </cell>
          <cell r="Y693">
            <v>4940.63</v>
          </cell>
        </row>
        <row r="694">
          <cell r="U694">
            <v>115603659.68000001</v>
          </cell>
          <cell r="Y694">
            <v>118077973</v>
          </cell>
        </row>
        <row r="695">
          <cell r="U695">
            <v>8605.68</v>
          </cell>
          <cell r="Y695">
            <v>17653.41</v>
          </cell>
        </row>
        <row r="696">
          <cell r="U696">
            <v>26135.41</v>
          </cell>
          <cell r="Y696">
            <v>5530.45</v>
          </cell>
        </row>
        <row r="697">
          <cell r="U697">
            <v>0</v>
          </cell>
          <cell r="Y697">
            <v>0</v>
          </cell>
        </row>
        <row r="698">
          <cell r="U698">
            <v>10770.62</v>
          </cell>
          <cell r="Y698">
            <v>14072.26</v>
          </cell>
        </row>
        <row r="699">
          <cell r="U699">
            <v>0</v>
          </cell>
          <cell r="Y699">
            <v>0</v>
          </cell>
        </row>
        <row r="700">
          <cell r="U700">
            <v>532.70000000000005</v>
          </cell>
          <cell r="Y700">
            <v>1134.68</v>
          </cell>
        </row>
        <row r="701">
          <cell r="U701">
            <v>124.75</v>
          </cell>
          <cell r="Y701">
            <v>1781.93</v>
          </cell>
        </row>
        <row r="702">
          <cell r="U702">
            <v>1392264.7</v>
          </cell>
          <cell r="Y702">
            <v>1602815.67</v>
          </cell>
        </row>
        <row r="703">
          <cell r="U703">
            <v>340147.69</v>
          </cell>
          <cell r="Y703">
            <v>323140.33</v>
          </cell>
        </row>
        <row r="704">
          <cell r="U704">
            <v>0</v>
          </cell>
          <cell r="Y704">
            <v>0</v>
          </cell>
        </row>
        <row r="705">
          <cell r="U705">
            <v>0</v>
          </cell>
          <cell r="Y705">
            <v>0</v>
          </cell>
        </row>
        <row r="706">
          <cell r="U706">
            <v>216.13</v>
          </cell>
          <cell r="Y706">
            <v>39733.89</v>
          </cell>
        </row>
        <row r="707">
          <cell r="U707">
            <v>0</v>
          </cell>
          <cell r="Y707">
            <v>0</v>
          </cell>
        </row>
        <row r="708">
          <cell r="U708">
            <v>0</v>
          </cell>
          <cell r="Y708">
            <v>0</v>
          </cell>
        </row>
        <row r="709">
          <cell r="U709">
            <v>0</v>
          </cell>
          <cell r="Y709">
            <v>0</v>
          </cell>
        </row>
        <row r="710">
          <cell r="U710">
            <v>0</v>
          </cell>
          <cell r="Y710">
            <v>0</v>
          </cell>
        </row>
        <row r="711">
          <cell r="U711">
            <v>0</v>
          </cell>
          <cell r="Y711">
            <v>0</v>
          </cell>
        </row>
        <row r="712">
          <cell r="U712">
            <v>0</v>
          </cell>
          <cell r="Y712">
            <v>0</v>
          </cell>
        </row>
        <row r="713">
          <cell r="U713">
            <v>0</v>
          </cell>
          <cell r="Y713">
            <v>0</v>
          </cell>
        </row>
        <row r="714">
          <cell r="U714">
            <v>0</v>
          </cell>
          <cell r="Y714">
            <v>0</v>
          </cell>
        </row>
        <row r="715">
          <cell r="U715">
            <v>0</v>
          </cell>
          <cell r="Y715">
            <v>0</v>
          </cell>
        </row>
        <row r="716">
          <cell r="U716">
            <v>0</v>
          </cell>
          <cell r="Y716">
            <v>0</v>
          </cell>
        </row>
        <row r="717">
          <cell r="U717">
            <v>137391.96</v>
          </cell>
          <cell r="Y717">
            <v>0</v>
          </cell>
        </row>
        <row r="718">
          <cell r="U718">
            <v>0</v>
          </cell>
          <cell r="Y718">
            <v>0</v>
          </cell>
        </row>
        <row r="719">
          <cell r="U719">
            <v>0</v>
          </cell>
          <cell r="Y719">
            <v>0</v>
          </cell>
        </row>
        <row r="720">
          <cell r="U720">
            <v>0</v>
          </cell>
          <cell r="Y720">
            <v>0</v>
          </cell>
        </row>
        <row r="721">
          <cell r="U721">
            <v>19273.88</v>
          </cell>
          <cell r="Y721">
            <v>19211.62</v>
          </cell>
        </row>
        <row r="722">
          <cell r="U722">
            <v>0</v>
          </cell>
          <cell r="Y722">
            <v>0</v>
          </cell>
        </row>
        <row r="723">
          <cell r="U723">
            <v>0</v>
          </cell>
          <cell r="Y723">
            <v>0</v>
          </cell>
        </row>
        <row r="724">
          <cell r="U724">
            <v>187335.82</v>
          </cell>
          <cell r="Y724">
            <v>180985.46</v>
          </cell>
        </row>
        <row r="725">
          <cell r="U725">
            <v>0</v>
          </cell>
          <cell r="Y725">
            <v>0</v>
          </cell>
        </row>
        <row r="726">
          <cell r="U726">
            <v>0</v>
          </cell>
          <cell r="Y726">
            <v>0</v>
          </cell>
        </row>
        <row r="727">
          <cell r="U727">
            <v>0</v>
          </cell>
          <cell r="Y727">
            <v>0</v>
          </cell>
        </row>
        <row r="728">
          <cell r="U728">
            <v>0</v>
          </cell>
          <cell r="Y728">
            <v>0</v>
          </cell>
        </row>
        <row r="729">
          <cell r="U729">
            <v>0</v>
          </cell>
          <cell r="Y729">
            <v>0</v>
          </cell>
        </row>
        <row r="730">
          <cell r="U730">
            <v>0</v>
          </cell>
          <cell r="Y730">
            <v>0</v>
          </cell>
        </row>
        <row r="731">
          <cell r="U731">
            <v>-21346125</v>
          </cell>
          <cell r="Y731">
            <v>-36540039</v>
          </cell>
        </row>
        <row r="732">
          <cell r="U732">
            <v>-7111753</v>
          </cell>
          <cell r="Y732">
            <v>-4178587</v>
          </cell>
        </row>
        <row r="733">
          <cell r="U733">
            <v>0</v>
          </cell>
          <cell r="Y733">
            <v>0</v>
          </cell>
        </row>
        <row r="735">
          <cell r="U735">
            <v>0</v>
          </cell>
          <cell r="Y735">
            <v>0</v>
          </cell>
        </row>
        <row r="736">
          <cell r="U736">
            <v>293739.88</v>
          </cell>
          <cell r="Y736">
            <v>532931.11</v>
          </cell>
        </row>
        <row r="737">
          <cell r="U737">
            <v>214582.62</v>
          </cell>
          <cell r="Y737">
            <v>198976.62</v>
          </cell>
        </row>
        <row r="738">
          <cell r="U738">
            <v>0</v>
          </cell>
          <cell r="Y738">
            <v>0</v>
          </cell>
        </row>
        <row r="739">
          <cell r="U739">
            <v>0</v>
          </cell>
          <cell r="Y739">
            <v>0</v>
          </cell>
        </row>
        <row r="740">
          <cell r="U740">
            <v>0</v>
          </cell>
          <cell r="Y740">
            <v>2872</v>
          </cell>
        </row>
        <row r="741">
          <cell r="U741">
            <v>0</v>
          </cell>
          <cell r="Y741">
            <v>0</v>
          </cell>
        </row>
        <row r="742">
          <cell r="Y742">
            <v>226.8</v>
          </cell>
        </row>
        <row r="743">
          <cell r="U743">
            <v>86052.160000000003</v>
          </cell>
          <cell r="Y743">
            <v>107840.44</v>
          </cell>
        </row>
        <row r="744">
          <cell r="U744">
            <v>0</v>
          </cell>
          <cell r="Y744">
            <v>0</v>
          </cell>
        </row>
        <row r="745">
          <cell r="U745">
            <v>31938944.460000001</v>
          </cell>
          <cell r="Y745">
            <v>31384086.16</v>
          </cell>
        </row>
        <row r="746">
          <cell r="U746">
            <v>-58177768.280000001</v>
          </cell>
          <cell r="Y746">
            <v>-58177768.280000001</v>
          </cell>
        </row>
        <row r="747">
          <cell r="U747">
            <v>36670829.939999998</v>
          </cell>
          <cell r="Y747">
            <v>36730045.479999997</v>
          </cell>
        </row>
        <row r="748">
          <cell r="U748">
            <v>9350129.5299999993</v>
          </cell>
          <cell r="Y748">
            <v>9351936.5800000001</v>
          </cell>
        </row>
        <row r="749">
          <cell r="U749">
            <v>209796.52</v>
          </cell>
          <cell r="Y749">
            <v>209796.52</v>
          </cell>
        </row>
        <row r="750">
          <cell r="U750">
            <v>1243662.04</v>
          </cell>
          <cell r="Y750">
            <v>1239833.58</v>
          </cell>
        </row>
        <row r="751">
          <cell r="U751">
            <v>7601.05</v>
          </cell>
          <cell r="Y751">
            <v>8717.5</v>
          </cell>
        </row>
        <row r="752">
          <cell r="U752">
            <v>1931248.71</v>
          </cell>
          <cell r="Y752">
            <v>2018019.66</v>
          </cell>
        </row>
        <row r="753">
          <cell r="U753">
            <v>2576812.0299999998</v>
          </cell>
          <cell r="Y753">
            <v>2573828.37</v>
          </cell>
        </row>
        <row r="754">
          <cell r="U754">
            <v>750073.74</v>
          </cell>
          <cell r="Y754">
            <v>815025.13</v>
          </cell>
        </row>
        <row r="755">
          <cell r="U755">
            <v>366.95</v>
          </cell>
          <cell r="Y755">
            <v>366.95</v>
          </cell>
        </row>
        <row r="756">
          <cell r="U756">
            <v>-25835.27</v>
          </cell>
          <cell r="Y756">
            <v>0</v>
          </cell>
        </row>
        <row r="757">
          <cell r="U757">
            <v>405426.67</v>
          </cell>
          <cell r="Y757">
            <v>379591.4</v>
          </cell>
        </row>
        <row r="758">
          <cell r="U758">
            <v>696148.98</v>
          </cell>
          <cell r="Y758">
            <v>696161.63</v>
          </cell>
        </row>
        <row r="759">
          <cell r="U759">
            <v>9152.75</v>
          </cell>
          <cell r="Y759">
            <v>15888.2</v>
          </cell>
        </row>
        <row r="760">
          <cell r="U760">
            <v>2754346.29</v>
          </cell>
          <cell r="Y760">
            <v>2664761.71</v>
          </cell>
        </row>
        <row r="761">
          <cell r="U761">
            <v>2436916.58</v>
          </cell>
          <cell r="Y761">
            <v>2644929.98</v>
          </cell>
        </row>
        <row r="762">
          <cell r="U762">
            <v>995</v>
          </cell>
          <cell r="Y762">
            <v>995</v>
          </cell>
        </row>
        <row r="763">
          <cell r="U763">
            <v>1519</v>
          </cell>
          <cell r="Y763">
            <v>1519</v>
          </cell>
        </row>
        <row r="764">
          <cell r="U764">
            <v>96993.82</v>
          </cell>
          <cell r="Y764">
            <v>108975.61</v>
          </cell>
        </row>
        <row r="765">
          <cell r="U765">
            <v>2041118.81</v>
          </cell>
          <cell r="Y765">
            <v>2424905.6</v>
          </cell>
        </row>
        <row r="766">
          <cell r="U766">
            <v>3582263.67</v>
          </cell>
          <cell r="Y766">
            <v>2382148.69</v>
          </cell>
        </row>
        <row r="767">
          <cell r="U767">
            <v>-1735431.32</v>
          </cell>
          <cell r="Y767">
            <v>-1413413.82</v>
          </cell>
        </row>
        <row r="768">
          <cell r="U768">
            <v>0</v>
          </cell>
          <cell r="Y768">
            <v>1196863.98</v>
          </cell>
        </row>
        <row r="769">
          <cell r="U769">
            <v>0</v>
          </cell>
          <cell r="Y769">
            <v>-1075000</v>
          </cell>
        </row>
        <row r="770">
          <cell r="U770">
            <v>66942.149999999994</v>
          </cell>
          <cell r="Y770">
            <v>66942.149999999994</v>
          </cell>
        </row>
        <row r="771">
          <cell r="U771">
            <v>1902801.06</v>
          </cell>
          <cell r="Y771">
            <v>2206055.2200000002</v>
          </cell>
        </row>
        <row r="772">
          <cell r="U772">
            <v>2057696.18</v>
          </cell>
          <cell r="Y772">
            <v>1690497.9</v>
          </cell>
        </row>
        <row r="773">
          <cell r="U773">
            <v>0</v>
          </cell>
          <cell r="Y773">
            <v>0</v>
          </cell>
        </row>
        <row r="774">
          <cell r="U774">
            <v>229990</v>
          </cell>
          <cell r="Y774">
            <v>223878</v>
          </cell>
        </row>
        <row r="775">
          <cell r="U775">
            <v>0</v>
          </cell>
          <cell r="Y775">
            <v>0</v>
          </cell>
        </row>
        <row r="776">
          <cell r="U776">
            <v>0</v>
          </cell>
          <cell r="Y776">
            <v>0</v>
          </cell>
        </row>
        <row r="777">
          <cell r="U777">
            <v>0</v>
          </cell>
          <cell r="Y777">
            <v>0</v>
          </cell>
        </row>
        <row r="778">
          <cell r="U778">
            <v>0</v>
          </cell>
          <cell r="Y778">
            <v>0</v>
          </cell>
        </row>
        <row r="779">
          <cell r="U779">
            <v>0</v>
          </cell>
          <cell r="Y779">
            <v>0</v>
          </cell>
        </row>
        <row r="780">
          <cell r="U780">
            <v>63380.160000000003</v>
          </cell>
          <cell r="Y780">
            <v>53239.32</v>
          </cell>
        </row>
        <row r="781">
          <cell r="U781">
            <v>0</v>
          </cell>
          <cell r="Y781">
            <v>0</v>
          </cell>
        </row>
        <row r="782">
          <cell r="U782">
            <v>0</v>
          </cell>
          <cell r="Y782">
            <v>0</v>
          </cell>
        </row>
        <row r="783">
          <cell r="U783">
            <v>300241.05</v>
          </cell>
          <cell r="Y783">
            <v>263848.17</v>
          </cell>
        </row>
        <row r="784">
          <cell r="U784">
            <v>0</v>
          </cell>
          <cell r="Y784">
            <v>0</v>
          </cell>
        </row>
        <row r="785">
          <cell r="U785">
            <v>3335382.77</v>
          </cell>
          <cell r="Y785">
            <v>3279089.37</v>
          </cell>
        </row>
        <row r="786">
          <cell r="U786">
            <v>0</v>
          </cell>
          <cell r="Y786">
            <v>0</v>
          </cell>
        </row>
        <row r="787">
          <cell r="U787">
            <v>0</v>
          </cell>
          <cell r="Y787">
            <v>0</v>
          </cell>
        </row>
        <row r="788">
          <cell r="U788">
            <v>0</v>
          </cell>
          <cell r="Y788">
            <v>0</v>
          </cell>
        </row>
        <row r="789">
          <cell r="U789">
            <v>0</v>
          </cell>
          <cell r="Y789">
            <v>0</v>
          </cell>
        </row>
        <row r="790">
          <cell r="U790">
            <v>0</v>
          </cell>
          <cell r="Y790">
            <v>0</v>
          </cell>
        </row>
        <row r="791">
          <cell r="U791">
            <v>49566.45</v>
          </cell>
          <cell r="Y791">
            <v>48400.17</v>
          </cell>
        </row>
        <row r="792">
          <cell r="U792">
            <v>1220392.3</v>
          </cell>
          <cell r="Y792">
            <v>1205232.1399999999</v>
          </cell>
        </row>
        <row r="793">
          <cell r="U793">
            <v>927397.73</v>
          </cell>
          <cell r="Y793">
            <v>915877.25</v>
          </cell>
        </row>
        <row r="794">
          <cell r="U794">
            <v>2839649.32</v>
          </cell>
          <cell r="Y794">
            <v>2804374.16</v>
          </cell>
        </row>
        <row r="795">
          <cell r="U795">
            <v>866657.81</v>
          </cell>
          <cell r="Y795">
            <v>855891.89</v>
          </cell>
        </row>
        <row r="796">
          <cell r="U796">
            <v>20159.259999999998</v>
          </cell>
          <cell r="Y796">
            <v>19778.900000000001</v>
          </cell>
        </row>
        <row r="797">
          <cell r="U797">
            <v>47037.69</v>
          </cell>
          <cell r="Y797">
            <v>46150.17</v>
          </cell>
        </row>
        <row r="798">
          <cell r="U798">
            <v>18153.37</v>
          </cell>
          <cell r="Y798">
            <v>16136.33</v>
          </cell>
        </row>
        <row r="799">
          <cell r="U799">
            <v>1145571.1599999999</v>
          </cell>
          <cell r="Y799">
            <v>1124742.6000000001</v>
          </cell>
        </row>
        <row r="800">
          <cell r="U800">
            <v>856605.88</v>
          </cell>
          <cell r="Y800">
            <v>823659.52000000002</v>
          </cell>
        </row>
        <row r="801">
          <cell r="U801">
            <v>122254.05</v>
          </cell>
          <cell r="Y801">
            <v>117106.53</v>
          </cell>
        </row>
        <row r="802">
          <cell r="U802">
            <v>205127.74</v>
          </cell>
          <cell r="Y802">
            <v>201575.78</v>
          </cell>
        </row>
        <row r="803">
          <cell r="Y803">
            <v>2264759.31</v>
          </cell>
        </row>
        <row r="804">
          <cell r="U804">
            <v>-3875780.58</v>
          </cell>
          <cell r="Y804">
            <v>13464257.470000001</v>
          </cell>
        </row>
        <row r="805">
          <cell r="U805">
            <v>7171842.9199999999</v>
          </cell>
          <cell r="Y805">
            <v>1763377.59</v>
          </cell>
        </row>
        <row r="806">
          <cell r="U806">
            <v>0</v>
          </cell>
          <cell r="Y806">
            <v>0</v>
          </cell>
        </row>
        <row r="807">
          <cell r="U807">
            <v>0</v>
          </cell>
          <cell r="Y807">
            <v>0</v>
          </cell>
        </row>
        <row r="808">
          <cell r="U808">
            <v>-26433.79</v>
          </cell>
          <cell r="Y808">
            <v>57443.71</v>
          </cell>
        </row>
        <row r="809">
          <cell r="U809">
            <v>94979.6</v>
          </cell>
          <cell r="Y809">
            <v>180965.55</v>
          </cell>
        </row>
        <row r="810">
          <cell r="U810">
            <v>996069.21</v>
          </cell>
          <cell r="Y810">
            <v>344561.77</v>
          </cell>
        </row>
        <row r="811">
          <cell r="U811">
            <v>-2994508.02</v>
          </cell>
          <cell r="Y811">
            <v>-762145.56</v>
          </cell>
        </row>
        <row r="812">
          <cell r="U812">
            <v>0</v>
          </cell>
          <cell r="Y812">
            <v>0</v>
          </cell>
        </row>
        <row r="813">
          <cell r="U813">
            <v>5202890360.1200018</v>
          </cell>
          <cell r="Y813">
            <v>5313557295.0699997</v>
          </cell>
        </row>
        <row r="815">
          <cell r="U815">
            <v>-73464490.469999999</v>
          </cell>
          <cell r="Y815">
            <v>-63272306.579999998</v>
          </cell>
        </row>
        <row r="817">
          <cell r="U817">
            <v>0</v>
          </cell>
          <cell r="Y817">
            <v>4804000</v>
          </cell>
        </row>
        <row r="818">
          <cell r="U818">
            <v>50532715</v>
          </cell>
          <cell r="Y818">
            <v>50532715</v>
          </cell>
        </row>
        <row r="820">
          <cell r="U820">
            <v>0</v>
          </cell>
          <cell r="Y820">
            <v>1085000</v>
          </cell>
        </row>
        <row r="821">
          <cell r="U821">
            <v>-1024751.45</v>
          </cell>
          <cell r="Y821">
            <v>-1024751.45</v>
          </cell>
        </row>
        <row r="822">
          <cell r="U822">
            <v>-816000</v>
          </cell>
          <cell r="Y822">
            <v>-1020000</v>
          </cell>
        </row>
        <row r="823">
          <cell r="U823">
            <v>26917.58</v>
          </cell>
          <cell r="Y823">
            <v>22917.58</v>
          </cell>
        </row>
        <row r="824">
          <cell r="U824">
            <v>71427</v>
          </cell>
          <cell r="Y824">
            <v>59427</v>
          </cell>
        </row>
        <row r="825">
          <cell r="U825">
            <v>39463432</v>
          </cell>
          <cell r="Y825">
            <v>40464432</v>
          </cell>
        </row>
        <row r="826">
          <cell r="U826">
            <v>0</v>
          </cell>
          <cell r="Y826">
            <v>0</v>
          </cell>
        </row>
        <row r="827">
          <cell r="U827">
            <v>-30096000</v>
          </cell>
          <cell r="Y827">
            <v>-30649000</v>
          </cell>
        </row>
        <row r="828">
          <cell r="U828">
            <v>2414000</v>
          </cell>
          <cell r="Y828">
            <v>2649000</v>
          </cell>
        </row>
        <row r="829">
          <cell r="U829">
            <v>1535018</v>
          </cell>
          <cell r="Y829">
            <v>983018</v>
          </cell>
        </row>
        <row r="830">
          <cell r="U830">
            <v>2100000</v>
          </cell>
          <cell r="Y830">
            <v>1976000</v>
          </cell>
        </row>
        <row r="831">
          <cell r="U831">
            <v>307132</v>
          </cell>
          <cell r="Y831">
            <v>276882</v>
          </cell>
        </row>
        <row r="832">
          <cell r="U832">
            <v>4618558</v>
          </cell>
          <cell r="Y832">
            <v>2997558</v>
          </cell>
        </row>
        <row r="833">
          <cell r="U833">
            <v>0</v>
          </cell>
          <cell r="Y833">
            <v>0</v>
          </cell>
        </row>
        <row r="834">
          <cell r="U834">
            <v>49000</v>
          </cell>
          <cell r="Y834">
            <v>49000</v>
          </cell>
        </row>
        <row r="835">
          <cell r="U835">
            <v>530000</v>
          </cell>
          <cell r="Y835">
            <v>516000</v>
          </cell>
        </row>
        <row r="836">
          <cell r="U836">
            <v>0</v>
          </cell>
          <cell r="Y836">
            <v>0</v>
          </cell>
        </row>
        <row r="837">
          <cell r="U837">
            <v>2171000</v>
          </cell>
          <cell r="Y837">
            <v>2173000</v>
          </cell>
        </row>
        <row r="838">
          <cell r="U838">
            <v>365575</v>
          </cell>
          <cell r="Y838">
            <v>365575</v>
          </cell>
        </row>
        <row r="839">
          <cell r="U839">
            <v>455000</v>
          </cell>
          <cell r="Y839">
            <v>455000</v>
          </cell>
        </row>
        <row r="840">
          <cell r="U840">
            <v>892000</v>
          </cell>
          <cell r="Y840">
            <v>877000</v>
          </cell>
        </row>
        <row r="841">
          <cell r="U841">
            <v>1259000</v>
          </cell>
          <cell r="Y841">
            <v>1259000</v>
          </cell>
        </row>
        <row r="842">
          <cell r="U842">
            <v>0</v>
          </cell>
          <cell r="Y842">
            <v>0</v>
          </cell>
        </row>
        <row r="843">
          <cell r="U843">
            <v>9561734.3300000001</v>
          </cell>
          <cell r="Y843">
            <v>9409734.3300000001</v>
          </cell>
        </row>
        <row r="844">
          <cell r="U844">
            <v>0</v>
          </cell>
          <cell r="Y844">
            <v>0</v>
          </cell>
        </row>
        <row r="845">
          <cell r="U845">
            <v>1280000</v>
          </cell>
          <cell r="Y845">
            <v>1331000</v>
          </cell>
        </row>
        <row r="846">
          <cell r="U846">
            <v>1069682</v>
          </cell>
          <cell r="Y846">
            <v>1142320</v>
          </cell>
        </row>
        <row r="847">
          <cell r="U847">
            <v>2458000</v>
          </cell>
          <cell r="Y847">
            <v>0</v>
          </cell>
        </row>
        <row r="848">
          <cell r="U848">
            <v>1553352</v>
          </cell>
          <cell r="Y848">
            <v>1553352</v>
          </cell>
        </row>
        <row r="849">
          <cell r="U849">
            <v>380583</v>
          </cell>
          <cell r="Y849">
            <v>616371</v>
          </cell>
        </row>
        <row r="850">
          <cell r="U850">
            <v>0</v>
          </cell>
          <cell r="Y850">
            <v>0</v>
          </cell>
        </row>
        <row r="851">
          <cell r="U851">
            <v>863861</v>
          </cell>
          <cell r="Y851">
            <v>863861</v>
          </cell>
        </row>
        <row r="852">
          <cell r="U852">
            <v>0</v>
          </cell>
          <cell r="Y852">
            <v>0</v>
          </cell>
        </row>
        <row r="853">
          <cell r="U853">
            <v>0</v>
          </cell>
          <cell r="Y853">
            <v>0</v>
          </cell>
        </row>
        <row r="854">
          <cell r="U854">
            <v>0</v>
          </cell>
          <cell r="Y854">
            <v>0</v>
          </cell>
        </row>
        <row r="855">
          <cell r="U855">
            <v>159437</v>
          </cell>
          <cell r="Y855">
            <v>159437</v>
          </cell>
        </row>
        <row r="856">
          <cell r="U856">
            <v>1000</v>
          </cell>
          <cell r="Y856">
            <v>394000</v>
          </cell>
        </row>
        <row r="857">
          <cell r="U857">
            <v>-7000</v>
          </cell>
          <cell r="Y857">
            <v>-7000</v>
          </cell>
        </row>
        <row r="858">
          <cell r="U858">
            <v>0</v>
          </cell>
          <cell r="Y858">
            <v>0</v>
          </cell>
        </row>
        <row r="859">
          <cell r="U859">
            <v>12777000</v>
          </cell>
          <cell r="Y859">
            <v>12777000</v>
          </cell>
        </row>
        <row r="860">
          <cell r="U860">
            <v>1044000</v>
          </cell>
          <cell r="Y860">
            <v>1044000</v>
          </cell>
        </row>
        <row r="861">
          <cell r="U861">
            <v>5292000</v>
          </cell>
          <cell r="Y861">
            <v>5292000</v>
          </cell>
        </row>
        <row r="862">
          <cell r="U862">
            <v>863211</v>
          </cell>
          <cell r="Y862">
            <v>863211</v>
          </cell>
        </row>
        <row r="863">
          <cell r="U863">
            <v>35097</v>
          </cell>
          <cell r="Y863">
            <v>42097</v>
          </cell>
        </row>
        <row r="865">
          <cell r="U865">
            <v>448000</v>
          </cell>
          <cell r="Y865">
            <v>448000</v>
          </cell>
        </row>
        <row r="866">
          <cell r="U866">
            <v>601000</v>
          </cell>
          <cell r="Y866">
            <v>601000</v>
          </cell>
        </row>
        <row r="867">
          <cell r="U867">
            <v>0</v>
          </cell>
          <cell r="Y867">
            <v>0</v>
          </cell>
        </row>
        <row r="868">
          <cell r="U868">
            <v>-93000</v>
          </cell>
          <cell r="Y868">
            <v>-159000</v>
          </cell>
        </row>
        <row r="871">
          <cell r="U871">
            <v>196000</v>
          </cell>
          <cell r="Y871">
            <v>-910000</v>
          </cell>
        </row>
        <row r="872">
          <cell r="U872">
            <v>2000</v>
          </cell>
          <cell r="Y872">
            <v>4000</v>
          </cell>
        </row>
        <row r="873">
          <cell r="U873">
            <v>-24000</v>
          </cell>
          <cell r="Y873">
            <v>108000</v>
          </cell>
        </row>
        <row r="874">
          <cell r="U874">
            <v>2000</v>
          </cell>
          <cell r="Y874">
            <v>3000</v>
          </cell>
        </row>
        <row r="875">
          <cell r="U875">
            <v>121000</v>
          </cell>
          <cell r="Y875">
            <v>379000</v>
          </cell>
        </row>
        <row r="876">
          <cell r="U876">
            <v>-360000</v>
          </cell>
          <cell r="Y876">
            <v>-673000</v>
          </cell>
        </row>
        <row r="877">
          <cell r="U877">
            <v>-114000</v>
          </cell>
          <cell r="Y877">
            <v>-232000</v>
          </cell>
        </row>
        <row r="878">
          <cell r="U878">
            <v>-242000</v>
          </cell>
          <cell r="Y878">
            <v>-462000</v>
          </cell>
        </row>
        <row r="879">
          <cell r="U879">
            <v>200000</v>
          </cell>
          <cell r="Y879">
            <v>400000</v>
          </cell>
        </row>
        <row r="880">
          <cell r="U880">
            <v>28000</v>
          </cell>
          <cell r="Y880">
            <v>-21000</v>
          </cell>
        </row>
        <row r="881">
          <cell r="U881">
            <v>-16000</v>
          </cell>
          <cell r="Y881">
            <v>-32000</v>
          </cell>
        </row>
        <row r="882">
          <cell r="U882">
            <v>-859037900</v>
          </cell>
          <cell r="Y882">
            <v>-859037900</v>
          </cell>
        </row>
        <row r="883">
          <cell r="U883">
            <v>0</v>
          </cell>
          <cell r="Y883">
            <v>0</v>
          </cell>
        </row>
        <row r="884">
          <cell r="U884">
            <v>0</v>
          </cell>
          <cell r="Y884">
            <v>0</v>
          </cell>
        </row>
        <row r="885">
          <cell r="U885">
            <v>0</v>
          </cell>
          <cell r="Y885">
            <v>0</v>
          </cell>
        </row>
        <row r="886">
          <cell r="U886">
            <v>0</v>
          </cell>
          <cell r="Y886">
            <v>0</v>
          </cell>
        </row>
        <row r="887">
          <cell r="U887">
            <v>0</v>
          </cell>
          <cell r="Y887">
            <v>0</v>
          </cell>
        </row>
        <row r="888">
          <cell r="U888">
            <v>0</v>
          </cell>
          <cell r="Y888">
            <v>0</v>
          </cell>
        </row>
        <row r="889">
          <cell r="U889">
            <v>0</v>
          </cell>
          <cell r="Y889">
            <v>0</v>
          </cell>
        </row>
        <row r="890">
          <cell r="U890">
            <v>-122847945.22</v>
          </cell>
          <cell r="Y890">
            <v>-122847945.22</v>
          </cell>
        </row>
        <row r="891">
          <cell r="U891">
            <v>-338395484.31</v>
          </cell>
          <cell r="Y891">
            <v>-338395484.31</v>
          </cell>
        </row>
        <row r="892">
          <cell r="U892">
            <v>-16901820.34</v>
          </cell>
          <cell r="Y892">
            <v>-16901820.34</v>
          </cell>
        </row>
        <row r="893">
          <cell r="U893">
            <v>-337.5</v>
          </cell>
          <cell r="Y893">
            <v>-337.5</v>
          </cell>
        </row>
        <row r="894">
          <cell r="U894">
            <v>-137283911.02000001</v>
          </cell>
          <cell r="Y894">
            <v>-139063395.75999999</v>
          </cell>
        </row>
        <row r="895">
          <cell r="U895">
            <v>0</v>
          </cell>
          <cell r="Y895">
            <v>0</v>
          </cell>
        </row>
        <row r="896">
          <cell r="U896">
            <v>0</v>
          </cell>
          <cell r="Y896">
            <v>0</v>
          </cell>
        </row>
        <row r="897">
          <cell r="U897">
            <v>0</v>
          </cell>
          <cell r="Y897">
            <v>0</v>
          </cell>
        </row>
        <row r="898">
          <cell r="U898">
            <v>0</v>
          </cell>
          <cell r="Y898">
            <v>0</v>
          </cell>
        </row>
        <row r="899">
          <cell r="U899">
            <v>0</v>
          </cell>
          <cell r="Y899">
            <v>0</v>
          </cell>
        </row>
        <row r="900">
          <cell r="U900">
            <v>0</v>
          </cell>
          <cell r="Y900">
            <v>0</v>
          </cell>
        </row>
        <row r="901">
          <cell r="U901">
            <v>2148854.7200000002</v>
          </cell>
          <cell r="Y901">
            <v>2148854.7200000002</v>
          </cell>
        </row>
        <row r="902">
          <cell r="U902">
            <v>1658853.74</v>
          </cell>
          <cell r="Y902">
            <v>1658853.74</v>
          </cell>
        </row>
        <row r="903">
          <cell r="U903">
            <v>4985024.68</v>
          </cell>
          <cell r="Y903">
            <v>4985024.68</v>
          </cell>
        </row>
        <row r="904">
          <cell r="U904">
            <v>786587.56</v>
          </cell>
          <cell r="Y904">
            <v>786587.56</v>
          </cell>
        </row>
        <row r="905">
          <cell r="U905">
            <v>-5700440</v>
          </cell>
          <cell r="Y905">
            <v>-5700440</v>
          </cell>
        </row>
        <row r="906">
          <cell r="U906">
            <v>-849343</v>
          </cell>
          <cell r="Y906">
            <v>-849343</v>
          </cell>
        </row>
        <row r="907">
          <cell r="U907">
            <v>0</v>
          </cell>
          <cell r="Y907">
            <v>0</v>
          </cell>
        </row>
        <row r="908">
          <cell r="U908">
            <v>0</v>
          </cell>
          <cell r="Y908">
            <v>0</v>
          </cell>
        </row>
        <row r="909">
          <cell r="U909">
            <v>-138275467.09</v>
          </cell>
          <cell r="Y909">
            <v>-138180807.34999999</v>
          </cell>
        </row>
        <row r="910">
          <cell r="U910">
            <v>77562549.519999996</v>
          </cell>
          <cell r="Y910">
            <v>77562549.519999996</v>
          </cell>
        </row>
        <row r="911">
          <cell r="U911">
            <v>1755001.25</v>
          </cell>
          <cell r="Y911">
            <v>1755001.25</v>
          </cell>
        </row>
        <row r="912">
          <cell r="U912">
            <v>1471103.62</v>
          </cell>
          <cell r="Y912">
            <v>1471103.62</v>
          </cell>
        </row>
        <row r="913">
          <cell r="U913">
            <v>16359946.109999999</v>
          </cell>
          <cell r="Y913">
            <v>16359946.109999999</v>
          </cell>
        </row>
        <row r="914">
          <cell r="U914">
            <v>-1676293.6</v>
          </cell>
          <cell r="Y914">
            <v>-1676293.6</v>
          </cell>
        </row>
        <row r="915">
          <cell r="U915">
            <v>-77932090.810000002</v>
          </cell>
          <cell r="Y915">
            <v>-78103792.810000002</v>
          </cell>
        </row>
        <row r="916">
          <cell r="U916">
            <v>27099640.489999998</v>
          </cell>
          <cell r="Y916">
            <v>27176682.75</v>
          </cell>
        </row>
        <row r="917">
          <cell r="U917">
            <v>0</v>
          </cell>
          <cell r="Y917">
            <v>0</v>
          </cell>
        </row>
        <row r="918">
          <cell r="U918">
            <v>0</v>
          </cell>
          <cell r="Y918">
            <v>0</v>
          </cell>
        </row>
        <row r="919">
          <cell r="U919">
            <v>0</v>
          </cell>
          <cell r="Y919">
            <v>0</v>
          </cell>
        </row>
        <row r="920">
          <cell r="U920">
            <v>0</v>
          </cell>
          <cell r="Y920">
            <v>0</v>
          </cell>
        </row>
        <row r="921">
          <cell r="U921">
            <v>0</v>
          </cell>
          <cell r="Y921">
            <v>0</v>
          </cell>
        </row>
        <row r="922">
          <cell r="U922">
            <v>-20782555</v>
          </cell>
          <cell r="Y922">
            <v>-20782555</v>
          </cell>
        </row>
        <row r="923">
          <cell r="U923">
            <v>20782555</v>
          </cell>
          <cell r="Y923">
            <v>20782555</v>
          </cell>
        </row>
        <row r="924">
          <cell r="U924">
            <v>34978514</v>
          </cell>
          <cell r="Y924">
            <v>30723419</v>
          </cell>
        </row>
        <row r="925">
          <cell r="U925">
            <v>-55930372</v>
          </cell>
          <cell r="Y925">
            <v>-54418959</v>
          </cell>
        </row>
        <row r="926">
          <cell r="U926">
            <v>0</v>
          </cell>
          <cell r="Y926">
            <v>0</v>
          </cell>
        </row>
        <row r="927">
          <cell r="U927">
            <v>8367654</v>
          </cell>
          <cell r="Y927">
            <v>8367654</v>
          </cell>
        </row>
        <row r="928">
          <cell r="U928">
            <v>20742339</v>
          </cell>
          <cell r="Y928">
            <v>18740450</v>
          </cell>
        </row>
        <row r="930">
          <cell r="Y930">
            <v>-200000000</v>
          </cell>
        </row>
        <row r="931">
          <cell r="U931">
            <v>0</v>
          </cell>
          <cell r="Y931">
            <v>0</v>
          </cell>
        </row>
        <row r="932">
          <cell r="U932">
            <v>-25000000</v>
          </cell>
          <cell r="Y932">
            <v>-25000000</v>
          </cell>
        </row>
        <row r="933">
          <cell r="U933">
            <v>0</v>
          </cell>
          <cell r="Y933">
            <v>0</v>
          </cell>
        </row>
        <row r="934">
          <cell r="U934">
            <v>0</v>
          </cell>
          <cell r="Y934">
            <v>0</v>
          </cell>
        </row>
        <row r="935">
          <cell r="U935">
            <v>0</v>
          </cell>
          <cell r="Y935">
            <v>0</v>
          </cell>
        </row>
        <row r="936">
          <cell r="U936">
            <v>0</v>
          </cell>
          <cell r="Y936">
            <v>0</v>
          </cell>
        </row>
        <row r="937">
          <cell r="U937">
            <v>0</v>
          </cell>
          <cell r="Y937">
            <v>0</v>
          </cell>
        </row>
        <row r="938">
          <cell r="U938">
            <v>0</v>
          </cell>
          <cell r="Y938">
            <v>0</v>
          </cell>
        </row>
        <row r="939">
          <cell r="U939">
            <v>0</v>
          </cell>
          <cell r="Y939">
            <v>0</v>
          </cell>
        </row>
        <row r="940">
          <cell r="U940">
            <v>0</v>
          </cell>
          <cell r="Y940">
            <v>0</v>
          </cell>
        </row>
        <row r="941">
          <cell r="U941">
            <v>0</v>
          </cell>
          <cell r="Y941">
            <v>0</v>
          </cell>
        </row>
        <row r="942">
          <cell r="U942">
            <v>0</v>
          </cell>
          <cell r="Y942">
            <v>0</v>
          </cell>
        </row>
        <row r="943">
          <cell r="U943">
            <v>0</v>
          </cell>
          <cell r="Y943">
            <v>0</v>
          </cell>
        </row>
        <row r="944">
          <cell r="U944">
            <v>0</v>
          </cell>
          <cell r="Y944">
            <v>0</v>
          </cell>
        </row>
        <row r="945">
          <cell r="U945">
            <v>0</v>
          </cell>
          <cell r="Y945">
            <v>0</v>
          </cell>
        </row>
        <row r="946">
          <cell r="U946">
            <v>0</v>
          </cell>
          <cell r="Y946">
            <v>0</v>
          </cell>
        </row>
        <row r="947">
          <cell r="U947">
            <v>-3500000</v>
          </cell>
          <cell r="Y947">
            <v>-3500000</v>
          </cell>
        </row>
        <row r="948">
          <cell r="U948">
            <v>0</v>
          </cell>
          <cell r="Y948">
            <v>0</v>
          </cell>
        </row>
        <row r="949">
          <cell r="U949">
            <v>0</v>
          </cell>
          <cell r="Y949">
            <v>0</v>
          </cell>
        </row>
        <row r="950">
          <cell r="U950">
            <v>-3000000</v>
          </cell>
          <cell r="Y950">
            <v>-3000000</v>
          </cell>
        </row>
        <row r="951">
          <cell r="U951">
            <v>0</v>
          </cell>
          <cell r="Y951">
            <v>0</v>
          </cell>
        </row>
        <row r="952">
          <cell r="U952">
            <v>-1000000</v>
          </cell>
          <cell r="Y952">
            <v>-1000000</v>
          </cell>
        </row>
        <row r="953">
          <cell r="U953">
            <v>0</v>
          </cell>
          <cell r="Y953">
            <v>0</v>
          </cell>
        </row>
        <row r="954">
          <cell r="U954">
            <v>0</v>
          </cell>
          <cell r="Y954">
            <v>0</v>
          </cell>
        </row>
        <row r="955">
          <cell r="U955">
            <v>0</v>
          </cell>
          <cell r="Y955">
            <v>0</v>
          </cell>
        </row>
        <row r="956">
          <cell r="U956">
            <v>-10000000</v>
          </cell>
          <cell r="Y956">
            <v>-10000000</v>
          </cell>
        </row>
        <row r="957">
          <cell r="U957">
            <v>-8000000</v>
          </cell>
          <cell r="Y957">
            <v>-8000000</v>
          </cell>
        </row>
        <row r="958">
          <cell r="U958">
            <v>-3000000</v>
          </cell>
          <cell r="Y958">
            <v>-3000000</v>
          </cell>
        </row>
        <row r="959">
          <cell r="U959">
            <v>-20000000</v>
          </cell>
          <cell r="Y959">
            <v>-20000000</v>
          </cell>
        </row>
        <row r="960">
          <cell r="U960">
            <v>-20000000</v>
          </cell>
          <cell r="Y960">
            <v>-20000000</v>
          </cell>
        </row>
        <row r="961">
          <cell r="U961">
            <v>-5000000</v>
          </cell>
          <cell r="Y961">
            <v>-5000000</v>
          </cell>
        </row>
        <row r="962">
          <cell r="U962">
            <v>-7000000</v>
          </cell>
          <cell r="Y962">
            <v>-7000000</v>
          </cell>
        </row>
        <row r="963">
          <cell r="U963">
            <v>-10000000</v>
          </cell>
          <cell r="Y963">
            <v>-10000000</v>
          </cell>
        </row>
        <row r="964">
          <cell r="U964">
            <v>-2000000</v>
          </cell>
          <cell r="Y964">
            <v>-2000000</v>
          </cell>
        </row>
        <row r="965">
          <cell r="U965">
            <v>-3000000</v>
          </cell>
          <cell r="Y965">
            <v>-3000000</v>
          </cell>
        </row>
        <row r="966">
          <cell r="U966">
            <v>-5000000</v>
          </cell>
          <cell r="Y966">
            <v>-5000000</v>
          </cell>
        </row>
        <row r="967">
          <cell r="U967">
            <v>-15000000</v>
          </cell>
          <cell r="Y967">
            <v>-15000000</v>
          </cell>
        </row>
        <row r="968">
          <cell r="U968">
            <v>-10000000</v>
          </cell>
          <cell r="Y968">
            <v>-10000000</v>
          </cell>
        </row>
        <row r="969">
          <cell r="U969">
            <v>-2000000</v>
          </cell>
          <cell r="Y969">
            <v>-2000000</v>
          </cell>
        </row>
        <row r="970">
          <cell r="U970">
            <v>-25000000</v>
          </cell>
          <cell r="Y970">
            <v>-25000000</v>
          </cell>
        </row>
        <row r="971">
          <cell r="U971">
            <v>-100000000</v>
          </cell>
          <cell r="Y971">
            <v>-100000000</v>
          </cell>
        </row>
        <row r="972">
          <cell r="U972">
            <v>0</v>
          </cell>
          <cell r="Y972">
            <v>0</v>
          </cell>
        </row>
        <row r="973">
          <cell r="U973">
            <v>0</v>
          </cell>
          <cell r="Y973">
            <v>0</v>
          </cell>
        </row>
        <row r="974">
          <cell r="U974">
            <v>0</v>
          </cell>
          <cell r="Y974">
            <v>0</v>
          </cell>
        </row>
        <row r="975">
          <cell r="U975">
            <v>-46000000</v>
          </cell>
          <cell r="Y975">
            <v>-46000000</v>
          </cell>
        </row>
        <row r="976">
          <cell r="U976">
            <v>0</v>
          </cell>
          <cell r="Y976">
            <v>0</v>
          </cell>
        </row>
        <row r="977">
          <cell r="U977">
            <v>0</v>
          </cell>
          <cell r="Y977">
            <v>0</v>
          </cell>
        </row>
        <row r="978">
          <cell r="U978">
            <v>0</v>
          </cell>
          <cell r="Y978">
            <v>0</v>
          </cell>
        </row>
        <row r="979">
          <cell r="U979">
            <v>0</v>
          </cell>
          <cell r="Y979">
            <v>0</v>
          </cell>
        </row>
        <row r="980">
          <cell r="U980">
            <v>0</v>
          </cell>
          <cell r="Y980">
            <v>0</v>
          </cell>
        </row>
        <row r="981">
          <cell r="U981">
            <v>0</v>
          </cell>
          <cell r="Y981">
            <v>0</v>
          </cell>
        </row>
        <row r="982">
          <cell r="U982">
            <v>0</v>
          </cell>
          <cell r="Y982">
            <v>0</v>
          </cell>
        </row>
        <row r="983">
          <cell r="U983">
            <v>-50000000</v>
          </cell>
          <cell r="Y983">
            <v>-50000000</v>
          </cell>
        </row>
        <row r="984">
          <cell r="U984">
            <v>0</v>
          </cell>
          <cell r="Y984">
            <v>0</v>
          </cell>
        </row>
        <row r="985">
          <cell r="U985">
            <v>0</v>
          </cell>
          <cell r="Y985">
            <v>0</v>
          </cell>
        </row>
        <row r="986">
          <cell r="U986">
            <v>0</v>
          </cell>
          <cell r="Y986">
            <v>0</v>
          </cell>
        </row>
        <row r="987">
          <cell r="U987">
            <v>0</v>
          </cell>
          <cell r="Y987">
            <v>0</v>
          </cell>
        </row>
        <row r="988">
          <cell r="U988">
            <v>0</v>
          </cell>
          <cell r="Y988">
            <v>0</v>
          </cell>
        </row>
        <row r="989">
          <cell r="U989">
            <v>-2460919.7400000002</v>
          </cell>
          <cell r="Y989">
            <v>-1211122.3899999999</v>
          </cell>
        </row>
        <row r="990">
          <cell r="U990">
            <v>-55000000</v>
          </cell>
          <cell r="Y990">
            <v>0</v>
          </cell>
        </row>
        <row r="991">
          <cell r="U991">
            <v>-30000000</v>
          </cell>
          <cell r="Y991">
            <v>0</v>
          </cell>
        </row>
        <row r="992">
          <cell r="U992">
            <v>-300000000</v>
          </cell>
          <cell r="Y992">
            <v>-300000000</v>
          </cell>
        </row>
        <row r="993">
          <cell r="U993">
            <v>-200000000</v>
          </cell>
          <cell r="Y993">
            <v>-200000000</v>
          </cell>
        </row>
        <row r="994">
          <cell r="U994">
            <v>-150000000</v>
          </cell>
          <cell r="Y994">
            <v>-150000000</v>
          </cell>
        </row>
        <row r="995">
          <cell r="U995">
            <v>-100000000</v>
          </cell>
          <cell r="Y995">
            <v>-100000000</v>
          </cell>
        </row>
        <row r="996">
          <cell r="U996">
            <v>-225000000</v>
          </cell>
          <cell r="Y996">
            <v>-225000000</v>
          </cell>
        </row>
        <row r="997">
          <cell r="U997">
            <v>-25000000</v>
          </cell>
          <cell r="Y997">
            <v>-25000000</v>
          </cell>
        </row>
        <row r="998">
          <cell r="U998">
            <v>-260000000</v>
          </cell>
          <cell r="Y998">
            <v>-260000000</v>
          </cell>
        </row>
        <row r="999">
          <cell r="U999">
            <v>0</v>
          </cell>
          <cell r="Y999">
            <v>0</v>
          </cell>
        </row>
        <row r="1000">
          <cell r="U1000">
            <v>-138460000</v>
          </cell>
          <cell r="Y1000">
            <v>-138460000</v>
          </cell>
        </row>
        <row r="1001">
          <cell r="U1001">
            <v>-23400000</v>
          </cell>
          <cell r="Y1001">
            <v>-23400000</v>
          </cell>
        </row>
        <row r="1002">
          <cell r="U1002">
            <v>-150000000</v>
          </cell>
          <cell r="Y1002">
            <v>-150000000</v>
          </cell>
        </row>
        <row r="1003">
          <cell r="U1003">
            <v>0</v>
          </cell>
          <cell r="Y1003">
            <v>0</v>
          </cell>
        </row>
        <row r="1004">
          <cell r="U1004">
            <v>-80250000</v>
          </cell>
          <cell r="Y1004">
            <v>-80250000</v>
          </cell>
        </row>
        <row r="1005">
          <cell r="U1005">
            <v>-200000000</v>
          </cell>
          <cell r="Y1005">
            <v>-200000000</v>
          </cell>
        </row>
        <row r="1006">
          <cell r="U1006">
            <v>0</v>
          </cell>
          <cell r="Y1006">
            <v>0</v>
          </cell>
        </row>
        <row r="1007">
          <cell r="U1007">
            <v>-431100</v>
          </cell>
          <cell r="Y1007">
            <v>-431100</v>
          </cell>
        </row>
        <row r="1008">
          <cell r="U1008">
            <v>-1458300</v>
          </cell>
          <cell r="Y1008">
            <v>-1458300</v>
          </cell>
        </row>
        <row r="1009">
          <cell r="U1009">
            <v>0</v>
          </cell>
          <cell r="Y1009">
            <v>0</v>
          </cell>
        </row>
        <row r="1010">
          <cell r="U1010">
            <v>0</v>
          </cell>
          <cell r="Y1010">
            <v>0</v>
          </cell>
        </row>
        <row r="1011">
          <cell r="U1011">
            <v>0</v>
          </cell>
          <cell r="Y1011">
            <v>0</v>
          </cell>
        </row>
        <row r="1012">
          <cell r="U1012">
            <v>0</v>
          </cell>
          <cell r="Y1012">
            <v>0</v>
          </cell>
        </row>
        <row r="1013">
          <cell r="U1013">
            <v>0</v>
          </cell>
          <cell r="Y1013">
            <v>0</v>
          </cell>
        </row>
        <row r="1014">
          <cell r="U1014">
            <v>8453.64</v>
          </cell>
          <cell r="Y1014">
            <v>3622.96</v>
          </cell>
        </row>
        <row r="1015">
          <cell r="U1015">
            <v>-2375000</v>
          </cell>
          <cell r="Y1015">
            <v>-575000</v>
          </cell>
        </row>
        <row r="1016">
          <cell r="U1016">
            <v>0</v>
          </cell>
          <cell r="Y1016">
            <v>0</v>
          </cell>
        </row>
        <row r="1017">
          <cell r="U1017">
            <v>-32621793.93</v>
          </cell>
          <cell r="Y1017">
            <v>-31615260.379999999</v>
          </cell>
        </row>
        <row r="1018">
          <cell r="U1018">
            <v>-75000</v>
          </cell>
          <cell r="Y1018">
            <v>-75000</v>
          </cell>
        </row>
        <row r="1019">
          <cell r="U1019">
            <v>-1495678.39</v>
          </cell>
          <cell r="Y1019">
            <v>-1485186.09</v>
          </cell>
        </row>
        <row r="1020">
          <cell r="U1020">
            <v>-129471.05</v>
          </cell>
          <cell r="Y1020">
            <v>-129471.05</v>
          </cell>
        </row>
        <row r="1021">
          <cell r="U1021">
            <v>-6486.76</v>
          </cell>
          <cell r="Y1021">
            <v>-6486.76</v>
          </cell>
        </row>
        <row r="1022">
          <cell r="U1022">
            <v>-15000</v>
          </cell>
          <cell r="Y1022">
            <v>-15000</v>
          </cell>
        </row>
        <row r="1023">
          <cell r="U1023">
            <v>-57901.38</v>
          </cell>
          <cell r="Y1023">
            <v>-55767.11</v>
          </cell>
        </row>
        <row r="1024">
          <cell r="U1024">
            <v>0</v>
          </cell>
          <cell r="Y1024">
            <v>0</v>
          </cell>
        </row>
        <row r="1025">
          <cell r="U1025">
            <v>-341045.91</v>
          </cell>
          <cell r="Y1025">
            <v>-338647.57</v>
          </cell>
        </row>
        <row r="1026">
          <cell r="U1026">
            <v>-141634.19</v>
          </cell>
          <cell r="Y1026">
            <v>-141634.19</v>
          </cell>
        </row>
        <row r="1027">
          <cell r="U1027">
            <v>-140000</v>
          </cell>
          <cell r="Y1027">
            <v>-140000</v>
          </cell>
        </row>
        <row r="1028">
          <cell r="U1028">
            <v>-10000</v>
          </cell>
          <cell r="Y1028">
            <v>-10000</v>
          </cell>
        </row>
        <row r="1029">
          <cell r="U1029">
            <v>0</v>
          </cell>
          <cell r="Y1029">
            <v>-216063.14</v>
          </cell>
        </row>
        <row r="1030">
          <cell r="U1030">
            <v>-1481763.38</v>
          </cell>
          <cell r="Y1030">
            <v>-1481763.38</v>
          </cell>
        </row>
        <row r="1031">
          <cell r="U1031">
            <v>-530050</v>
          </cell>
          <cell r="Y1031">
            <v>-530050</v>
          </cell>
        </row>
        <row r="1032">
          <cell r="U1032">
            <v>-310025.75</v>
          </cell>
          <cell r="Y1032">
            <v>-313256.52</v>
          </cell>
        </row>
        <row r="1033">
          <cell r="U1033">
            <v>-1038347</v>
          </cell>
          <cell r="Y1033">
            <v>-1049167.5</v>
          </cell>
        </row>
        <row r="1034">
          <cell r="U1034">
            <v>-642079.5</v>
          </cell>
          <cell r="Y1034">
            <v>-648776.5</v>
          </cell>
        </row>
        <row r="1035">
          <cell r="U1035">
            <v>-922535.96</v>
          </cell>
          <cell r="Y1035">
            <v>-928304.78</v>
          </cell>
        </row>
        <row r="1036">
          <cell r="U1036">
            <v>0</v>
          </cell>
          <cell r="Y1036">
            <v>0</v>
          </cell>
        </row>
        <row r="1037">
          <cell r="U1037">
            <v>0</v>
          </cell>
          <cell r="Y1037">
            <v>0</v>
          </cell>
        </row>
        <row r="1038">
          <cell r="U1038">
            <v>0</v>
          </cell>
          <cell r="Y1038">
            <v>0</v>
          </cell>
        </row>
        <row r="1039">
          <cell r="U1039">
            <v>0</v>
          </cell>
          <cell r="Y1039">
            <v>0</v>
          </cell>
        </row>
        <row r="1040">
          <cell r="U1040">
            <v>0</v>
          </cell>
          <cell r="Y1040">
            <v>0</v>
          </cell>
        </row>
        <row r="1041">
          <cell r="U1041">
            <v>0</v>
          </cell>
          <cell r="Y1041">
            <v>0</v>
          </cell>
        </row>
        <row r="1042">
          <cell r="U1042">
            <v>0</v>
          </cell>
          <cell r="Y1042">
            <v>-5000000</v>
          </cell>
        </row>
        <row r="1043">
          <cell r="U1043">
            <v>0</v>
          </cell>
          <cell r="Y1043">
            <v>0</v>
          </cell>
        </row>
        <row r="1044">
          <cell r="U1044">
            <v>0</v>
          </cell>
          <cell r="Y1044">
            <v>0</v>
          </cell>
        </row>
        <row r="1045">
          <cell r="U1045">
            <v>0</v>
          </cell>
          <cell r="Y1045">
            <v>0</v>
          </cell>
        </row>
        <row r="1046">
          <cell r="U1046">
            <v>0</v>
          </cell>
          <cell r="Y1046">
            <v>-17600000</v>
          </cell>
        </row>
        <row r="1047">
          <cell r="U1047">
            <v>0</v>
          </cell>
          <cell r="Y1047">
            <v>0</v>
          </cell>
        </row>
        <row r="1048">
          <cell r="U1048">
            <v>0</v>
          </cell>
          <cell r="Y1048">
            <v>0</v>
          </cell>
        </row>
        <row r="1049">
          <cell r="U1049">
            <v>0</v>
          </cell>
          <cell r="Y1049">
            <v>0</v>
          </cell>
        </row>
        <row r="1050">
          <cell r="U1050">
            <v>0</v>
          </cell>
          <cell r="Y1050">
            <v>0</v>
          </cell>
        </row>
        <row r="1051">
          <cell r="U1051">
            <v>0</v>
          </cell>
          <cell r="Y1051">
            <v>0</v>
          </cell>
        </row>
        <row r="1052">
          <cell r="U1052">
            <v>0</v>
          </cell>
          <cell r="Y1052">
            <v>0</v>
          </cell>
        </row>
        <row r="1053">
          <cell r="U1053">
            <v>0</v>
          </cell>
          <cell r="Y1053">
            <v>0</v>
          </cell>
        </row>
        <row r="1054">
          <cell r="U1054">
            <v>0</v>
          </cell>
          <cell r="Y1054">
            <v>0</v>
          </cell>
        </row>
        <row r="1055">
          <cell r="U1055">
            <v>-2666105.0699999998</v>
          </cell>
          <cell r="Y1055">
            <v>-4864062.66</v>
          </cell>
        </row>
        <row r="1056">
          <cell r="U1056">
            <v>-5821998.9000000004</v>
          </cell>
          <cell r="Y1056">
            <v>-6735119.75</v>
          </cell>
        </row>
        <row r="1057">
          <cell r="U1057">
            <v>-877227.04</v>
          </cell>
          <cell r="Y1057">
            <v>-799610.28</v>
          </cell>
        </row>
        <row r="1058">
          <cell r="U1058">
            <v>-3468655</v>
          </cell>
          <cell r="Y1058">
            <v>-3546162</v>
          </cell>
        </row>
        <row r="1059">
          <cell r="U1059">
            <v>-7432497.5099999998</v>
          </cell>
          <cell r="Y1059">
            <v>-5757644.2000000002</v>
          </cell>
        </row>
        <row r="1060">
          <cell r="U1060">
            <v>-17444278.98</v>
          </cell>
          <cell r="Y1060">
            <v>-13876406.68</v>
          </cell>
        </row>
        <row r="1061">
          <cell r="U1061">
            <v>256495.28</v>
          </cell>
          <cell r="Y1061">
            <v>1984271.05</v>
          </cell>
        </row>
        <row r="1062">
          <cell r="U1062">
            <v>-17397380.879999999</v>
          </cell>
          <cell r="Y1062">
            <v>-23439027.940000001</v>
          </cell>
        </row>
        <row r="1063">
          <cell r="U1063">
            <v>-147808.34</v>
          </cell>
          <cell r="Y1063">
            <v>-748542.4</v>
          </cell>
        </row>
        <row r="1065">
          <cell r="U1065">
            <v>-133164.22</v>
          </cell>
          <cell r="Y1065">
            <v>-133164.22</v>
          </cell>
        </row>
        <row r="1066">
          <cell r="U1066">
            <v>-37249.29</v>
          </cell>
          <cell r="Y1066">
            <v>-41163.93</v>
          </cell>
        </row>
        <row r="1067">
          <cell r="U1067">
            <v>-351286.06</v>
          </cell>
          <cell r="Y1067">
            <v>-136239.1</v>
          </cell>
        </row>
        <row r="1068">
          <cell r="U1068">
            <v>-369.92</v>
          </cell>
          <cell r="Y1068">
            <v>-354.92</v>
          </cell>
        </row>
        <row r="1069">
          <cell r="U1069">
            <v>0</v>
          </cell>
          <cell r="Y1069">
            <v>-872109.04</v>
          </cell>
        </row>
        <row r="1070">
          <cell r="U1070">
            <v>-20693.03</v>
          </cell>
          <cell r="Y1070">
            <v>45715.22</v>
          </cell>
        </row>
        <row r="1071">
          <cell r="U1071">
            <v>1133854.8400000001</v>
          </cell>
          <cell r="Y1071">
            <v>-424.6</v>
          </cell>
        </row>
        <row r="1072">
          <cell r="U1072">
            <v>0</v>
          </cell>
          <cell r="Y1072">
            <v>0</v>
          </cell>
        </row>
        <row r="1073">
          <cell r="U1073">
            <v>-887083.95</v>
          </cell>
          <cell r="Y1073">
            <v>-608965.46</v>
          </cell>
        </row>
        <row r="1074">
          <cell r="U1074">
            <v>-4276780.83</v>
          </cell>
          <cell r="Y1074">
            <v>-3943782.12</v>
          </cell>
        </row>
        <row r="1075">
          <cell r="U1075">
            <v>-51159207.18</v>
          </cell>
          <cell r="Y1075">
            <v>-43154557.549999997</v>
          </cell>
        </row>
        <row r="1076">
          <cell r="U1076">
            <v>-1354.82</v>
          </cell>
          <cell r="Y1076">
            <v>-1342.64</v>
          </cell>
        </row>
        <row r="1077">
          <cell r="U1077">
            <v>0</v>
          </cell>
          <cell r="Y1077">
            <v>0</v>
          </cell>
        </row>
        <row r="1078">
          <cell r="U1078">
            <v>0</v>
          </cell>
          <cell r="Y1078">
            <v>0</v>
          </cell>
        </row>
        <row r="1079">
          <cell r="U1079">
            <v>-341310</v>
          </cell>
          <cell r="Y1079">
            <v>-270820</v>
          </cell>
        </row>
        <row r="1080">
          <cell r="U1080">
            <v>0</v>
          </cell>
          <cell r="Y1080">
            <v>0</v>
          </cell>
        </row>
        <row r="1081">
          <cell r="U1081">
            <v>0</v>
          </cell>
          <cell r="Y1081">
            <v>0</v>
          </cell>
        </row>
        <row r="1082">
          <cell r="U1082">
            <v>0</v>
          </cell>
          <cell r="Y1082">
            <v>0</v>
          </cell>
        </row>
        <row r="1083">
          <cell r="U1083">
            <v>0</v>
          </cell>
          <cell r="Y1083">
            <v>0</v>
          </cell>
        </row>
        <row r="1084">
          <cell r="U1084">
            <v>0</v>
          </cell>
          <cell r="Y1084">
            <v>0</v>
          </cell>
        </row>
        <row r="1085">
          <cell r="U1085">
            <v>-8148653.9100000001</v>
          </cell>
          <cell r="Y1085">
            <v>-7615753.0800000001</v>
          </cell>
        </row>
        <row r="1086">
          <cell r="U1086">
            <v>0</v>
          </cell>
          <cell r="Y1086">
            <v>0</v>
          </cell>
        </row>
        <row r="1087">
          <cell r="U1087">
            <v>0</v>
          </cell>
          <cell r="Y1087">
            <v>0</v>
          </cell>
        </row>
        <row r="1088">
          <cell r="U1088">
            <v>0</v>
          </cell>
          <cell r="Y1088">
            <v>0</v>
          </cell>
        </row>
        <row r="1089">
          <cell r="U1089">
            <v>0</v>
          </cell>
          <cell r="Y1089">
            <v>0</v>
          </cell>
        </row>
        <row r="1090">
          <cell r="U1090">
            <v>0</v>
          </cell>
          <cell r="Y1090">
            <v>0</v>
          </cell>
        </row>
        <row r="1091">
          <cell r="U1091">
            <v>0</v>
          </cell>
          <cell r="Y1091">
            <v>0</v>
          </cell>
        </row>
        <row r="1092">
          <cell r="U1092">
            <v>0</v>
          </cell>
          <cell r="Y1092">
            <v>0</v>
          </cell>
        </row>
        <row r="1093">
          <cell r="U1093">
            <v>0</v>
          </cell>
          <cell r="Y1093">
            <v>0</v>
          </cell>
        </row>
        <row r="1094">
          <cell r="U1094">
            <v>-1379282.52</v>
          </cell>
          <cell r="Y1094">
            <v>-2774936.6</v>
          </cell>
        </row>
        <row r="1095">
          <cell r="U1095">
            <v>0</v>
          </cell>
          <cell r="Y1095">
            <v>0</v>
          </cell>
        </row>
        <row r="1096">
          <cell r="U1096">
            <v>-18075642.48</v>
          </cell>
          <cell r="Y1096">
            <v>-20784054.43</v>
          </cell>
        </row>
        <row r="1097">
          <cell r="U1097">
            <v>0</v>
          </cell>
          <cell r="Y1097">
            <v>0</v>
          </cell>
        </row>
        <row r="1098">
          <cell r="Y1098">
            <v>-9.67</v>
          </cell>
        </row>
        <row r="1099">
          <cell r="Y1099">
            <v>-2091.87</v>
          </cell>
        </row>
        <row r="1100">
          <cell r="Y1100">
            <v>49.23</v>
          </cell>
        </row>
        <row r="1101">
          <cell r="Y1101">
            <v>-1106.19</v>
          </cell>
        </row>
        <row r="1102">
          <cell r="Y1102">
            <v>-85.23</v>
          </cell>
        </row>
        <row r="1103">
          <cell r="Y1103">
            <v>48692.38</v>
          </cell>
        </row>
        <row r="1104">
          <cell r="Y1104">
            <v>59.37</v>
          </cell>
        </row>
        <row r="1105">
          <cell r="Y1105">
            <v>32</v>
          </cell>
        </row>
        <row r="1106">
          <cell r="U1106">
            <v>-3133856.12</v>
          </cell>
          <cell r="Y1106">
            <v>-2949599.57</v>
          </cell>
        </row>
        <row r="1107">
          <cell r="U1107">
            <v>-626464.07999999996</v>
          </cell>
          <cell r="Y1107">
            <v>-281432.27</v>
          </cell>
        </row>
        <row r="1108">
          <cell r="Y1108">
            <v>-82490.210000000006</v>
          </cell>
        </row>
        <row r="1109">
          <cell r="Y1109">
            <v>-3038.5</v>
          </cell>
        </row>
        <row r="1111">
          <cell r="U1111">
            <v>119.47</v>
          </cell>
          <cell r="Y1111">
            <v>2584.4899999999998</v>
          </cell>
        </row>
        <row r="1112">
          <cell r="U1112">
            <v>-200000</v>
          </cell>
          <cell r="Y1112">
            <v>-200000</v>
          </cell>
        </row>
        <row r="1113">
          <cell r="U1113">
            <v>-195946.22</v>
          </cell>
          <cell r="Y1113">
            <v>-207756.46</v>
          </cell>
        </row>
        <row r="1114">
          <cell r="U1114">
            <v>-16642856.48</v>
          </cell>
          <cell r="Y1114">
            <v>-16175571.369999999</v>
          </cell>
        </row>
        <row r="1115">
          <cell r="U1115">
            <v>-1710786.89</v>
          </cell>
          <cell r="Y1115">
            <v>-4007509.79</v>
          </cell>
        </row>
        <row r="1116">
          <cell r="U1116">
            <v>-4015982.49</v>
          </cell>
          <cell r="Y1116">
            <v>-496830.23</v>
          </cell>
        </row>
        <row r="1117">
          <cell r="Y1117">
            <v>-233</v>
          </cell>
        </row>
        <row r="1118">
          <cell r="U1118">
            <v>-42465.51</v>
          </cell>
          <cell r="Y1118">
            <v>4715.1000000000004</v>
          </cell>
        </row>
        <row r="1119">
          <cell r="U1119">
            <v>-95050.54</v>
          </cell>
          <cell r="Y1119">
            <v>-69569.070000000007</v>
          </cell>
        </row>
        <row r="1120">
          <cell r="U1120">
            <v>0</v>
          </cell>
          <cell r="Y1120">
            <v>-38326.620000000003</v>
          </cell>
        </row>
        <row r="1121">
          <cell r="U1121">
            <v>-17905.79</v>
          </cell>
          <cell r="Y1121">
            <v>-17521.650000000001</v>
          </cell>
        </row>
        <row r="1122">
          <cell r="U1122">
            <v>-59701.31</v>
          </cell>
          <cell r="Y1122">
            <v>-63381.22</v>
          </cell>
        </row>
        <row r="1123">
          <cell r="U1123">
            <v>-4466.26</v>
          </cell>
          <cell r="Y1123">
            <v>-3337.55</v>
          </cell>
        </row>
        <row r="1124">
          <cell r="U1124">
            <v>9.94</v>
          </cell>
          <cell r="Y1124">
            <v>15.05</v>
          </cell>
        </row>
        <row r="1125">
          <cell r="U1125">
            <v>3183.44</v>
          </cell>
          <cell r="Y1125">
            <v>4026.66</v>
          </cell>
        </row>
        <row r="1126">
          <cell r="U1126">
            <v>0</v>
          </cell>
          <cell r="Y1126">
            <v>0</v>
          </cell>
        </row>
        <row r="1127">
          <cell r="U1127">
            <v>0</v>
          </cell>
          <cell r="Y1127">
            <v>0</v>
          </cell>
        </row>
        <row r="1128">
          <cell r="U1128">
            <v>0</v>
          </cell>
          <cell r="Y1128">
            <v>0</v>
          </cell>
        </row>
        <row r="1129">
          <cell r="U1129">
            <v>0</v>
          </cell>
          <cell r="Y1129">
            <v>0</v>
          </cell>
        </row>
        <row r="1130">
          <cell r="U1130">
            <v>0</v>
          </cell>
          <cell r="Y1130">
            <v>0</v>
          </cell>
        </row>
        <row r="1131">
          <cell r="U1131">
            <v>0</v>
          </cell>
          <cell r="Y1131">
            <v>0</v>
          </cell>
        </row>
        <row r="1132">
          <cell r="U1132">
            <v>9724.5</v>
          </cell>
          <cell r="Y1132">
            <v>-1850.56</v>
          </cell>
        </row>
        <row r="1133">
          <cell r="U1133">
            <v>-13885.64</v>
          </cell>
          <cell r="Y1133">
            <v>-273.95999999999998</v>
          </cell>
        </row>
        <row r="1134">
          <cell r="U1134">
            <v>-16632.57</v>
          </cell>
          <cell r="Y1134">
            <v>273143.84000000003</v>
          </cell>
        </row>
        <row r="1135">
          <cell r="U1135">
            <v>0</v>
          </cell>
          <cell r="Y1135">
            <v>-764.86</v>
          </cell>
        </row>
        <row r="1136">
          <cell r="U1136">
            <v>-7647.34</v>
          </cell>
          <cell r="Y1136">
            <v>-7651.62</v>
          </cell>
        </row>
        <row r="1137">
          <cell r="U1137">
            <v>-403.26</v>
          </cell>
          <cell r="Y1137">
            <v>-211.69</v>
          </cell>
        </row>
        <row r="1138">
          <cell r="U1138">
            <v>-2000</v>
          </cell>
          <cell r="Y1138">
            <v>-2000</v>
          </cell>
        </row>
        <row r="1139">
          <cell r="U1139">
            <v>-855680.96</v>
          </cell>
          <cell r="Y1139">
            <v>-854449.44</v>
          </cell>
        </row>
        <row r="1140">
          <cell r="U1140">
            <v>0</v>
          </cell>
          <cell r="Y1140">
            <v>0</v>
          </cell>
        </row>
        <row r="1141">
          <cell r="U1141">
            <v>0</v>
          </cell>
          <cell r="Y1141">
            <v>0</v>
          </cell>
        </row>
        <row r="1142">
          <cell r="U1142">
            <v>-1328195.01</v>
          </cell>
          <cell r="Y1142">
            <v>-1100721.01</v>
          </cell>
        </row>
        <row r="1143">
          <cell r="U1143">
            <v>0</v>
          </cell>
          <cell r="Y1143">
            <v>0</v>
          </cell>
        </row>
        <row r="1144">
          <cell r="U1144">
            <v>0</v>
          </cell>
          <cell r="Y1144">
            <v>0</v>
          </cell>
        </row>
        <row r="1145">
          <cell r="U1145">
            <v>0</v>
          </cell>
          <cell r="Y1145">
            <v>0</v>
          </cell>
        </row>
        <row r="1146">
          <cell r="U1146">
            <v>-3168885.78</v>
          </cell>
          <cell r="Y1146">
            <v>-3367928.11</v>
          </cell>
        </row>
        <row r="1147">
          <cell r="U1147">
            <v>-8568163.8300000001</v>
          </cell>
          <cell r="Y1147">
            <v>-8518632.7899999991</v>
          </cell>
        </row>
        <row r="1148">
          <cell r="U1148">
            <v>0</v>
          </cell>
          <cell r="Y1148">
            <v>-595749</v>
          </cell>
        </row>
        <row r="1149">
          <cell r="U1149">
            <v>0</v>
          </cell>
          <cell r="Y1149">
            <v>0</v>
          </cell>
        </row>
        <row r="1150">
          <cell r="U1150">
            <v>0</v>
          </cell>
          <cell r="Y1150">
            <v>0</v>
          </cell>
        </row>
        <row r="1151">
          <cell r="U1151">
            <v>-24292959.350000001</v>
          </cell>
          <cell r="Y1151">
            <v>-7632146.3499999996</v>
          </cell>
        </row>
        <row r="1152">
          <cell r="U1152">
            <v>0</v>
          </cell>
          <cell r="Y1152">
            <v>0</v>
          </cell>
        </row>
        <row r="1153">
          <cell r="U1153">
            <v>-86.79</v>
          </cell>
          <cell r="Y1153">
            <v>-86.79</v>
          </cell>
        </row>
        <row r="1154">
          <cell r="U1154">
            <v>-237346.76</v>
          </cell>
          <cell r="Y1154">
            <v>-48075.51</v>
          </cell>
        </row>
        <row r="1155">
          <cell r="U1155">
            <v>-343.67</v>
          </cell>
          <cell r="Y1155">
            <v>-343.67</v>
          </cell>
        </row>
        <row r="1156">
          <cell r="U1156">
            <v>-418675.17</v>
          </cell>
          <cell r="Y1156">
            <v>-184283.39</v>
          </cell>
        </row>
        <row r="1157">
          <cell r="U1157">
            <v>-8678.4599999999991</v>
          </cell>
          <cell r="Y1157">
            <v>-8678.4599999999991</v>
          </cell>
        </row>
        <row r="1158">
          <cell r="U1158">
            <v>0</v>
          </cell>
          <cell r="Y1158">
            <v>0</v>
          </cell>
        </row>
        <row r="1159">
          <cell r="U1159">
            <v>-20644676.460000001</v>
          </cell>
          <cell r="Y1159">
            <v>-25905547.52</v>
          </cell>
        </row>
        <row r="1160">
          <cell r="U1160">
            <v>-7556434.2000000002</v>
          </cell>
          <cell r="Y1160">
            <v>-6442076.8499999996</v>
          </cell>
        </row>
        <row r="1161">
          <cell r="U1161">
            <v>153140.15</v>
          </cell>
          <cell r="Y1161">
            <v>-160000</v>
          </cell>
        </row>
        <row r="1162">
          <cell r="U1162">
            <v>-10549809.33</v>
          </cell>
          <cell r="Y1162">
            <v>-14480499.33</v>
          </cell>
        </row>
        <row r="1163">
          <cell r="U1163">
            <v>0</v>
          </cell>
          <cell r="Y1163">
            <v>-628.34</v>
          </cell>
        </row>
        <row r="1164">
          <cell r="U1164">
            <v>-3049626.86</v>
          </cell>
          <cell r="Y1164">
            <v>-4058800.17</v>
          </cell>
        </row>
        <row r="1165">
          <cell r="U1165">
            <v>0</v>
          </cell>
          <cell r="Y1165">
            <v>0</v>
          </cell>
        </row>
        <row r="1166">
          <cell r="U1166">
            <v>0</v>
          </cell>
          <cell r="Y1166">
            <v>0</v>
          </cell>
        </row>
        <row r="1167">
          <cell r="U1167">
            <v>-138091.04</v>
          </cell>
          <cell r="Y1167">
            <v>-354245.41</v>
          </cell>
        </row>
        <row r="1168">
          <cell r="U1168">
            <v>149105</v>
          </cell>
          <cell r="Y1168">
            <v>90105</v>
          </cell>
        </row>
        <row r="1169">
          <cell r="U1169">
            <v>-3787682.52</v>
          </cell>
          <cell r="Y1169">
            <v>-3914951.89</v>
          </cell>
        </row>
        <row r="1170">
          <cell r="U1170">
            <v>-1898471.83</v>
          </cell>
          <cell r="Y1170">
            <v>-1081876.97</v>
          </cell>
        </row>
        <row r="1171">
          <cell r="U1171">
            <v>0</v>
          </cell>
          <cell r="Y1171">
            <v>0</v>
          </cell>
        </row>
        <row r="1172">
          <cell r="U1172">
            <v>-2523522.85</v>
          </cell>
          <cell r="Y1172">
            <v>-1203625.71</v>
          </cell>
        </row>
        <row r="1173">
          <cell r="U1173">
            <v>0</v>
          </cell>
          <cell r="Y1173">
            <v>0</v>
          </cell>
        </row>
        <row r="1174">
          <cell r="U1174">
            <v>0</v>
          </cell>
          <cell r="Y1174">
            <v>0</v>
          </cell>
        </row>
        <row r="1175">
          <cell r="U1175">
            <v>-1233</v>
          </cell>
          <cell r="Y1175">
            <v>-1212.97</v>
          </cell>
        </row>
        <row r="1176">
          <cell r="U1176">
            <v>-161438.74</v>
          </cell>
          <cell r="Y1176">
            <v>-346598.09</v>
          </cell>
        </row>
        <row r="1177">
          <cell r="U1177">
            <v>-78274.600000000006</v>
          </cell>
          <cell r="Y1177">
            <v>-291966.03999999998</v>
          </cell>
        </row>
        <row r="1178">
          <cell r="U1178">
            <v>-72756.22</v>
          </cell>
          <cell r="Y1178">
            <v>-98328</v>
          </cell>
        </row>
        <row r="1179">
          <cell r="U1179">
            <v>-1821531</v>
          </cell>
          <cell r="Y1179">
            <v>-1560718</v>
          </cell>
        </row>
        <row r="1180">
          <cell r="U1180">
            <v>396.84</v>
          </cell>
          <cell r="Y1180">
            <v>-1432.34</v>
          </cell>
        </row>
        <row r="1181">
          <cell r="U1181">
            <v>-361.68</v>
          </cell>
          <cell r="Y1181">
            <v>-355.8</v>
          </cell>
        </row>
        <row r="1182">
          <cell r="U1182">
            <v>-692832.05</v>
          </cell>
          <cell r="Y1182">
            <v>-239996.1</v>
          </cell>
        </row>
        <row r="1183">
          <cell r="U1183">
            <v>0</v>
          </cell>
          <cell r="Y1183">
            <v>0</v>
          </cell>
        </row>
        <row r="1184">
          <cell r="U1184">
            <v>0</v>
          </cell>
          <cell r="Y1184">
            <v>0</v>
          </cell>
        </row>
        <row r="1185">
          <cell r="U1185">
            <v>0</v>
          </cell>
          <cell r="Y1185">
            <v>0</v>
          </cell>
        </row>
        <row r="1186">
          <cell r="U1186">
            <v>0</v>
          </cell>
          <cell r="Y1186">
            <v>0</v>
          </cell>
        </row>
        <row r="1187">
          <cell r="U1187">
            <v>-398750</v>
          </cell>
          <cell r="Y1187">
            <v>-1196250</v>
          </cell>
        </row>
        <row r="1188">
          <cell r="U1188">
            <v>0</v>
          </cell>
          <cell r="Y1188">
            <v>0</v>
          </cell>
        </row>
        <row r="1189">
          <cell r="U1189">
            <v>0</v>
          </cell>
          <cell r="Y1189">
            <v>0</v>
          </cell>
        </row>
        <row r="1190">
          <cell r="U1190">
            <v>0</v>
          </cell>
          <cell r="Y1190">
            <v>0</v>
          </cell>
        </row>
        <row r="1191">
          <cell r="U1191">
            <v>0</v>
          </cell>
          <cell r="Y1191">
            <v>0</v>
          </cell>
        </row>
        <row r="1192">
          <cell r="U1192">
            <v>0</v>
          </cell>
          <cell r="Y1192">
            <v>0</v>
          </cell>
        </row>
        <row r="1193">
          <cell r="U1193">
            <v>0</v>
          </cell>
          <cell r="Y1193">
            <v>0</v>
          </cell>
        </row>
        <row r="1194">
          <cell r="U1194">
            <v>0</v>
          </cell>
          <cell r="Y1194">
            <v>0</v>
          </cell>
        </row>
        <row r="1195">
          <cell r="U1195">
            <v>0</v>
          </cell>
          <cell r="Y1195">
            <v>0</v>
          </cell>
        </row>
        <row r="1196">
          <cell r="U1196">
            <v>0</v>
          </cell>
          <cell r="Y1196">
            <v>0</v>
          </cell>
        </row>
        <row r="1197">
          <cell r="U1197">
            <v>0</v>
          </cell>
          <cell r="Y1197">
            <v>0</v>
          </cell>
        </row>
        <row r="1198">
          <cell r="U1198">
            <v>0</v>
          </cell>
          <cell r="Y1198">
            <v>0</v>
          </cell>
        </row>
        <row r="1199">
          <cell r="U1199">
            <v>0</v>
          </cell>
          <cell r="Y1199">
            <v>0</v>
          </cell>
        </row>
        <row r="1200">
          <cell r="U1200">
            <v>0</v>
          </cell>
          <cell r="Y1200">
            <v>0</v>
          </cell>
        </row>
        <row r="1201">
          <cell r="U1201">
            <v>0</v>
          </cell>
          <cell r="Y1201">
            <v>0</v>
          </cell>
        </row>
        <row r="1202">
          <cell r="U1202">
            <v>0</v>
          </cell>
          <cell r="Y1202">
            <v>0</v>
          </cell>
        </row>
        <row r="1203">
          <cell r="U1203">
            <v>-85706.01</v>
          </cell>
          <cell r="Y1203">
            <v>-47614.33</v>
          </cell>
        </row>
        <row r="1204">
          <cell r="U1204">
            <v>0</v>
          </cell>
          <cell r="Y1204">
            <v>0</v>
          </cell>
        </row>
        <row r="1205">
          <cell r="U1205">
            <v>0</v>
          </cell>
          <cell r="Y1205">
            <v>0</v>
          </cell>
        </row>
        <row r="1206">
          <cell r="U1206">
            <v>-76837.5</v>
          </cell>
          <cell r="Y1206">
            <v>-42687.5</v>
          </cell>
        </row>
        <row r="1207">
          <cell r="U1207">
            <v>0</v>
          </cell>
          <cell r="Y1207">
            <v>0</v>
          </cell>
        </row>
        <row r="1208">
          <cell r="U1208">
            <v>-24412.5</v>
          </cell>
          <cell r="Y1208">
            <v>-13562.5</v>
          </cell>
        </row>
        <row r="1209">
          <cell r="U1209">
            <v>0</v>
          </cell>
          <cell r="Y1209">
            <v>0</v>
          </cell>
        </row>
        <row r="1210">
          <cell r="U1210">
            <v>0</v>
          </cell>
          <cell r="Y1210">
            <v>0</v>
          </cell>
        </row>
        <row r="1211">
          <cell r="U1211">
            <v>0</v>
          </cell>
          <cell r="Y1211">
            <v>0</v>
          </cell>
        </row>
        <row r="1212">
          <cell r="U1212">
            <v>-258750</v>
          </cell>
          <cell r="Y1212">
            <v>-143750</v>
          </cell>
        </row>
        <row r="1213">
          <cell r="U1213">
            <v>-207599.76</v>
          </cell>
          <cell r="Y1213">
            <v>-115333.08</v>
          </cell>
        </row>
        <row r="1214">
          <cell r="U1214">
            <v>-77850</v>
          </cell>
          <cell r="Y1214">
            <v>-43250</v>
          </cell>
        </row>
        <row r="1215">
          <cell r="U1215">
            <v>-519750</v>
          </cell>
          <cell r="Y1215">
            <v>-288750</v>
          </cell>
        </row>
        <row r="1216">
          <cell r="U1216">
            <v>-526500</v>
          </cell>
          <cell r="Y1216">
            <v>-292500</v>
          </cell>
        </row>
        <row r="1217">
          <cell r="U1217">
            <v>-131999.76</v>
          </cell>
          <cell r="Y1217">
            <v>-73333.08</v>
          </cell>
        </row>
        <row r="1218">
          <cell r="U1218">
            <v>-186899.76</v>
          </cell>
          <cell r="Y1218">
            <v>-103833.08</v>
          </cell>
        </row>
        <row r="1219">
          <cell r="U1219">
            <v>-275625</v>
          </cell>
          <cell r="Y1219">
            <v>-153125</v>
          </cell>
        </row>
        <row r="1220">
          <cell r="U1220">
            <v>-55200.24</v>
          </cell>
          <cell r="Y1220">
            <v>-30666.92</v>
          </cell>
        </row>
        <row r="1221">
          <cell r="U1221">
            <v>-74362.5</v>
          </cell>
          <cell r="Y1221">
            <v>-41312.5</v>
          </cell>
        </row>
        <row r="1222">
          <cell r="U1222">
            <v>-124124.76</v>
          </cell>
          <cell r="Y1222">
            <v>-68958.080000000002</v>
          </cell>
        </row>
        <row r="1223">
          <cell r="U1223">
            <v>-402187.5</v>
          </cell>
          <cell r="Y1223">
            <v>-223437.5</v>
          </cell>
        </row>
        <row r="1224">
          <cell r="U1224">
            <v>-246749.76</v>
          </cell>
          <cell r="Y1224">
            <v>-137083.07999999999</v>
          </cell>
        </row>
        <row r="1225">
          <cell r="U1225">
            <v>-54000</v>
          </cell>
          <cell r="Y1225">
            <v>-30000</v>
          </cell>
        </row>
        <row r="1226">
          <cell r="U1226">
            <v>-84790.8</v>
          </cell>
          <cell r="Y1226">
            <v>-763124.12</v>
          </cell>
        </row>
        <row r="1227">
          <cell r="U1227">
            <v>-322915.84000000003</v>
          </cell>
          <cell r="Y1227">
            <v>-2906249.16</v>
          </cell>
        </row>
        <row r="1228">
          <cell r="U1228">
            <v>0</v>
          </cell>
          <cell r="Y1228">
            <v>0</v>
          </cell>
        </row>
        <row r="1229">
          <cell r="U1229">
            <v>0</v>
          </cell>
          <cell r="Y1229">
            <v>0</v>
          </cell>
        </row>
        <row r="1230">
          <cell r="U1230">
            <v>0</v>
          </cell>
          <cell r="Y1230">
            <v>0</v>
          </cell>
        </row>
        <row r="1231">
          <cell r="U1231">
            <v>-154483.44</v>
          </cell>
          <cell r="Y1231">
            <v>-1390350.12</v>
          </cell>
        </row>
        <row r="1232">
          <cell r="U1232">
            <v>0</v>
          </cell>
          <cell r="Y1232">
            <v>0</v>
          </cell>
        </row>
        <row r="1233">
          <cell r="U1233">
            <v>0</v>
          </cell>
          <cell r="Y1233">
            <v>0</v>
          </cell>
        </row>
        <row r="1234">
          <cell r="U1234">
            <v>0</v>
          </cell>
          <cell r="Y1234">
            <v>0</v>
          </cell>
        </row>
        <row r="1235">
          <cell r="U1235">
            <v>0</v>
          </cell>
          <cell r="Y1235">
            <v>0</v>
          </cell>
        </row>
        <row r="1236">
          <cell r="U1236">
            <v>0</v>
          </cell>
          <cell r="Y1236">
            <v>0</v>
          </cell>
        </row>
        <row r="1237">
          <cell r="U1237">
            <v>0</v>
          </cell>
          <cell r="Y1237">
            <v>0</v>
          </cell>
        </row>
        <row r="1238">
          <cell r="U1238">
            <v>0</v>
          </cell>
          <cell r="Y1238">
            <v>0</v>
          </cell>
        </row>
        <row r="1239">
          <cell r="U1239">
            <v>-1122965.32</v>
          </cell>
          <cell r="Y1239">
            <v>-481298.64</v>
          </cell>
        </row>
        <row r="1240">
          <cell r="U1240">
            <v>0</v>
          </cell>
          <cell r="Y1240">
            <v>0</v>
          </cell>
        </row>
        <row r="1241">
          <cell r="U1241">
            <v>0</v>
          </cell>
          <cell r="Y1241">
            <v>0</v>
          </cell>
        </row>
        <row r="1242">
          <cell r="U1242">
            <v>0</v>
          </cell>
          <cell r="Y1242">
            <v>0</v>
          </cell>
        </row>
        <row r="1243">
          <cell r="U1243">
            <v>0</v>
          </cell>
          <cell r="Y1243">
            <v>0</v>
          </cell>
        </row>
        <row r="1244">
          <cell r="U1244">
            <v>0</v>
          </cell>
          <cell r="Y1244">
            <v>0</v>
          </cell>
        </row>
        <row r="1245">
          <cell r="U1245">
            <v>-1179062.5</v>
          </cell>
          <cell r="Y1245">
            <v>0</v>
          </cell>
        </row>
        <row r="1246">
          <cell r="U1246">
            <v>-682500</v>
          </cell>
          <cell r="Y1246">
            <v>0</v>
          </cell>
        </row>
        <row r="1247">
          <cell r="U1247">
            <v>-2752240.68</v>
          </cell>
          <cell r="Y1247">
            <v>-1651344.45</v>
          </cell>
        </row>
        <row r="1248">
          <cell r="U1248">
            <v>-62309.18</v>
          </cell>
          <cell r="Y1248">
            <v>-151364.19</v>
          </cell>
        </row>
        <row r="1249">
          <cell r="U1249">
            <v>-13227.42</v>
          </cell>
          <cell r="Y1249">
            <v>-13019.53</v>
          </cell>
        </row>
        <row r="1250">
          <cell r="U1250">
            <v>-18925.72</v>
          </cell>
          <cell r="Y1250">
            <v>-3785.15</v>
          </cell>
        </row>
        <row r="1251">
          <cell r="U1251">
            <v>0</v>
          </cell>
          <cell r="Y1251">
            <v>0</v>
          </cell>
        </row>
        <row r="1252">
          <cell r="U1252">
            <v>0</v>
          </cell>
          <cell r="Y1252">
            <v>0</v>
          </cell>
        </row>
        <row r="1253">
          <cell r="U1253">
            <v>-403750</v>
          </cell>
          <cell r="Y1253">
            <v>-3633750</v>
          </cell>
        </row>
        <row r="1254">
          <cell r="U1254">
            <v>-291666.46000000002</v>
          </cell>
          <cell r="Y1254">
            <v>-2624999.7799999998</v>
          </cell>
        </row>
        <row r="1255">
          <cell r="U1255">
            <v>30005.200000000001</v>
          </cell>
          <cell r="Y1255">
            <v>10944.28</v>
          </cell>
        </row>
        <row r="1256">
          <cell r="U1256">
            <v>-5797.97</v>
          </cell>
          <cell r="Y1256">
            <v>-1240.1600000000001</v>
          </cell>
        </row>
        <row r="1257">
          <cell r="U1257">
            <v>-1684999.81</v>
          </cell>
          <cell r="Y1257">
            <v>-6178333.1299999999</v>
          </cell>
        </row>
        <row r="1258">
          <cell r="U1258">
            <v>-61504.03</v>
          </cell>
          <cell r="Y1258">
            <v>-61504.03</v>
          </cell>
        </row>
        <row r="1259">
          <cell r="U1259">
            <v>-111971.88</v>
          </cell>
          <cell r="Y1259">
            <v>-96704.72</v>
          </cell>
        </row>
        <row r="1260">
          <cell r="U1260">
            <v>-746250</v>
          </cell>
          <cell r="Y1260">
            <v>-6716250</v>
          </cell>
        </row>
        <row r="1261">
          <cell r="U1261">
            <v>-79270.87</v>
          </cell>
          <cell r="Y1261">
            <v>-713437.55</v>
          </cell>
        </row>
        <row r="1262">
          <cell r="U1262">
            <v>0</v>
          </cell>
          <cell r="Y1262">
            <v>0</v>
          </cell>
        </row>
        <row r="1263">
          <cell r="U1263">
            <v>-2632500</v>
          </cell>
          <cell r="Y1263">
            <v>-9652500</v>
          </cell>
        </row>
        <row r="1264">
          <cell r="U1264">
            <v>0</v>
          </cell>
          <cell r="Y1264">
            <v>0</v>
          </cell>
        </row>
        <row r="1265">
          <cell r="U1265">
            <v>-9163916.7100000009</v>
          </cell>
          <cell r="Y1265">
            <v>-5831583.3899999997</v>
          </cell>
        </row>
        <row r="1266">
          <cell r="U1266">
            <v>0</v>
          </cell>
          <cell r="Y1266">
            <v>0</v>
          </cell>
        </row>
        <row r="1267">
          <cell r="U1267">
            <v>-1400000</v>
          </cell>
          <cell r="Y1267">
            <v>-2800000</v>
          </cell>
        </row>
        <row r="1268">
          <cell r="U1268">
            <v>0</v>
          </cell>
          <cell r="Y1268">
            <v>0</v>
          </cell>
        </row>
        <row r="1269">
          <cell r="U1269">
            <v>-1153833.3799999999</v>
          </cell>
          <cell r="Y1269">
            <v>-3461500.06</v>
          </cell>
        </row>
        <row r="1270">
          <cell r="U1270">
            <v>-198900</v>
          </cell>
          <cell r="Y1270">
            <v>-596700</v>
          </cell>
        </row>
        <row r="1271">
          <cell r="Y1271">
            <v>-506666.66</v>
          </cell>
        </row>
        <row r="1272">
          <cell r="U1272">
            <v>0</v>
          </cell>
          <cell r="Y1272">
            <v>0</v>
          </cell>
        </row>
        <row r="1273">
          <cell r="U1273">
            <v>0</v>
          </cell>
          <cell r="Y1273">
            <v>0</v>
          </cell>
        </row>
        <row r="1274">
          <cell r="U1274">
            <v>-2101875</v>
          </cell>
          <cell r="Y1274">
            <v>-1261125</v>
          </cell>
        </row>
        <row r="1275">
          <cell r="U1275">
            <v>0</v>
          </cell>
          <cell r="Y1275">
            <v>0</v>
          </cell>
        </row>
        <row r="1276">
          <cell r="U1276">
            <v>0</v>
          </cell>
          <cell r="Y1276">
            <v>0</v>
          </cell>
        </row>
        <row r="1277">
          <cell r="U1277">
            <v>-268627.09999999998</v>
          </cell>
          <cell r="Y1277">
            <v>-57986.93</v>
          </cell>
        </row>
        <row r="1278">
          <cell r="U1278">
            <v>-339990.86</v>
          </cell>
          <cell r="Y1278">
            <v>-150719.60999999999</v>
          </cell>
        </row>
        <row r="1279">
          <cell r="U1279">
            <v>-59182.64</v>
          </cell>
          <cell r="Y1279">
            <v>-62516.55</v>
          </cell>
        </row>
        <row r="1280">
          <cell r="U1280">
            <v>0</v>
          </cell>
          <cell r="Y1280">
            <v>0</v>
          </cell>
        </row>
        <row r="1281">
          <cell r="U1281">
            <v>0</v>
          </cell>
          <cell r="Y1281">
            <v>0</v>
          </cell>
        </row>
        <row r="1282">
          <cell r="U1282">
            <v>0</v>
          </cell>
          <cell r="Y1282">
            <v>0</v>
          </cell>
        </row>
        <row r="1283">
          <cell r="U1283">
            <v>0</v>
          </cell>
          <cell r="Y1283">
            <v>0</v>
          </cell>
        </row>
        <row r="1284">
          <cell r="U1284">
            <v>0</v>
          </cell>
          <cell r="Y1284">
            <v>0</v>
          </cell>
        </row>
        <row r="1288">
          <cell r="U1288">
            <v>0</v>
          </cell>
          <cell r="Y1288">
            <v>0</v>
          </cell>
        </row>
        <row r="1289">
          <cell r="U1289">
            <v>0</v>
          </cell>
          <cell r="Y1289">
            <v>0</v>
          </cell>
        </row>
        <row r="1290">
          <cell r="U1290">
            <v>0</v>
          </cell>
          <cell r="Y1290">
            <v>0</v>
          </cell>
        </row>
        <row r="1291">
          <cell r="U1291">
            <v>0</v>
          </cell>
          <cell r="Y1291">
            <v>0</v>
          </cell>
        </row>
        <row r="1292">
          <cell r="U1292">
            <v>0</v>
          </cell>
          <cell r="Y1292">
            <v>0</v>
          </cell>
        </row>
        <row r="1293">
          <cell r="U1293">
            <v>-1099517.68</v>
          </cell>
          <cell r="Y1293">
            <v>-144722.4</v>
          </cell>
        </row>
        <row r="1294">
          <cell r="U1294">
            <v>-956226.32</v>
          </cell>
          <cell r="Y1294">
            <v>-1639800.32</v>
          </cell>
        </row>
        <row r="1295">
          <cell r="U1295">
            <v>-48048.45</v>
          </cell>
          <cell r="Y1295">
            <v>0</v>
          </cell>
        </row>
        <row r="1296">
          <cell r="U1296">
            <v>-182089.08</v>
          </cell>
          <cell r="Y1296">
            <v>-182695.02</v>
          </cell>
        </row>
        <row r="1297">
          <cell r="U1297">
            <v>-182089.08</v>
          </cell>
          <cell r="Y1297">
            <v>-182695.02</v>
          </cell>
        </row>
        <row r="1298">
          <cell r="U1298">
            <v>-30945.599999999999</v>
          </cell>
          <cell r="Y1298">
            <v>-53337.02</v>
          </cell>
        </row>
        <row r="1299">
          <cell r="U1299">
            <v>-30945.599999999999</v>
          </cell>
          <cell r="Y1299">
            <v>-53337.01</v>
          </cell>
        </row>
        <row r="1300">
          <cell r="U1300">
            <v>-64953.72</v>
          </cell>
          <cell r="Y1300">
            <v>0</v>
          </cell>
        </row>
        <row r="1301">
          <cell r="U1301">
            <v>0</v>
          </cell>
          <cell r="Y1301">
            <v>0</v>
          </cell>
        </row>
        <row r="1302">
          <cell r="U1302">
            <v>-1143255.6499999999</v>
          </cell>
          <cell r="Y1302">
            <v>-1224133.8999999999</v>
          </cell>
        </row>
        <row r="1303">
          <cell r="U1303">
            <v>0</v>
          </cell>
          <cell r="Y1303">
            <v>0</v>
          </cell>
        </row>
        <row r="1304">
          <cell r="U1304">
            <v>0</v>
          </cell>
          <cell r="Y1304">
            <v>0</v>
          </cell>
        </row>
        <row r="1305">
          <cell r="U1305">
            <v>-233331</v>
          </cell>
          <cell r="Y1305">
            <v>-240545</v>
          </cell>
        </row>
        <row r="1306">
          <cell r="U1306">
            <v>-188846.94</v>
          </cell>
          <cell r="Y1306">
            <v>-185417.8</v>
          </cell>
        </row>
        <row r="1307">
          <cell r="U1307">
            <v>-676432.27</v>
          </cell>
          <cell r="Y1307">
            <v>-929170.27</v>
          </cell>
        </row>
        <row r="1308">
          <cell r="U1308">
            <v>-880581.09</v>
          </cell>
          <cell r="Y1308">
            <v>-1185278.72</v>
          </cell>
        </row>
        <row r="1310">
          <cell r="U1310">
            <v>-714621.02</v>
          </cell>
          <cell r="Y1310">
            <v>-685860.49</v>
          </cell>
        </row>
        <row r="1311">
          <cell r="U1311">
            <v>-82819.05</v>
          </cell>
          <cell r="Y1311">
            <v>-166496.20000000001</v>
          </cell>
        </row>
        <row r="1312">
          <cell r="U1312">
            <v>0</v>
          </cell>
          <cell r="Y1312">
            <v>0</v>
          </cell>
        </row>
        <row r="1313">
          <cell r="U1313">
            <v>0</v>
          </cell>
          <cell r="Y1313">
            <v>0</v>
          </cell>
        </row>
        <row r="1314">
          <cell r="U1314">
            <v>0</v>
          </cell>
          <cell r="Y1314">
            <v>0</v>
          </cell>
        </row>
        <row r="1315">
          <cell r="U1315">
            <v>0</v>
          </cell>
          <cell r="Y1315">
            <v>0</v>
          </cell>
        </row>
        <row r="1316">
          <cell r="U1316">
            <v>0</v>
          </cell>
          <cell r="Y1316">
            <v>0</v>
          </cell>
        </row>
        <row r="1317">
          <cell r="U1317">
            <v>0</v>
          </cell>
          <cell r="Y1317">
            <v>0</v>
          </cell>
        </row>
        <row r="1318">
          <cell r="U1318">
            <v>-1606812</v>
          </cell>
          <cell r="Y1318">
            <v>0</v>
          </cell>
        </row>
        <row r="1319">
          <cell r="U1319">
            <v>0</v>
          </cell>
          <cell r="Y1319">
            <v>0</v>
          </cell>
        </row>
        <row r="1320">
          <cell r="U1320">
            <v>0</v>
          </cell>
          <cell r="Y1320">
            <v>0</v>
          </cell>
        </row>
        <row r="1323">
          <cell r="U1323">
            <v>-633689.44999999995</v>
          </cell>
          <cell r="Y1323">
            <v>-617568.47</v>
          </cell>
        </row>
        <row r="1324">
          <cell r="U1324">
            <v>-821160.95999999996</v>
          </cell>
          <cell r="Y1324">
            <v>-650955.26</v>
          </cell>
        </row>
        <row r="1325">
          <cell r="U1325">
            <v>-309384.17</v>
          </cell>
          <cell r="Y1325">
            <v>-279297</v>
          </cell>
        </row>
        <row r="1326">
          <cell r="U1326">
            <v>0</v>
          </cell>
          <cell r="Y1326">
            <v>0</v>
          </cell>
        </row>
        <row r="1327">
          <cell r="U1327">
            <v>0</v>
          </cell>
          <cell r="Y1327">
            <v>0</v>
          </cell>
        </row>
        <row r="1328">
          <cell r="U1328">
            <v>0</v>
          </cell>
          <cell r="Y1328">
            <v>0</v>
          </cell>
        </row>
        <row r="1329">
          <cell r="U1329">
            <v>0</v>
          </cell>
          <cell r="Y1329">
            <v>0</v>
          </cell>
        </row>
        <row r="1330">
          <cell r="U1330">
            <v>0</v>
          </cell>
          <cell r="Y1330">
            <v>0</v>
          </cell>
        </row>
        <row r="1331">
          <cell r="U1331">
            <v>0</v>
          </cell>
          <cell r="Y1331">
            <v>0</v>
          </cell>
        </row>
        <row r="1332">
          <cell r="U1332">
            <v>0</v>
          </cell>
          <cell r="Y1332">
            <v>0</v>
          </cell>
        </row>
        <row r="1333">
          <cell r="U1333">
            <v>0</v>
          </cell>
          <cell r="Y1333">
            <v>0</v>
          </cell>
        </row>
        <row r="1334">
          <cell r="U1334">
            <v>-17485337.280000001</v>
          </cell>
          <cell r="Y1334">
            <v>-14880467.699999999</v>
          </cell>
        </row>
        <row r="1335">
          <cell r="U1335">
            <v>-12821872.050000001</v>
          </cell>
          <cell r="Y1335">
            <v>-13108050.1</v>
          </cell>
        </row>
        <row r="1336">
          <cell r="U1336">
            <v>-462391.89</v>
          </cell>
          <cell r="Y1336">
            <v>-366424.95</v>
          </cell>
        </row>
        <row r="1337">
          <cell r="U1337">
            <v>-10000</v>
          </cell>
          <cell r="Y1337">
            <v>-10000</v>
          </cell>
        </row>
        <row r="1338">
          <cell r="U1338">
            <v>-32348.12</v>
          </cell>
          <cell r="Y1338">
            <v>-64169.71</v>
          </cell>
        </row>
        <row r="1339">
          <cell r="U1339">
            <v>-42100.46</v>
          </cell>
          <cell r="Y1339">
            <v>-41258.870000000003</v>
          </cell>
        </row>
        <row r="1340">
          <cell r="U1340">
            <v>-1265557.45</v>
          </cell>
          <cell r="Y1340">
            <v>-1844291.41</v>
          </cell>
        </row>
        <row r="1341">
          <cell r="U1341">
            <v>-7697446.5999999996</v>
          </cell>
          <cell r="Y1341">
            <v>-12410258.039999999</v>
          </cell>
        </row>
        <row r="1342">
          <cell r="U1342">
            <v>-2270179.7000000002</v>
          </cell>
          <cell r="Y1342">
            <v>-3278135.94</v>
          </cell>
        </row>
        <row r="1343">
          <cell r="U1343">
            <v>-2307984.5699999998</v>
          </cell>
          <cell r="Y1343">
            <v>-2445495.86</v>
          </cell>
        </row>
        <row r="1344">
          <cell r="U1344">
            <v>-472333</v>
          </cell>
          <cell r="Y1344">
            <v>-1253005.77</v>
          </cell>
        </row>
        <row r="1345">
          <cell r="U1345">
            <v>-196</v>
          </cell>
          <cell r="Y1345">
            <v>-212816.71</v>
          </cell>
        </row>
        <row r="1346">
          <cell r="U1346">
            <v>-15482</v>
          </cell>
          <cell r="Y1346">
            <v>-137879.51999999999</v>
          </cell>
        </row>
        <row r="1347">
          <cell r="U1347">
            <v>0</v>
          </cell>
          <cell r="Y1347">
            <v>-874.23</v>
          </cell>
        </row>
        <row r="1348">
          <cell r="U1348">
            <v>-5353</v>
          </cell>
          <cell r="Y1348">
            <v>-1971</v>
          </cell>
        </row>
        <row r="1350">
          <cell r="U1350">
            <v>-56868.3</v>
          </cell>
          <cell r="Y1350">
            <v>-80192.41</v>
          </cell>
        </row>
        <row r="1351">
          <cell r="U1351">
            <v>0</v>
          </cell>
          <cell r="Y1351">
            <v>-100000</v>
          </cell>
        </row>
        <row r="1352">
          <cell r="U1352">
            <v>-5000</v>
          </cell>
          <cell r="Y1352">
            <v>-5000</v>
          </cell>
        </row>
        <row r="1353">
          <cell r="U1353">
            <v>0</v>
          </cell>
          <cell r="Y1353">
            <v>-1063000</v>
          </cell>
        </row>
        <row r="1354">
          <cell r="U1354">
            <v>-38511914.719999999</v>
          </cell>
          <cell r="Y1354">
            <v>-37979256.25</v>
          </cell>
        </row>
        <row r="1355">
          <cell r="U1355">
            <v>0</v>
          </cell>
          <cell r="Y1355">
            <v>0</v>
          </cell>
        </row>
        <row r="1356">
          <cell r="U1356">
            <v>-736120</v>
          </cell>
          <cell r="Y1356">
            <v>-705544</v>
          </cell>
        </row>
        <row r="1357">
          <cell r="U1357">
            <v>-1151263.27</v>
          </cell>
          <cell r="Y1357">
            <v>-1230196.6499999999</v>
          </cell>
        </row>
        <row r="1358">
          <cell r="U1358">
            <v>-10136360.039999999</v>
          </cell>
          <cell r="Y1358">
            <v>-10071949.439999999</v>
          </cell>
        </row>
        <row r="1359">
          <cell r="U1359">
            <v>-196272.23</v>
          </cell>
          <cell r="Y1359">
            <v>-340809.14</v>
          </cell>
        </row>
        <row r="1360">
          <cell r="U1360">
            <v>0</v>
          </cell>
          <cell r="Y1360">
            <v>0</v>
          </cell>
        </row>
        <row r="1361">
          <cell r="U1361">
            <v>0</v>
          </cell>
          <cell r="Y1361">
            <v>0</v>
          </cell>
        </row>
        <row r="1362">
          <cell r="U1362">
            <v>0</v>
          </cell>
          <cell r="Y1362">
            <v>0</v>
          </cell>
        </row>
        <row r="1363">
          <cell r="U1363">
            <v>0</v>
          </cell>
          <cell r="Y1363">
            <v>0</v>
          </cell>
        </row>
        <row r="1364">
          <cell r="U1364">
            <v>-1015734.54</v>
          </cell>
          <cell r="Y1364">
            <v>-907379</v>
          </cell>
        </row>
        <row r="1365">
          <cell r="U1365">
            <v>-17411236</v>
          </cell>
          <cell r="Y1365">
            <v>-17411236</v>
          </cell>
        </row>
        <row r="1366">
          <cell r="U1366">
            <v>-1351.4</v>
          </cell>
          <cell r="Y1366">
            <v>-560.20000000000005</v>
          </cell>
        </row>
        <row r="1367">
          <cell r="U1367">
            <v>-3056231.53</v>
          </cell>
          <cell r="Y1367">
            <v>-3263767.53</v>
          </cell>
        </row>
        <row r="1368">
          <cell r="U1368">
            <v>-66811.210000000006</v>
          </cell>
          <cell r="Y1368">
            <v>-66811.210000000006</v>
          </cell>
        </row>
        <row r="1369">
          <cell r="U1369">
            <v>0</v>
          </cell>
          <cell r="Y1369">
            <v>0</v>
          </cell>
        </row>
        <row r="1370">
          <cell r="U1370">
            <v>0</v>
          </cell>
          <cell r="Y1370">
            <v>0</v>
          </cell>
        </row>
        <row r="1371">
          <cell r="U1371">
            <v>-214788.52</v>
          </cell>
          <cell r="Y1371">
            <v>-210205.2</v>
          </cell>
        </row>
        <row r="1372">
          <cell r="U1372">
            <v>-9211658.0299999993</v>
          </cell>
          <cell r="Y1372">
            <v>3436153.99</v>
          </cell>
        </row>
        <row r="1373">
          <cell r="U1373">
            <v>-1081667</v>
          </cell>
          <cell r="Y1373">
            <v>-1755348</v>
          </cell>
        </row>
        <row r="1374">
          <cell r="U1374">
            <v>0</v>
          </cell>
          <cell r="Y1374">
            <v>0</v>
          </cell>
        </row>
        <row r="1375">
          <cell r="U1375">
            <v>0</v>
          </cell>
          <cell r="Y1375">
            <v>0</v>
          </cell>
        </row>
        <row r="1376">
          <cell r="U1376">
            <v>0</v>
          </cell>
          <cell r="Y1376">
            <v>0</v>
          </cell>
        </row>
        <row r="1377">
          <cell r="U1377">
            <v>-12786301</v>
          </cell>
          <cell r="Y1377">
            <v>-12202969</v>
          </cell>
        </row>
        <row r="1378">
          <cell r="U1378">
            <v>-574.6</v>
          </cell>
          <cell r="Y1378">
            <v>-44768.88</v>
          </cell>
        </row>
        <row r="1379">
          <cell r="U1379">
            <v>0</v>
          </cell>
          <cell r="Y1379">
            <v>0</v>
          </cell>
        </row>
        <row r="1380">
          <cell r="U1380">
            <v>0</v>
          </cell>
          <cell r="Y1380">
            <v>0</v>
          </cell>
        </row>
        <row r="1381">
          <cell r="U1381">
            <v>0</v>
          </cell>
          <cell r="Y1381">
            <v>0</v>
          </cell>
        </row>
        <row r="1382">
          <cell r="U1382">
            <v>0</v>
          </cell>
          <cell r="Y1382">
            <v>0</v>
          </cell>
        </row>
        <row r="1383">
          <cell r="U1383">
            <v>0</v>
          </cell>
          <cell r="Y1383">
            <v>0</v>
          </cell>
        </row>
        <row r="1384">
          <cell r="U1384">
            <v>-1320000</v>
          </cell>
          <cell r="Y1384">
            <v>-6720000</v>
          </cell>
        </row>
        <row r="1385">
          <cell r="U1385">
            <v>0</v>
          </cell>
          <cell r="Y1385">
            <v>0</v>
          </cell>
        </row>
        <row r="1386">
          <cell r="U1386">
            <v>7174783.54</v>
          </cell>
          <cell r="Y1386">
            <v>-6285661.3399999999</v>
          </cell>
        </row>
        <row r="1389">
          <cell r="U1389">
            <v>-12965232.369999999</v>
          </cell>
          <cell r="Y1389">
            <v>-14734787.550000001</v>
          </cell>
        </row>
        <row r="1390">
          <cell r="U1390">
            <v>0</v>
          </cell>
          <cell r="Y1390">
            <v>0</v>
          </cell>
        </row>
        <row r="1391">
          <cell r="U1391">
            <v>0</v>
          </cell>
          <cell r="Y1391">
            <v>0</v>
          </cell>
        </row>
        <row r="1392">
          <cell r="U1392">
            <v>0</v>
          </cell>
          <cell r="Y1392">
            <v>0</v>
          </cell>
        </row>
        <row r="1393">
          <cell r="U1393">
            <v>0</v>
          </cell>
          <cell r="Y1393">
            <v>0</v>
          </cell>
        </row>
        <row r="1394">
          <cell r="U1394">
            <v>0</v>
          </cell>
          <cell r="Y1394">
            <v>0</v>
          </cell>
        </row>
        <row r="1395">
          <cell r="U1395">
            <v>0</v>
          </cell>
          <cell r="Y1395">
            <v>0</v>
          </cell>
        </row>
        <row r="1396">
          <cell r="U1396">
            <v>0</v>
          </cell>
          <cell r="Y1396">
            <v>0</v>
          </cell>
        </row>
        <row r="1397">
          <cell r="U1397">
            <v>0</v>
          </cell>
          <cell r="Y1397">
            <v>0</v>
          </cell>
        </row>
        <row r="1398">
          <cell r="U1398">
            <v>0</v>
          </cell>
          <cell r="Y1398">
            <v>0</v>
          </cell>
        </row>
        <row r="1399">
          <cell r="U1399">
            <v>-497551.33</v>
          </cell>
          <cell r="Y1399">
            <v>-488565.57</v>
          </cell>
        </row>
        <row r="1400">
          <cell r="U1400">
            <v>-206102.42</v>
          </cell>
          <cell r="Y1400">
            <v>-300468.98</v>
          </cell>
        </row>
        <row r="1401">
          <cell r="U1401">
            <v>0</v>
          </cell>
          <cell r="Y1401">
            <v>0</v>
          </cell>
        </row>
        <row r="1402">
          <cell r="U1402">
            <v>0</v>
          </cell>
          <cell r="Y1402">
            <v>0</v>
          </cell>
        </row>
        <row r="1403">
          <cell r="U1403">
            <v>0</v>
          </cell>
          <cell r="Y1403">
            <v>0</v>
          </cell>
        </row>
        <row r="1404">
          <cell r="U1404">
            <v>0</v>
          </cell>
          <cell r="Y1404">
            <v>0</v>
          </cell>
        </row>
        <row r="1405">
          <cell r="U1405">
            <v>0</v>
          </cell>
          <cell r="Y1405">
            <v>0</v>
          </cell>
        </row>
        <row r="1406">
          <cell r="U1406">
            <v>0</v>
          </cell>
          <cell r="Y1406">
            <v>0</v>
          </cell>
        </row>
        <row r="1407">
          <cell r="U1407">
            <v>0</v>
          </cell>
          <cell r="Y1407">
            <v>0</v>
          </cell>
        </row>
        <row r="1408">
          <cell r="U1408">
            <v>0</v>
          </cell>
          <cell r="Y1408">
            <v>0</v>
          </cell>
        </row>
        <row r="1409">
          <cell r="U1409">
            <v>-7416.29</v>
          </cell>
          <cell r="Y1409">
            <v>-7416.29</v>
          </cell>
        </row>
        <row r="1410">
          <cell r="U1410">
            <v>-5140.3599999999997</v>
          </cell>
          <cell r="Y1410">
            <v>-5140.3599999999997</v>
          </cell>
        </row>
        <row r="1411">
          <cell r="U1411">
            <v>-11459.63</v>
          </cell>
          <cell r="Y1411">
            <v>-11459.63</v>
          </cell>
        </row>
        <row r="1412">
          <cell r="U1412">
            <v>-1479.6</v>
          </cell>
          <cell r="Y1412">
            <v>-1479.6</v>
          </cell>
        </row>
        <row r="1413">
          <cell r="U1413">
            <v>-959.98</v>
          </cell>
          <cell r="Y1413">
            <v>-959.98</v>
          </cell>
        </row>
        <row r="1414">
          <cell r="U1414">
            <v>-876.25</v>
          </cell>
          <cell r="Y1414">
            <v>-876.25</v>
          </cell>
        </row>
        <row r="1415">
          <cell r="U1415">
            <v>-966.28</v>
          </cell>
          <cell r="Y1415">
            <v>-966.85</v>
          </cell>
        </row>
        <row r="1416">
          <cell r="U1416">
            <v>-342.38</v>
          </cell>
          <cell r="Y1416">
            <v>-558.20000000000005</v>
          </cell>
        </row>
        <row r="1417">
          <cell r="U1417">
            <v>-12.55</v>
          </cell>
          <cell r="Y1417">
            <v>-12.55</v>
          </cell>
        </row>
        <row r="1418">
          <cell r="U1418">
            <v>-598.99</v>
          </cell>
          <cell r="Y1418">
            <v>-598.99</v>
          </cell>
        </row>
        <row r="1419">
          <cell r="U1419">
            <v>-168.86</v>
          </cell>
          <cell r="Y1419">
            <v>-168.86</v>
          </cell>
        </row>
        <row r="1420">
          <cell r="U1420">
            <v>0</v>
          </cell>
          <cell r="Y1420">
            <v>0</v>
          </cell>
        </row>
        <row r="1421">
          <cell r="U1421">
            <v>-123.17</v>
          </cell>
          <cell r="Y1421">
            <v>-123.17</v>
          </cell>
        </row>
        <row r="1422">
          <cell r="U1422">
            <v>-574.46</v>
          </cell>
          <cell r="Y1422">
            <v>-574.46</v>
          </cell>
        </row>
        <row r="1423">
          <cell r="U1423">
            <v>0</v>
          </cell>
          <cell r="Y1423">
            <v>-1590</v>
          </cell>
        </row>
        <row r="1424">
          <cell r="U1424">
            <v>-3433904.36</v>
          </cell>
          <cell r="Y1424">
            <v>-3398939.4</v>
          </cell>
        </row>
        <row r="1425">
          <cell r="U1425">
            <v>0</v>
          </cell>
          <cell r="Y1425">
            <v>0</v>
          </cell>
        </row>
        <row r="1426">
          <cell r="U1426">
            <v>-8419648.4100000001</v>
          </cell>
          <cell r="Y1426">
            <v>-9228127.3300000001</v>
          </cell>
        </row>
        <row r="1427">
          <cell r="U1427">
            <v>-3702177.23</v>
          </cell>
          <cell r="Y1427">
            <v>-3852963.23</v>
          </cell>
        </row>
        <row r="1428">
          <cell r="U1428">
            <v>8419648.4100000001</v>
          </cell>
          <cell r="Y1428">
            <v>9228127.3300000001</v>
          </cell>
        </row>
        <row r="1429">
          <cell r="U1429">
            <v>2184695.7000000002</v>
          </cell>
          <cell r="Y1429">
            <v>3017121.97</v>
          </cell>
        </row>
        <row r="1430">
          <cell r="U1430">
            <v>0</v>
          </cell>
          <cell r="Y1430">
            <v>0</v>
          </cell>
        </row>
        <row r="1431">
          <cell r="U1431">
            <v>0</v>
          </cell>
          <cell r="Y1431">
            <v>-13722897</v>
          </cell>
        </row>
        <row r="1432">
          <cell r="U1432">
            <v>0</v>
          </cell>
          <cell r="Y1432">
            <v>2160402</v>
          </cell>
        </row>
        <row r="1434">
          <cell r="U1434">
            <v>-1429650.92</v>
          </cell>
          <cell r="Y1434">
            <v>-1359361.56</v>
          </cell>
        </row>
        <row r="1435">
          <cell r="U1435">
            <v>-13623</v>
          </cell>
          <cell r="Y1435">
            <v>0</v>
          </cell>
        </row>
        <row r="1436">
          <cell r="U1436">
            <v>-27773.29</v>
          </cell>
          <cell r="Y1436">
            <v>-26349.01</v>
          </cell>
        </row>
        <row r="1437">
          <cell r="U1437">
            <v>0</v>
          </cell>
          <cell r="Y1437">
            <v>0</v>
          </cell>
        </row>
        <row r="1438">
          <cell r="U1438">
            <v>0</v>
          </cell>
          <cell r="Y1438">
            <v>0</v>
          </cell>
        </row>
        <row r="1439">
          <cell r="U1439">
            <v>-2490217.66</v>
          </cell>
          <cell r="Y1439">
            <v>-2411719.7400000002</v>
          </cell>
        </row>
        <row r="1440">
          <cell r="U1440">
            <v>-31172.560000000001</v>
          </cell>
          <cell r="Y1440">
            <v>-39246.32</v>
          </cell>
        </row>
        <row r="1441">
          <cell r="U1441">
            <v>0</v>
          </cell>
          <cell r="Y1441">
            <v>0</v>
          </cell>
        </row>
        <row r="1442">
          <cell r="U1442">
            <v>-85019.199999999997</v>
          </cell>
          <cell r="Y1442">
            <v>-80871.92</v>
          </cell>
        </row>
        <row r="1443">
          <cell r="U1443">
            <v>-8165809</v>
          </cell>
          <cell r="Y1443">
            <v>-8165809</v>
          </cell>
        </row>
        <row r="1444">
          <cell r="U1444">
            <v>4976763</v>
          </cell>
          <cell r="Y1444">
            <v>5174763</v>
          </cell>
        </row>
        <row r="1445">
          <cell r="U1445">
            <v>-8180521.0700000003</v>
          </cell>
          <cell r="Y1445">
            <v>-6234131.0700000003</v>
          </cell>
        </row>
        <row r="1446">
          <cell r="U1446">
            <v>-3529.07</v>
          </cell>
          <cell r="Y1446">
            <v>-275141.28000000003</v>
          </cell>
        </row>
        <row r="1447">
          <cell r="U1447">
            <v>-816731.82</v>
          </cell>
          <cell r="Y1447">
            <v>-776399.38</v>
          </cell>
        </row>
        <row r="1448">
          <cell r="U1448">
            <v>0</v>
          </cell>
          <cell r="Y1448">
            <v>0</v>
          </cell>
        </row>
        <row r="1449">
          <cell r="U1449">
            <v>-188030.82</v>
          </cell>
          <cell r="Y1449">
            <v>-185325.34</v>
          </cell>
        </row>
        <row r="1450">
          <cell r="U1450">
            <v>0</v>
          </cell>
          <cell r="Y1450">
            <v>0</v>
          </cell>
        </row>
        <row r="1451">
          <cell r="U1451">
            <v>-71851894.800000012</v>
          </cell>
          <cell r="Y1451">
            <v>-71851894.800000012</v>
          </cell>
        </row>
        <row r="1452">
          <cell r="U1452">
            <v>-3353000</v>
          </cell>
          <cell r="Y1452">
            <v>-3266000</v>
          </cell>
        </row>
        <row r="1453">
          <cell r="U1453">
            <v>-940526</v>
          </cell>
          <cell r="Y1453">
            <v>-828526</v>
          </cell>
        </row>
        <row r="1454">
          <cell r="U1454">
            <v>-354473344</v>
          </cell>
          <cell r="Y1454">
            <v>-364487344</v>
          </cell>
        </row>
        <row r="1455">
          <cell r="U1455">
            <v>-936000</v>
          </cell>
          <cell r="Y1455">
            <v>-933000</v>
          </cell>
        </row>
        <row r="1456">
          <cell r="U1456">
            <v>-32874</v>
          </cell>
          <cell r="Y1456">
            <v>-32874</v>
          </cell>
        </row>
        <row r="1457">
          <cell r="U1457">
            <v>-63753000</v>
          </cell>
          <cell r="Y1457">
            <v>-63753000</v>
          </cell>
        </row>
        <row r="1462">
          <cell r="U1462">
            <v>-839000</v>
          </cell>
          <cell r="Y1462">
            <v>-839000</v>
          </cell>
        </row>
        <row r="1463">
          <cell r="U1463">
            <v>-9572847.0299999993</v>
          </cell>
          <cell r="Y1463">
            <v>-20056847.030000001</v>
          </cell>
        </row>
        <row r="1464">
          <cell r="U1464">
            <v>693000</v>
          </cell>
          <cell r="Y1464">
            <v>2433000</v>
          </cell>
        </row>
        <row r="1465">
          <cell r="U1465">
            <v>-27673328.77</v>
          </cell>
          <cell r="Y1465">
            <v>-27673328.77</v>
          </cell>
        </row>
        <row r="1467">
          <cell r="U1467">
            <v>-4489581</v>
          </cell>
          <cell r="Y1467">
            <v>-4489581</v>
          </cell>
        </row>
        <row r="1469">
          <cell r="U1469">
            <v>-269554.90999999997</v>
          </cell>
          <cell r="Y1469">
            <v>-269554.90999999997</v>
          </cell>
        </row>
        <row r="1470">
          <cell r="U1470">
            <v>-443787.06</v>
          </cell>
          <cell r="Y1470">
            <v>-443787.06</v>
          </cell>
        </row>
        <row r="1471">
          <cell r="U1471">
            <v>-1614.97</v>
          </cell>
          <cell r="Y1471">
            <v>-1614.97</v>
          </cell>
        </row>
        <row r="1472">
          <cell r="U1472">
            <v>-48687.62</v>
          </cell>
          <cell r="Y1472">
            <v>-48687.62</v>
          </cell>
        </row>
        <row r="1473">
          <cell r="U1473">
            <v>-76732.02</v>
          </cell>
          <cell r="Y1473">
            <v>-76732.02</v>
          </cell>
        </row>
        <row r="1474">
          <cell r="U1474">
            <v>-2475</v>
          </cell>
          <cell r="Y1474">
            <v>-2475</v>
          </cell>
        </row>
        <row r="1475">
          <cell r="U1475">
            <v>97405</v>
          </cell>
          <cell r="Y1475">
            <v>97405</v>
          </cell>
        </row>
        <row r="1476">
          <cell r="U1476">
            <v>-4106</v>
          </cell>
          <cell r="Y1476">
            <v>-4106</v>
          </cell>
        </row>
        <row r="1477">
          <cell r="U1477">
            <v>-171529</v>
          </cell>
          <cell r="Y1477">
            <v>-171529</v>
          </cell>
        </row>
        <row r="1478">
          <cell r="U1478">
            <v>0</v>
          </cell>
          <cell r="Y1478">
            <v>12789013</v>
          </cell>
        </row>
        <row r="1479">
          <cell r="U1479">
            <v>-152467</v>
          </cell>
          <cell r="Y1479">
            <v>-152467</v>
          </cell>
        </row>
        <row r="1480">
          <cell r="U1480">
            <v>1365117.79</v>
          </cell>
          <cell r="Y1480">
            <v>1365117.79</v>
          </cell>
        </row>
        <row r="1481">
          <cell r="U1481">
            <v>0</v>
          </cell>
          <cell r="Y1481">
            <v>0</v>
          </cell>
        </row>
        <row r="1482">
          <cell r="U1482">
            <v>0</v>
          </cell>
          <cell r="Y1482">
            <v>0</v>
          </cell>
        </row>
        <row r="1483">
          <cell r="U1483">
            <v>-477999.57</v>
          </cell>
          <cell r="Y1483">
            <v>-477999.57</v>
          </cell>
        </row>
        <row r="1484">
          <cell r="U1484">
            <v>-3665</v>
          </cell>
          <cell r="Y1484">
            <v>-3665</v>
          </cell>
        </row>
        <row r="1485">
          <cell r="U1485">
            <v>-6193000</v>
          </cell>
          <cell r="Y1485">
            <v>-5701000</v>
          </cell>
        </row>
        <row r="1486">
          <cell r="U1486">
            <v>-947000</v>
          </cell>
          <cell r="Y1486">
            <v>-947000</v>
          </cell>
        </row>
        <row r="1487">
          <cell r="U1487">
            <v>-4184226</v>
          </cell>
          <cell r="Y1487">
            <v>-4893226</v>
          </cell>
        </row>
        <row r="1488">
          <cell r="U1488">
            <v>0</v>
          </cell>
          <cell r="Y1488">
            <v>0</v>
          </cell>
        </row>
        <row r="1489">
          <cell r="U1489">
            <v>-3937000</v>
          </cell>
          <cell r="Y1489">
            <v>-3931000</v>
          </cell>
        </row>
        <row r="1490">
          <cell r="U1490">
            <v>-32680.31</v>
          </cell>
          <cell r="Y1490">
            <v>-12075.35</v>
          </cell>
        </row>
        <row r="1491">
          <cell r="U1491">
            <v>-52017</v>
          </cell>
          <cell r="Y1491">
            <v>-50748</v>
          </cell>
        </row>
        <row r="1492">
          <cell r="U1492">
            <v>-130528689</v>
          </cell>
          <cell r="Y1492">
            <v>-128228689</v>
          </cell>
        </row>
        <row r="1493">
          <cell r="U1493">
            <v>0</v>
          </cell>
          <cell r="Y1493">
            <v>-75000</v>
          </cell>
        </row>
        <row r="1494">
          <cell r="U1494">
            <v>545000</v>
          </cell>
          <cell r="Y1494">
            <v>545000</v>
          </cell>
        </row>
        <row r="1495">
          <cell r="U1495">
            <v>0</v>
          </cell>
          <cell r="Y1495">
            <v>0</v>
          </cell>
        </row>
        <row r="1496">
          <cell r="U1496">
            <v>-2229000</v>
          </cell>
          <cell r="Y1496">
            <v>-1529000</v>
          </cell>
        </row>
        <row r="1497">
          <cell r="U1497">
            <v>-1673000</v>
          </cell>
          <cell r="Y1497">
            <v>-1673000</v>
          </cell>
        </row>
        <row r="1498">
          <cell r="U1498">
            <v>0</v>
          </cell>
          <cell r="Y1498">
            <v>0</v>
          </cell>
        </row>
        <row r="1499">
          <cell r="U1499">
            <v>-14827956</v>
          </cell>
          <cell r="Y1499">
            <v>-14452956</v>
          </cell>
        </row>
        <row r="1500">
          <cell r="U1500">
            <v>-43839000</v>
          </cell>
          <cell r="Y1500">
            <v>-43839000</v>
          </cell>
        </row>
        <row r="1501">
          <cell r="U1501">
            <v>-11954000</v>
          </cell>
          <cell r="Y1501">
            <v>-11662000</v>
          </cell>
        </row>
        <row r="1502">
          <cell r="U1502">
            <v>1332692</v>
          </cell>
          <cell r="Y1502">
            <v>1332692</v>
          </cell>
        </row>
        <row r="1503">
          <cell r="U1503">
            <v>-2641000</v>
          </cell>
          <cell r="Y1503">
            <v>-2437000</v>
          </cell>
        </row>
        <row r="1504">
          <cell r="U1504">
            <v>5635154.54</v>
          </cell>
          <cell r="Y1504">
            <v>5635154.54</v>
          </cell>
        </row>
        <row r="1505">
          <cell r="U1505">
            <v>-11060000</v>
          </cell>
          <cell r="Y1505">
            <v>-10847000</v>
          </cell>
        </row>
        <row r="1506">
          <cell r="U1506">
            <v>-7287620</v>
          </cell>
          <cell r="Y1506">
            <v>-3216898</v>
          </cell>
        </row>
        <row r="1507">
          <cell r="U1507">
            <v>0</v>
          </cell>
          <cell r="Y1507">
            <v>0</v>
          </cell>
        </row>
        <row r="1508">
          <cell r="U1508">
            <v>-33312000</v>
          </cell>
          <cell r="Y1508">
            <v>-33312000</v>
          </cell>
        </row>
        <row r="1509">
          <cell r="U1509">
            <v>-7367000</v>
          </cell>
          <cell r="Y1509">
            <v>-745000</v>
          </cell>
        </row>
        <row r="1510">
          <cell r="U1510">
            <v>-71161653</v>
          </cell>
          <cell r="Y1510">
            <v>-71489653</v>
          </cell>
        </row>
        <row r="1511">
          <cell r="U1511">
            <v>0</v>
          </cell>
          <cell r="Y1511">
            <v>0</v>
          </cell>
        </row>
        <row r="1512">
          <cell r="U1512">
            <v>0</v>
          </cell>
          <cell r="Y1512">
            <v>0</v>
          </cell>
        </row>
        <row r="1513">
          <cell r="U1513">
            <v>0</v>
          </cell>
          <cell r="Y1513">
            <v>0</v>
          </cell>
        </row>
        <row r="1514">
          <cell r="U1514">
            <v>0</v>
          </cell>
          <cell r="Y1514">
            <v>0</v>
          </cell>
        </row>
        <row r="1515">
          <cell r="U1515">
            <v>0</v>
          </cell>
          <cell r="Y1515">
            <v>0</v>
          </cell>
        </row>
        <row r="1516">
          <cell r="U1516">
            <v>0</v>
          </cell>
          <cell r="Y1516">
            <v>0</v>
          </cell>
        </row>
        <row r="1517">
          <cell r="U1517">
            <v>0</v>
          </cell>
          <cell r="Y1517">
            <v>0</v>
          </cell>
        </row>
        <row r="1518">
          <cell r="U1518">
            <v>22430624.030000001</v>
          </cell>
          <cell r="Y1518">
            <v>65876369.420000002</v>
          </cell>
        </row>
        <row r="1519">
          <cell r="U1519">
            <v>0</v>
          </cell>
          <cell r="Y1519">
            <v>0</v>
          </cell>
        </row>
        <row r="1520">
          <cell r="U1520">
            <v>-5202890360.1200008</v>
          </cell>
          <cell r="Y1520">
            <v>-5313557295.0699997</v>
          </cell>
        </row>
        <row r="1521">
          <cell r="U1521">
            <v>0</v>
          </cell>
          <cell r="Y1521">
            <v>0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Firm Resale"/>
      <sheetName val="Seatac"/>
      <sheetName val="Total Small by Month"/>
      <sheetName val="Bremerton"/>
      <sheetName val="Brownsville"/>
      <sheetName val="Des Moines"/>
      <sheetName val="Kingston"/>
      <sheetName val="Kittitas"/>
      <sheetName val="Oak Harbor"/>
      <sheetName val="Poulsbo"/>
      <sheetName val="Skagit"/>
      <sheetName val="LaConn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0003b_contractstatus"/>
      <sheetName val="Sheet1"/>
      <sheetName val="Sheet2"/>
      <sheetName val="Sheet3"/>
    </sheetNames>
    <sheetDataSet>
      <sheetData sheetId="0" refreshError="1"/>
      <sheetData sheetId="1" refreshError="1">
        <row r="1147">
          <cell r="A1147" t="str">
            <v>00075427</v>
          </cell>
          <cell r="B1147" t="str">
            <v>1982-013-01 PL CWT - PSMFC</v>
          </cell>
        </row>
        <row r="1148">
          <cell r="A1148" t="str">
            <v>00075426</v>
          </cell>
          <cell r="B1148" t="str">
            <v>1982-013-02 PL CWT - ODFW</v>
          </cell>
        </row>
        <row r="1149">
          <cell r="A1149" t="str">
            <v>00075424</v>
          </cell>
          <cell r="B1149" t="str">
            <v>1982-013-03 PL CWT- USFWS</v>
          </cell>
        </row>
        <row r="1150">
          <cell r="A1150" t="str">
            <v>00038915</v>
          </cell>
          <cell r="B1150" t="str">
            <v>1982-013-04 PL WASHINGTON CWT</v>
          </cell>
        </row>
        <row r="1151">
          <cell r="A1151" t="str">
            <v>00075418</v>
          </cell>
          <cell r="B1151" t="str">
            <v>1982-013-04 PL WASHINGTON CWT</v>
          </cell>
        </row>
        <row r="1152">
          <cell r="A1152" t="str">
            <v>00038916</v>
          </cell>
          <cell r="B1152" t="str">
            <v>198201301 PL PSMFC CODED WIRE</v>
          </cell>
        </row>
        <row r="1153">
          <cell r="A1153" t="str">
            <v>00038077</v>
          </cell>
          <cell r="B1153" t="str">
            <v>1983-319-00 IL NEW FISH TAG SY</v>
          </cell>
        </row>
        <row r="1154">
          <cell r="A1154" t="str">
            <v>00031984</v>
          </cell>
          <cell r="B1154" t="str">
            <v>1983-319-00 PL NEW FISH TAG</v>
          </cell>
        </row>
        <row r="1155">
          <cell r="A1155" t="str">
            <v>00038330</v>
          </cell>
          <cell r="B1155" t="str">
            <v>1983-350-00 IL NEZ PERCE TRIBA</v>
          </cell>
        </row>
        <row r="1156">
          <cell r="A1156" t="str">
            <v>00002219</v>
          </cell>
          <cell r="B1156" t="str">
            <v>1983-350-00 PL NEZ PERCE HATCH</v>
          </cell>
        </row>
        <row r="1157">
          <cell r="A1157" t="str">
            <v>00035660</v>
          </cell>
          <cell r="B1157" t="str">
            <v>1983-350-00 PL NPTH</v>
          </cell>
        </row>
        <row r="1158">
          <cell r="A1158" t="str">
            <v>00037726</v>
          </cell>
          <cell r="B1158" t="str">
            <v>1983-350-03 PL NPTH M&amp;E</v>
          </cell>
        </row>
        <row r="1159">
          <cell r="A1159" t="str">
            <v>00038073</v>
          </cell>
          <cell r="B1159" t="str">
            <v>1983-435-00 IL BONIFER/MINTHOR</v>
          </cell>
        </row>
        <row r="1160">
          <cell r="A1160" t="str">
            <v>00036697</v>
          </cell>
          <cell r="B1160" t="str">
            <v>1983-435-00 PL UMATILLA SATELL</v>
          </cell>
        </row>
        <row r="1161">
          <cell r="A1161" t="str">
            <v>00038051</v>
          </cell>
          <cell r="B1161" t="str">
            <v>1983-436-00 IL UMATILLA PASSAG</v>
          </cell>
        </row>
        <row r="1162">
          <cell r="A1162" t="str">
            <v>00036020</v>
          </cell>
          <cell r="B1162" t="str">
            <v>1983-436-00 PL UMATILLA PASSAG</v>
          </cell>
        </row>
        <row r="1163">
          <cell r="A1163" t="str">
            <v>00038401</v>
          </cell>
          <cell r="B1163" t="str">
            <v>1984-021-00 IL MAINSTEM MIDDLE</v>
          </cell>
        </row>
        <row r="1164">
          <cell r="A1164" t="str">
            <v>00082710</v>
          </cell>
          <cell r="B1164" t="str">
            <v>1984-021-00 PL PROTECT AND ENH</v>
          </cell>
        </row>
        <row r="1165">
          <cell r="A1165" t="str">
            <v>00075971</v>
          </cell>
          <cell r="B1165" t="str">
            <v>1984-025-00 PL JOSEPH CREEK GR</v>
          </cell>
        </row>
        <row r="1166">
          <cell r="A1166" t="str">
            <v>00081283</v>
          </cell>
          <cell r="B1166" t="str">
            <v>1985-038-00 PL COLVILLE HATCHE</v>
          </cell>
        </row>
        <row r="1167">
          <cell r="A1167" t="str">
            <v>00079102</v>
          </cell>
          <cell r="B1167" t="str">
            <v>1985-062-00 PL PASSAGE IMPROVE</v>
          </cell>
        </row>
        <row r="1168">
          <cell r="A1168" t="str">
            <v>00038317</v>
          </cell>
          <cell r="B1168" t="str">
            <v>1986-050-00 IL EVAL STURGEON</v>
          </cell>
        </row>
        <row r="1169">
          <cell r="A1169" t="str">
            <v>00031998</v>
          </cell>
          <cell r="B1169" t="str">
            <v>1986-050-00 PL LOWER COLUMBIA</v>
          </cell>
        </row>
        <row r="1170">
          <cell r="A1170" t="str">
            <v>00032003</v>
          </cell>
          <cell r="B1170" t="str">
            <v>1986-050-01 PL LOWER COLUMBIA</v>
          </cell>
        </row>
        <row r="1171">
          <cell r="A1171" t="str">
            <v>00033573</v>
          </cell>
          <cell r="B1171" t="str">
            <v>1987-047-00 PL NEZ PERCE STATL</v>
          </cell>
        </row>
        <row r="1172">
          <cell r="A1172" t="str">
            <v>00037773</v>
          </cell>
          <cell r="B1172" t="str">
            <v>1987-099-00 IL IDFG DWORSHAK</v>
          </cell>
        </row>
        <row r="1173">
          <cell r="A1173" t="str">
            <v>00033577</v>
          </cell>
          <cell r="B1173" t="str">
            <v>1987-099-00 PL IDFG ACOUSTICS-</v>
          </cell>
        </row>
        <row r="1174">
          <cell r="A1174" t="str">
            <v>00037783</v>
          </cell>
          <cell r="B1174" t="str">
            <v>1987-100-01 IL UMATILLA HABITA</v>
          </cell>
        </row>
        <row r="1175">
          <cell r="A1175" t="str">
            <v>00033547</v>
          </cell>
          <cell r="B1175" t="str">
            <v>1987-100-01 PL UMATILLA TODD</v>
          </cell>
        </row>
        <row r="1176">
          <cell r="A1176" t="str">
            <v>00038671</v>
          </cell>
          <cell r="B1176" t="str">
            <v>1987-100-02 IL UMATILLA HABITA</v>
          </cell>
        </row>
        <row r="1177">
          <cell r="A1177" t="str">
            <v>00082687</v>
          </cell>
          <cell r="B1177" t="str">
            <v>1987-100-02 PL UMATILLA BASIN</v>
          </cell>
        </row>
        <row r="1178">
          <cell r="A1178" t="str">
            <v>00038078</v>
          </cell>
          <cell r="B1178" t="str">
            <v>1987-127-00 IL SMOLT MONITORIN</v>
          </cell>
        </row>
        <row r="1179">
          <cell r="A1179" t="str">
            <v>00039152</v>
          </cell>
          <cell r="B1179" t="str">
            <v>1987-127-00 PL  SMOLT MONITORI</v>
          </cell>
        </row>
        <row r="1180">
          <cell r="A1180" t="str">
            <v>00038403</v>
          </cell>
          <cell r="B1180" t="str">
            <v>1987-401-00 IL ASSESS SMOLT CO</v>
          </cell>
        </row>
        <row r="1181">
          <cell r="A1181" t="str">
            <v>00078779</v>
          </cell>
          <cell r="B1181" t="str">
            <v>1987-401-00 PL ASSESS SMOLT CO</v>
          </cell>
        </row>
        <row r="1182">
          <cell r="A1182" t="str">
            <v>00038052</v>
          </cell>
          <cell r="B1182" t="str">
            <v>1988-022-00 IL UMATILLA RIVERB</v>
          </cell>
        </row>
        <row r="1183">
          <cell r="A1183" t="str">
            <v>00036698</v>
          </cell>
          <cell r="B1183" t="str">
            <v>1988-022-00 PL UMATILLA FISH P</v>
          </cell>
        </row>
        <row r="1184">
          <cell r="A1184" t="str">
            <v>00038054</v>
          </cell>
          <cell r="B1184" t="str">
            <v>1988-053-01 IL NE OR HATCHERY</v>
          </cell>
        </row>
        <row r="1185">
          <cell r="A1185" t="str">
            <v>00036007</v>
          </cell>
          <cell r="B1185" t="str">
            <v>1988-053-01 PL GRANDE RONDE CO</v>
          </cell>
        </row>
        <row r="1186">
          <cell r="A1186" t="str">
            <v>00036019</v>
          </cell>
          <cell r="B1186" t="str">
            <v>1988-053-01 PL GRANDE RONDE SP</v>
          </cell>
        </row>
        <row r="1187">
          <cell r="A1187" t="str">
            <v>00076908</v>
          </cell>
          <cell r="B1187" t="str">
            <v>1988-053-01 PL GRANDE RONDE/IM</v>
          </cell>
        </row>
        <row r="1188">
          <cell r="A1188" t="str">
            <v>00002648</v>
          </cell>
          <cell r="B1188" t="str">
            <v>1988-053-01 PL NE HATCH MST PL</v>
          </cell>
        </row>
        <row r="1189">
          <cell r="A1189" t="str">
            <v>00038476</v>
          </cell>
          <cell r="B1189" t="str">
            <v>1988-053-02 PL UMATILLA SUPPL</v>
          </cell>
        </row>
        <row r="1190">
          <cell r="A1190" t="str">
            <v>00037757</v>
          </cell>
          <cell r="B1190" t="str">
            <v>1988-053-03 IL HOOD RIVER PROD</v>
          </cell>
        </row>
        <row r="1191">
          <cell r="A1191" t="str">
            <v>00036360</v>
          </cell>
          <cell r="B1191" t="str">
            <v>1988-053-03 PL HOOD RIVER PROD</v>
          </cell>
        </row>
        <row r="1192">
          <cell r="A1192" t="str">
            <v>00033581</v>
          </cell>
          <cell r="B1192" t="str">
            <v>1988-053-04 PL HOOD RIVER PROD</v>
          </cell>
        </row>
        <row r="1193">
          <cell r="A1193" t="str">
            <v>00038067</v>
          </cell>
          <cell r="B1193" t="str">
            <v>1988-053-05 IL NE ORE OUTPLNTG</v>
          </cell>
        </row>
        <row r="1194">
          <cell r="A1194" t="str">
            <v>00075284</v>
          </cell>
          <cell r="B1194" t="str">
            <v>1988-053-05 PL NEOH MASTER PLA</v>
          </cell>
        </row>
        <row r="1195">
          <cell r="A1195" t="str">
            <v>00075469</v>
          </cell>
          <cell r="B1195" t="str">
            <v>1988-053-06 PL HOOD RIVER PROD</v>
          </cell>
        </row>
        <row r="1196">
          <cell r="A1196" t="str">
            <v>00075471</v>
          </cell>
          <cell r="B1196" t="str">
            <v>1988-053-07 PL PARKDALE FISH</v>
          </cell>
        </row>
        <row r="1197">
          <cell r="A1197" t="str">
            <v>00082549</v>
          </cell>
          <cell r="B1197" t="str">
            <v>1988-053-08 PL HOOD RIVER PWR</v>
          </cell>
        </row>
        <row r="1198">
          <cell r="A1198" t="str">
            <v>00103538</v>
          </cell>
          <cell r="B1198" t="str">
            <v>1988-053-12 PL HOOD RIVER STEE</v>
          </cell>
        </row>
        <row r="1199">
          <cell r="A1199" t="str">
            <v>00103541</v>
          </cell>
          <cell r="B1199" t="str">
            <v>1988-053-13 PL HOOD RIVER THRE</v>
          </cell>
        </row>
        <row r="1200">
          <cell r="A1200" t="str">
            <v>00103560</v>
          </cell>
          <cell r="B1200" t="str">
            <v>1988-053-14 PL HOOD RIVER PROG</v>
          </cell>
        </row>
        <row r="1201">
          <cell r="A1201" t="str">
            <v>00037803</v>
          </cell>
          <cell r="B1201" t="str">
            <v>1988-064-00 IL EXPRMNTL STURGE</v>
          </cell>
        </row>
        <row r="1202">
          <cell r="A1202" t="str">
            <v>00033567</v>
          </cell>
          <cell r="B1202" t="str">
            <v>1988-064-00 PL IDFG VAUGHN</v>
          </cell>
        </row>
        <row r="1203">
          <cell r="A1203" t="str">
            <v>00033561</v>
          </cell>
          <cell r="B1203" t="str">
            <v>1988-065-00 PL SUE KOOTENAI</v>
          </cell>
        </row>
        <row r="1204">
          <cell r="A1204" t="str">
            <v>00078928</v>
          </cell>
          <cell r="B1204" t="str">
            <v>1988-108-04 PL PACIFIC NW HYDR</v>
          </cell>
        </row>
        <row r="1205">
          <cell r="A1205" t="str">
            <v>00035794</v>
          </cell>
          <cell r="B1205" t="str">
            <v>1988-108-04 PL STREAMNET (CIS/</v>
          </cell>
        </row>
        <row r="1206">
          <cell r="A1206" t="str">
            <v>00038860</v>
          </cell>
          <cell r="B1206" t="str">
            <v>1988-115-00 PL YAKIMA HATCHERY</v>
          </cell>
        </row>
        <row r="1207">
          <cell r="A1207" t="str">
            <v>00095020</v>
          </cell>
          <cell r="B1207" t="str">
            <v>1988-115-00 PL YAKIMA HATCHERY</v>
          </cell>
        </row>
        <row r="1208">
          <cell r="A1208" t="str">
            <v>00002751</v>
          </cell>
          <cell r="B1208" t="str">
            <v>1988-115-12 PL E CHIN ACCLIMAT</v>
          </cell>
        </row>
        <row r="1209">
          <cell r="A1209" t="str">
            <v>00099245</v>
          </cell>
          <cell r="B1209" t="str">
            <v>1988-115-25 PL  YKFP DESIGN AN</v>
          </cell>
        </row>
        <row r="1210">
          <cell r="A1210" t="str">
            <v>00037846</v>
          </cell>
          <cell r="B1210" t="str">
            <v>1988-120-25 IL YKFP - MANAGEME</v>
          </cell>
        </row>
        <row r="1211">
          <cell r="A1211" t="str">
            <v>00079017</v>
          </cell>
          <cell r="B1211" t="str">
            <v>1988-120-25 PL YKFP MANAGEMENT</v>
          </cell>
        </row>
        <row r="1212">
          <cell r="A1212" t="str">
            <v>00090341</v>
          </cell>
          <cell r="B1212" t="str">
            <v>1988-120-26 PL - YIN HATCHERY</v>
          </cell>
        </row>
        <row r="1213">
          <cell r="A1213" t="str">
            <v>00078786</v>
          </cell>
          <cell r="B1213" t="str">
            <v>1988-156-00 PL DUCK VALLEY RES</v>
          </cell>
        </row>
        <row r="1214">
          <cell r="A1214" t="str">
            <v>00107350</v>
          </cell>
          <cell r="B1214" t="str">
            <v>1988-156-01 PL DUCK VALLEY RES</v>
          </cell>
        </row>
        <row r="1215">
          <cell r="A1215" t="str">
            <v>00040048</v>
          </cell>
          <cell r="B1215" t="str">
            <v>1989-013-00 PL PSMFC CWT</v>
          </cell>
        </row>
        <row r="1216">
          <cell r="A1216" t="str">
            <v>00038063</v>
          </cell>
          <cell r="B1216" t="str">
            <v>1989-024-01 IL EVAL UMATILLA</v>
          </cell>
        </row>
        <row r="1217">
          <cell r="A1217" t="str">
            <v>00038060</v>
          </cell>
          <cell r="B1217" t="str">
            <v>1989-027-00 IL POWER/REPAY O&amp;M</v>
          </cell>
        </row>
        <row r="1218">
          <cell r="A1218" t="str">
            <v>00036084</v>
          </cell>
          <cell r="B1218" t="str">
            <v>1989-027-00 PL UMATILLA POWER</v>
          </cell>
        </row>
        <row r="1219">
          <cell r="A1219" t="str">
            <v>00038068</v>
          </cell>
          <cell r="B1219" t="str">
            <v>1989-035-00 IL UMATILLA HATCHE</v>
          </cell>
        </row>
        <row r="1220">
          <cell r="A1220" t="str">
            <v>00037105</v>
          </cell>
          <cell r="B1220" t="str">
            <v>1989-035-00 PL UMATILLA HATCH</v>
          </cell>
        </row>
        <row r="1221">
          <cell r="A1221" t="str">
            <v>00038396</v>
          </cell>
          <cell r="B1221" t="str">
            <v>1989-062-01 IL ANNUAL WORK PLA</v>
          </cell>
        </row>
        <row r="1222">
          <cell r="A1222" t="str">
            <v>00108696</v>
          </cell>
          <cell r="B1222" t="str">
            <v>1989-062-01 PL ANNUAL WORK PLA</v>
          </cell>
        </row>
        <row r="1223">
          <cell r="A1223" t="str">
            <v>00032640</v>
          </cell>
          <cell r="B1223" t="str">
            <v>1989-062-01 PL CBFWA ANNUAL WO</v>
          </cell>
        </row>
        <row r="1224">
          <cell r="A1224" t="str">
            <v>00038674</v>
          </cell>
          <cell r="B1224" t="str">
            <v>1989-065-00 IL ANN CD WIRE</v>
          </cell>
        </row>
        <row r="1225">
          <cell r="A1225" t="str">
            <v>00040052</v>
          </cell>
          <cell r="B1225" t="str">
            <v>1989-065-00 PL USFWS CWT MISS.</v>
          </cell>
        </row>
        <row r="1226">
          <cell r="A1226" t="str">
            <v>00040044</v>
          </cell>
          <cell r="B1226" t="str">
            <v>1989-066-00 PL WASHINGTON CWT</v>
          </cell>
        </row>
        <row r="1227">
          <cell r="A1227" t="str">
            <v>00040053</v>
          </cell>
          <cell r="B1227" t="str">
            <v>1989-069-00 PL ODFW CWT MISS.</v>
          </cell>
        </row>
        <row r="1228">
          <cell r="A1228" t="str">
            <v>00032529</v>
          </cell>
          <cell r="B1228" t="str">
            <v>1989-072-01 PL DOE-ORNL ISRP S</v>
          </cell>
        </row>
        <row r="1229">
          <cell r="A1229" t="str">
            <v>00038684</v>
          </cell>
          <cell r="B1229" t="str">
            <v>1989-096-00 IL GENTIC MON/EVAL</v>
          </cell>
        </row>
        <row r="1230">
          <cell r="A1230" t="str">
            <v>00089005</v>
          </cell>
          <cell r="B1230" t="str">
            <v>1989-096-00 PL GENETIC M &amp; E</v>
          </cell>
        </row>
        <row r="1231">
          <cell r="A1231" t="str">
            <v>00036687</v>
          </cell>
          <cell r="B1231" t="str">
            <v>1989-098-00 CN IDAHO SUPPLEMEN</v>
          </cell>
        </row>
        <row r="1232">
          <cell r="A1232" t="str">
            <v>00038686</v>
          </cell>
          <cell r="B1232" t="str">
            <v>1989-098-00 IL EVAL SUMMLMTG</v>
          </cell>
        </row>
        <row r="1233">
          <cell r="A1233" t="str">
            <v>00106021</v>
          </cell>
          <cell r="B1233" t="str">
            <v>1989-098-00 PL EVALUATION OF S</v>
          </cell>
        </row>
        <row r="1234">
          <cell r="A1234" t="str">
            <v>00092280</v>
          </cell>
          <cell r="B1234" t="str">
            <v>1989-098-00 SALMON SUPPLEMENTA</v>
          </cell>
        </row>
        <row r="1235">
          <cell r="A1235" t="str">
            <v>00036932</v>
          </cell>
          <cell r="B1235" t="str">
            <v>1989-098-01 PL IDAHO SUPPLEMEN</v>
          </cell>
        </row>
        <row r="1236">
          <cell r="A1236" t="str">
            <v>00083723</v>
          </cell>
          <cell r="B1236" t="str">
            <v>1989-098-01 PL SALMON SUPPLEME</v>
          </cell>
        </row>
        <row r="1237">
          <cell r="A1237" t="str">
            <v>00038688</v>
          </cell>
          <cell r="B1237" t="str">
            <v>1989-098-02 IL SALMON SUPPLE</v>
          </cell>
        </row>
        <row r="1238">
          <cell r="A1238" t="str">
            <v>00035790</v>
          </cell>
          <cell r="B1238" t="str">
            <v>1989-098-02 PL SALMON SUPPLEME</v>
          </cell>
        </row>
        <row r="1239">
          <cell r="A1239" t="str">
            <v>00037723</v>
          </cell>
          <cell r="B1239" t="str">
            <v>1989-098-03 PL SUPP STUDIES ID</v>
          </cell>
        </row>
        <row r="1240">
          <cell r="A1240" t="str">
            <v>00038404</v>
          </cell>
          <cell r="B1240" t="str">
            <v>1989-107-00 IL STATISTICAL SUP</v>
          </cell>
        </row>
        <row r="1241">
          <cell r="A1241" t="str">
            <v>00037210</v>
          </cell>
          <cell r="B1241" t="str">
            <v>1989-107-00 PL STATISTICAL SUP</v>
          </cell>
        </row>
        <row r="1242">
          <cell r="A1242" t="str">
            <v>00108441</v>
          </cell>
          <cell r="B1242" t="str">
            <v>1989-108-00 PL COLUMBIA RIVER</v>
          </cell>
        </row>
        <row r="1243">
          <cell r="A1243" t="str">
            <v>00084903</v>
          </cell>
          <cell r="B1243" t="str">
            <v>1989-108-00 PL MODELING &amp; EVAL</v>
          </cell>
        </row>
        <row r="1244">
          <cell r="A1244" t="str">
            <v>00037104</v>
          </cell>
          <cell r="B1244" t="str">
            <v>198902400 PL UMATILLA PASSAGE</v>
          </cell>
        </row>
        <row r="1245">
          <cell r="A1245" t="str">
            <v>00037102</v>
          </cell>
          <cell r="B1245" t="str">
            <v>1990-005-00 PL UMATILLA HATCHE</v>
          </cell>
        </row>
        <row r="1246">
          <cell r="A1246" t="str">
            <v>00037103</v>
          </cell>
          <cell r="B1246" t="str">
            <v>1990-005-01 PL UMATILLA NAT M&amp;</v>
          </cell>
        </row>
        <row r="1247">
          <cell r="A1247" t="str">
            <v>00033575</v>
          </cell>
          <cell r="B1247" t="str">
            <v>1990-018-00 PL RBT/HAB. COLEVI</v>
          </cell>
        </row>
        <row r="1248">
          <cell r="A1248" t="str">
            <v>00038669</v>
          </cell>
          <cell r="B1248" t="str">
            <v>1990-025-00 IL RIVER WETLAND R</v>
          </cell>
        </row>
        <row r="1249">
          <cell r="A1249" t="str">
            <v>00037753</v>
          </cell>
          <cell r="B1249" t="str">
            <v>1990-044-00 IL STRM SURVEY HTC</v>
          </cell>
        </row>
        <row r="1250">
          <cell r="A1250" t="str">
            <v>00033496</v>
          </cell>
          <cell r="B1250" t="str">
            <v>1990-044-00 PL CDA FISHERIES</v>
          </cell>
        </row>
        <row r="1251">
          <cell r="A1251" t="str">
            <v>00037754</v>
          </cell>
          <cell r="B1251" t="str">
            <v>1990-044-01 IL LAKE CREEK LAND</v>
          </cell>
        </row>
        <row r="1252">
          <cell r="A1252" t="str">
            <v>00035662</v>
          </cell>
          <cell r="B1252" t="str">
            <v>1990-044-01 PD LAKE CR ACQUI</v>
          </cell>
        </row>
        <row r="1253">
          <cell r="A1253" t="str">
            <v>00090374</v>
          </cell>
          <cell r="B1253" t="str">
            <v>1990-044-01 PD LAKE CR LAND AC</v>
          </cell>
        </row>
        <row r="1254">
          <cell r="A1254" t="str">
            <v>00037756</v>
          </cell>
          <cell r="B1254" t="str">
            <v>1990-044-02 IL COEUR D'ALENE T</v>
          </cell>
        </row>
        <row r="1255">
          <cell r="A1255" t="str">
            <v>00035663</v>
          </cell>
          <cell r="B1255" t="str">
            <v>1990-044-02 PD CDA TROUT PROD</v>
          </cell>
        </row>
        <row r="1256">
          <cell r="A1256" t="str">
            <v>00082614</v>
          </cell>
          <cell r="B1256" t="str">
            <v>1990-052-00 PL PERFORMANCE/STO</v>
          </cell>
        </row>
        <row r="1257">
          <cell r="A1257" t="str">
            <v>00106259</v>
          </cell>
          <cell r="B1257" t="str">
            <v>1990-055-00 PL SUPPLEMENTATION</v>
          </cell>
        </row>
        <row r="1258">
          <cell r="A1258" t="str">
            <v>00078189</v>
          </cell>
          <cell r="B1258" t="str">
            <v>1990-077-00 PL NORTHERN PIKEMI</v>
          </cell>
        </row>
        <row r="1259">
          <cell r="A1259" t="str">
            <v>00078191</v>
          </cell>
          <cell r="B1259" t="str">
            <v>1990-078-00 PL EVALUATE PREDAT</v>
          </cell>
        </row>
        <row r="1260">
          <cell r="A1260" t="str">
            <v>00038075</v>
          </cell>
          <cell r="B1260" t="str">
            <v>1990-080-00 IL COLUMBIA BASIN</v>
          </cell>
        </row>
        <row r="1261">
          <cell r="A1261" t="str">
            <v>00075976</v>
          </cell>
          <cell r="B1261" t="str">
            <v>1990-080-00 IL COLUMBIA BASIN</v>
          </cell>
        </row>
        <row r="1262">
          <cell r="A1262" t="str">
            <v>00038248</v>
          </cell>
          <cell r="B1262" t="str">
            <v>1990-080-00 OM COLUMBIA BASIN</v>
          </cell>
        </row>
        <row r="1263">
          <cell r="A1263" t="str">
            <v>00031999</v>
          </cell>
          <cell r="B1263" t="str">
            <v>1990-080-01 PL PIT TAG PURCHAS</v>
          </cell>
        </row>
        <row r="1264">
          <cell r="A1264" t="str">
            <v>00037648</v>
          </cell>
          <cell r="B1264" t="str">
            <v>1990-092-00 PL WANAKET WL MITI</v>
          </cell>
        </row>
        <row r="1265">
          <cell r="A1265" t="str">
            <v>00038050</v>
          </cell>
          <cell r="B1265" t="str">
            <v>1990-093-00 IL GENETIC ANALYSE</v>
          </cell>
        </row>
        <row r="1266">
          <cell r="A1266" t="str">
            <v>00037043</v>
          </cell>
          <cell r="B1266" t="str">
            <v>1990-093-00 PL GENETIC ANALYSI</v>
          </cell>
        </row>
        <row r="1267">
          <cell r="A1267" t="str">
            <v>00038440</v>
          </cell>
          <cell r="B1267" t="str">
            <v>1991-019-01 IL HUNGRY HORSE MI</v>
          </cell>
        </row>
        <row r="1268">
          <cell r="A1268" t="str">
            <v>00035918</v>
          </cell>
          <cell r="B1268" t="str">
            <v>1991-019-01 PL HHR LAKE MONITO</v>
          </cell>
        </row>
        <row r="1269">
          <cell r="A1269" t="str">
            <v>00038443</v>
          </cell>
          <cell r="B1269" t="str">
            <v>1991-019-03 IL HUNGRY HORSE MI</v>
          </cell>
        </row>
        <row r="1270">
          <cell r="A1270" t="str">
            <v>00091132</v>
          </cell>
          <cell r="B1270" t="str">
            <v>1991-019-03 PL HUNGRY HORSE HA</v>
          </cell>
        </row>
        <row r="1271">
          <cell r="A1271" t="str">
            <v>00111061</v>
          </cell>
          <cell r="B1271" t="str">
            <v>1991-019-03 PL HUNGRY HORSE MI</v>
          </cell>
        </row>
        <row r="1272">
          <cell r="A1272" t="str">
            <v>00002311</v>
          </cell>
          <cell r="B1272" t="str">
            <v>1991-019-04 HHR MITIGATION</v>
          </cell>
        </row>
        <row r="1273">
          <cell r="A1273" t="str">
            <v>00038444</v>
          </cell>
          <cell r="B1273" t="str">
            <v>1991-019-04 IL HUNGRY HORSE MI</v>
          </cell>
        </row>
        <row r="1274">
          <cell r="A1274" t="str">
            <v>00032339</v>
          </cell>
          <cell r="B1274" t="str">
            <v>1991-019-04 PL HHR MITIGATION</v>
          </cell>
        </row>
        <row r="1275">
          <cell r="A1275" t="str">
            <v>00038432</v>
          </cell>
          <cell r="B1275" t="str">
            <v>1991-028-00 IL PIT TAG WILD</v>
          </cell>
        </row>
        <row r="1276">
          <cell r="A1276" t="str">
            <v>00084902</v>
          </cell>
          <cell r="B1276" t="str">
            <v>1991-028-00 PL  PIT TAGGING WI</v>
          </cell>
        </row>
        <row r="1277">
          <cell r="A1277" t="str">
            <v>00037842</v>
          </cell>
          <cell r="B1277" t="str">
            <v>1991-029-00 IL POST RELEASE</v>
          </cell>
        </row>
        <row r="1278">
          <cell r="A1278" t="str">
            <v>00082624</v>
          </cell>
          <cell r="B1278" t="str">
            <v>1991-029-00 PL POST-RELEASE AT</v>
          </cell>
        </row>
        <row r="1279">
          <cell r="A1279" t="str">
            <v>00033543</v>
          </cell>
          <cell r="B1279" t="str">
            <v>1991-046-00 PL SPOKANE TRIBAL</v>
          </cell>
        </row>
        <row r="1280">
          <cell r="A1280" t="str">
            <v>00074741</v>
          </cell>
          <cell r="B1280" t="str">
            <v>1991-047-00 PL SHERMAN CR HATC</v>
          </cell>
        </row>
        <row r="1281">
          <cell r="A1281" t="str">
            <v>00032419</v>
          </cell>
          <cell r="B1281" t="str">
            <v>1991-047-00 PL SHERMAN CREEK H</v>
          </cell>
        </row>
        <row r="1282">
          <cell r="A1282" t="str">
            <v>00038431</v>
          </cell>
          <cell r="B1282" t="str">
            <v>1991-051-00 IL M&amp;E STATISTICAL</v>
          </cell>
        </row>
        <row r="1283">
          <cell r="A1283" t="str">
            <v>00038871</v>
          </cell>
          <cell r="B1283" t="str">
            <v>1991-051-00 PL M&amp;E STATISTICAL</v>
          </cell>
        </row>
        <row r="1284">
          <cell r="A1284" t="str">
            <v>00037767</v>
          </cell>
          <cell r="B1284" t="str">
            <v>1991-055-00 PL NATURAL REARING</v>
          </cell>
        </row>
        <row r="1285">
          <cell r="A1285" t="str">
            <v>00038318</v>
          </cell>
          <cell r="B1285" t="str">
            <v>1991-057-00 IL YAKIMA PHASE 2</v>
          </cell>
        </row>
        <row r="1286">
          <cell r="A1286" t="str">
            <v>00079100</v>
          </cell>
          <cell r="B1286" t="str">
            <v>1991-057-00 PL YAKIMA PHASE 2</v>
          </cell>
        </row>
        <row r="1287">
          <cell r="A1287" t="str">
            <v>00036328</v>
          </cell>
          <cell r="B1287" t="str">
            <v>1991-060-00 PL KALISPELL PEND</v>
          </cell>
        </row>
        <row r="1288">
          <cell r="A1288" t="str">
            <v>00033553</v>
          </cell>
          <cell r="B1288" t="str">
            <v>1991-061-00 PL SWANSON LAKES</v>
          </cell>
        </row>
        <row r="1289">
          <cell r="A1289" t="str">
            <v>00084694</v>
          </cell>
          <cell r="B1289" t="str">
            <v>1991-062-00 PL SPOKANE TRIBE</v>
          </cell>
        </row>
        <row r="1290">
          <cell r="A1290" t="str">
            <v>00036953</v>
          </cell>
          <cell r="B1290" t="str">
            <v>1991-071-00  PL SOCKEYE SALMON</v>
          </cell>
        </row>
        <row r="1291">
          <cell r="A1291" t="str">
            <v>00083823</v>
          </cell>
          <cell r="B1291" t="str">
            <v>1991-072-00 PL REDFISH LAKE SO</v>
          </cell>
        </row>
        <row r="1292">
          <cell r="A1292" t="str">
            <v>00038691</v>
          </cell>
          <cell r="B1292" t="str">
            <v>1991-073-00 IL IDAHO NAT PRODU</v>
          </cell>
        </row>
        <row r="1293">
          <cell r="A1293" t="str">
            <v>00089003</v>
          </cell>
          <cell r="B1293" t="str">
            <v>1991-073-00 PL ID NATURAL PROD</v>
          </cell>
        </row>
        <row r="1294">
          <cell r="A1294" t="str">
            <v>00038319</v>
          </cell>
          <cell r="B1294" t="str">
            <v>1991-075-00 IL YAKIMA PHASE LI</v>
          </cell>
        </row>
        <row r="1295">
          <cell r="A1295" t="str">
            <v>00038600</v>
          </cell>
          <cell r="B1295" t="str">
            <v>1991-075-00 PL YAKIMA PH2 SCRE</v>
          </cell>
        </row>
        <row r="1296">
          <cell r="A1296" t="str">
            <v>00079105</v>
          </cell>
          <cell r="B1296" t="str">
            <v>1991-075-00 PL YAKIMA PHASE 2</v>
          </cell>
        </row>
        <row r="1297">
          <cell r="A1297" t="str">
            <v>00082913</v>
          </cell>
          <cell r="B1297" t="str">
            <v>1991-075-03 PL YAKIMA SC CONST</v>
          </cell>
        </row>
        <row r="1298">
          <cell r="A1298" t="str">
            <v>00109733</v>
          </cell>
          <cell r="B1298" t="str">
            <v>1991-075-04 PL SOUTH NACHES FI</v>
          </cell>
        </row>
        <row r="1299">
          <cell r="A1299" t="str">
            <v>00038678</v>
          </cell>
          <cell r="B1299" t="str">
            <v>1991-078-00 IL BURLINGTON BOTT</v>
          </cell>
        </row>
        <row r="1300">
          <cell r="A1300" t="str">
            <v>00082554</v>
          </cell>
          <cell r="B1300" t="str">
            <v>1991-078-00 PL BURLINGTON BOTT</v>
          </cell>
        </row>
        <row r="1301">
          <cell r="A1301" t="str">
            <v>00032335</v>
          </cell>
          <cell r="B1301" t="str">
            <v>199101903 PL HHR MITIGATION-HA</v>
          </cell>
        </row>
        <row r="1302">
          <cell r="A1302" t="str">
            <v>00038913</v>
          </cell>
          <cell r="B1302" t="str">
            <v>199107500 YAKIMA PHASE II FISH</v>
          </cell>
        </row>
        <row r="1303">
          <cell r="A1303" t="str">
            <v>00038320</v>
          </cell>
          <cell r="B1303" t="str">
            <v>1992-009-00 IL YAKIMA SCREENS</v>
          </cell>
        </row>
        <row r="1304">
          <cell r="A1304" t="str">
            <v>00038912</v>
          </cell>
          <cell r="B1304" t="str">
            <v>1992-009-00 PL O&amp;M YAKIMA PHAS</v>
          </cell>
        </row>
        <row r="1305">
          <cell r="A1305" t="str">
            <v>00079106</v>
          </cell>
          <cell r="B1305" t="str">
            <v>1992-009-00 PL YAKIMA PHA2 SCR</v>
          </cell>
        </row>
        <row r="1306">
          <cell r="A1306" t="str">
            <v>00038390</v>
          </cell>
          <cell r="B1306" t="str">
            <v>1992-010-00 IL HABITAT IMPRVMT</v>
          </cell>
        </row>
        <row r="1307">
          <cell r="A1307" t="str">
            <v>00084140</v>
          </cell>
          <cell r="B1307" t="str">
            <v>1992-010-00 PL FT HALL BOTTOMS</v>
          </cell>
        </row>
        <row r="1308">
          <cell r="A1308" t="str">
            <v>00091143</v>
          </cell>
          <cell r="B1308" t="str">
            <v>1992-010-00 PL FT HALL BOTTOMS</v>
          </cell>
        </row>
        <row r="1309">
          <cell r="A1309" t="str">
            <v>00089004</v>
          </cell>
          <cell r="B1309" t="str">
            <v>1992-022-00 PL PHYSIO ASSESSME</v>
          </cell>
        </row>
        <row r="1310">
          <cell r="A1310" t="str">
            <v>00113902</v>
          </cell>
          <cell r="B1310" t="str">
            <v>1992-024-00 PL ENHANCED COLUMB</v>
          </cell>
        </row>
        <row r="1311">
          <cell r="A1311" t="str">
            <v>00037755</v>
          </cell>
          <cell r="B1311" t="str">
            <v>1992-024-09 IL LAW ENFORCEMENT</v>
          </cell>
        </row>
        <row r="1312">
          <cell r="A1312" t="str">
            <v>00038836</v>
          </cell>
          <cell r="B1312" t="str">
            <v>1992-026-01 PL GRAND RONDE MO</v>
          </cell>
        </row>
        <row r="1313">
          <cell r="A1313" t="str">
            <v>00087608</v>
          </cell>
          <cell r="B1313" t="str">
            <v>1992-026-01 PL GRANDE RONDE MO</v>
          </cell>
        </row>
        <row r="1314">
          <cell r="A1314" t="str">
            <v>00076500</v>
          </cell>
          <cell r="B1314" t="str">
            <v>1992-026-03 PL MODEL WATERSHED</v>
          </cell>
        </row>
        <row r="1315">
          <cell r="A1315" t="str">
            <v>00036527</v>
          </cell>
          <cell r="B1315" t="str">
            <v>1992-026-04 PL GRANDE RONDE</v>
          </cell>
        </row>
        <row r="1316">
          <cell r="A1316" t="str">
            <v>00037944</v>
          </cell>
          <cell r="B1316" t="str">
            <v>1992-040-00 IL REDFISH LAKE SO</v>
          </cell>
        </row>
        <row r="1317">
          <cell r="A1317" t="str">
            <v>00037038</v>
          </cell>
          <cell r="B1317" t="str">
            <v>1992-040-00 PL SOCKEYE CAPTIVE</v>
          </cell>
        </row>
        <row r="1318">
          <cell r="A1318" t="str">
            <v>00074740</v>
          </cell>
          <cell r="B1318" t="str">
            <v>1992-048-00 PL HELLSGATE WINTE</v>
          </cell>
        </row>
        <row r="1319">
          <cell r="A1319" t="str">
            <v>00037779</v>
          </cell>
          <cell r="B1319" t="str">
            <v>1992-059-00 IL AMAZON BASIN/EU</v>
          </cell>
        </row>
        <row r="1320">
          <cell r="A1320" t="str">
            <v>00033572</v>
          </cell>
          <cell r="B1320" t="str">
            <v>1992-059-00 PL AMAZON/WILL. TN</v>
          </cell>
        </row>
        <row r="1321">
          <cell r="A1321" t="str">
            <v>00037720</v>
          </cell>
          <cell r="B1321" t="str">
            <v>1992-061-00 IL PEND ORIELLE WE</v>
          </cell>
        </row>
        <row r="1322">
          <cell r="A1322" t="str">
            <v>00002349</v>
          </cell>
          <cell r="B1322" t="str">
            <v>1992-061-00 PL WETLAND IDF&amp;G 1</v>
          </cell>
        </row>
        <row r="1323">
          <cell r="A1323" t="str">
            <v>00035667</v>
          </cell>
          <cell r="B1323" t="str">
            <v>1992-061-02 PL ALBENI FALLS WL</v>
          </cell>
        </row>
        <row r="1324">
          <cell r="A1324" t="str">
            <v>00107774</v>
          </cell>
          <cell r="B1324" t="str">
            <v>1992-061-03 PL PEND OREILLE WI</v>
          </cell>
        </row>
        <row r="1325">
          <cell r="A1325" t="str">
            <v>00104511</v>
          </cell>
          <cell r="B1325" t="str">
            <v>1992-061-05 PL ALBENI  FALLS</v>
          </cell>
        </row>
        <row r="1326">
          <cell r="A1326" t="str">
            <v>00104915</v>
          </cell>
          <cell r="B1326" t="str">
            <v>1992-061-06 PL ALBENI FALLS WL</v>
          </cell>
        </row>
        <row r="1327">
          <cell r="A1327" t="str">
            <v>00090710</v>
          </cell>
          <cell r="B1327" t="str">
            <v>1992-062-00 PL LOWER YAKIMA VA</v>
          </cell>
        </row>
        <row r="1328">
          <cell r="A1328" t="str">
            <v>00089198</v>
          </cell>
          <cell r="B1328" t="str">
            <v>1992-068-00 PL WILLAMETTE BASI</v>
          </cell>
        </row>
        <row r="1329">
          <cell r="A1329" t="str">
            <v>00097254</v>
          </cell>
          <cell r="B1329" t="str">
            <v>1992-073-00 CL AUTOMATED FISH</v>
          </cell>
        </row>
        <row r="1330">
          <cell r="A1330" t="str">
            <v>00038430</v>
          </cell>
          <cell r="B1330" t="str">
            <v>1993-029-00 IL SURVIVAL EST</v>
          </cell>
        </row>
        <row r="1331">
          <cell r="A1331" t="str">
            <v>00082720</v>
          </cell>
          <cell r="B1331" t="str">
            <v>1993-029-00 PL SURVIVAL EST-PA</v>
          </cell>
        </row>
        <row r="1332">
          <cell r="A1332" t="str">
            <v>00077356</v>
          </cell>
          <cell r="B1332" t="str">
            <v>1993-035-01 PL RED RIVER RESTO</v>
          </cell>
        </row>
        <row r="1333">
          <cell r="A1333" t="str">
            <v>00091406</v>
          </cell>
          <cell r="B1333" t="str">
            <v>1993-036-00 PL HAYSFORK GLORY</v>
          </cell>
        </row>
        <row r="1334">
          <cell r="A1334" t="str">
            <v>00033578</v>
          </cell>
          <cell r="B1334" t="str">
            <v>1993-037-01 PL TECH. ASSISTANC</v>
          </cell>
        </row>
        <row r="1335">
          <cell r="A1335" t="str">
            <v>00105277</v>
          </cell>
          <cell r="B1335" t="str">
            <v>1993-038-00 PL N FK. JOHN DAY</v>
          </cell>
        </row>
        <row r="1336">
          <cell r="A1336" t="str">
            <v>00038677</v>
          </cell>
          <cell r="B1336" t="str">
            <v>1993-040-00 IL FIFTEENMILE CRK</v>
          </cell>
        </row>
        <row r="1337">
          <cell r="A1337" t="str">
            <v>00083854</v>
          </cell>
          <cell r="B1337" t="str">
            <v>1993-040-00 PL FIFTEENMILE CRK</v>
          </cell>
        </row>
        <row r="1338">
          <cell r="A1338" t="str">
            <v>00099455</v>
          </cell>
          <cell r="B1338" t="str">
            <v>1993-040-01 PL 15 MILE CRK STE</v>
          </cell>
        </row>
        <row r="1339">
          <cell r="A1339" t="str">
            <v>00037945</v>
          </cell>
          <cell r="B1339" t="str">
            <v>1993-056-00 IL DEMONSTRATION</v>
          </cell>
        </row>
        <row r="1340">
          <cell r="A1340" t="str">
            <v>00082133</v>
          </cell>
          <cell r="B1340" t="str">
            <v>1993-056-00 PL DEMONSTR OF CAP</v>
          </cell>
        </row>
        <row r="1341">
          <cell r="A1341" t="str">
            <v>00082623</v>
          </cell>
          <cell r="B1341" t="str">
            <v>1993-056-00 PL DEMONSTR OF CAP</v>
          </cell>
        </row>
        <row r="1342">
          <cell r="A1342" t="str">
            <v>00032126</v>
          </cell>
          <cell r="B1342" t="str">
            <v>1993-060-00 PL SELECT AREA FIS</v>
          </cell>
        </row>
        <row r="1343">
          <cell r="A1343" t="str">
            <v>00032127</v>
          </cell>
          <cell r="B1343" t="str">
            <v>1993-060-01 PL SELECT AREA FIS</v>
          </cell>
        </row>
        <row r="1344">
          <cell r="A1344" t="str">
            <v>00032125</v>
          </cell>
          <cell r="B1344" t="str">
            <v>1993-060-02 PL SELECT AREA FIS</v>
          </cell>
        </row>
        <row r="1345">
          <cell r="A1345" t="str">
            <v>00083495</v>
          </cell>
          <cell r="B1345" t="str">
            <v>1993-062-00 PL UPPER SALMON</v>
          </cell>
        </row>
        <row r="1346">
          <cell r="A1346" t="str">
            <v>00036429</v>
          </cell>
          <cell r="B1346" t="str">
            <v>1993-062-00 PL UPPER SALMON R</v>
          </cell>
        </row>
        <row r="1347">
          <cell r="A1347" t="str">
            <v>00037106</v>
          </cell>
          <cell r="B1347" t="str">
            <v>1993-066-00 PL OREGON FISH SCR</v>
          </cell>
        </row>
        <row r="1348">
          <cell r="A1348" t="str">
            <v>00037859</v>
          </cell>
          <cell r="B1348" t="str">
            <v>1994-015-00 IL IDAHO FISH SCRE</v>
          </cell>
        </row>
        <row r="1349">
          <cell r="A1349" t="str">
            <v>00083477</v>
          </cell>
          <cell r="B1349" t="str">
            <v>1994-015-00 PL UPPER SALMON R</v>
          </cell>
        </row>
        <row r="1350">
          <cell r="A1350" t="str">
            <v>00036433</v>
          </cell>
          <cell r="B1350" t="str">
            <v>1994-017-00 PL UPPER SALMON</v>
          </cell>
        </row>
        <row r="1351">
          <cell r="A1351" t="str">
            <v>00036532</v>
          </cell>
          <cell r="B1351" t="str">
            <v>1994-018-00 PL PATAHA WATER</v>
          </cell>
        </row>
        <row r="1352">
          <cell r="A1352" t="str">
            <v>00082156</v>
          </cell>
          <cell r="B1352" t="str">
            <v>1994-018-05 PL IMPLEMENT ASOTI</v>
          </cell>
        </row>
        <row r="1353">
          <cell r="A1353" t="str">
            <v>00038598</v>
          </cell>
          <cell r="B1353" t="str">
            <v>1994-018-06 PL TUCANNON MODEL</v>
          </cell>
        </row>
        <row r="1354">
          <cell r="A1354" t="str">
            <v>00037839</v>
          </cell>
          <cell r="B1354" t="str">
            <v>1994-026-00 IL PACIFIC LAMPREY</v>
          </cell>
        </row>
        <row r="1355">
          <cell r="A1355" t="str">
            <v>00075882</v>
          </cell>
          <cell r="B1355" t="str">
            <v>1994-026-00 PL LAMPREY RESEARC</v>
          </cell>
        </row>
        <row r="1356">
          <cell r="A1356" t="str">
            <v>00037709</v>
          </cell>
          <cell r="B1356" t="str">
            <v>1994-033-00 IL FISH PASSAGE CE</v>
          </cell>
        </row>
        <row r="1357">
          <cell r="A1357" t="str">
            <v>00037194</v>
          </cell>
          <cell r="B1357" t="str">
            <v>1994-033-00 PL FISH PASSAGE CE</v>
          </cell>
        </row>
        <row r="1358">
          <cell r="A1358" t="str">
            <v>00037843</v>
          </cell>
          <cell r="B1358" t="str">
            <v>1994-034-00 IL UPPER CLEARWATE</v>
          </cell>
        </row>
        <row r="1359">
          <cell r="A1359" t="str">
            <v>00036166</v>
          </cell>
          <cell r="B1359" t="str">
            <v>1994-034-00 PL ASSESSING SUMME</v>
          </cell>
        </row>
        <row r="1360">
          <cell r="A1360" t="str">
            <v>00036792</v>
          </cell>
          <cell r="B1360" t="str">
            <v>1994-039-00 PL WALLOWA COUNTY</v>
          </cell>
        </row>
        <row r="1361">
          <cell r="A1361" t="str">
            <v>00087671</v>
          </cell>
          <cell r="B1361" t="str">
            <v>1994-042-00 PL TROUT CREEK OP</v>
          </cell>
        </row>
        <row r="1362">
          <cell r="A1362" t="str">
            <v>00037797</v>
          </cell>
          <cell r="B1362" t="str">
            <v>1994-043-00 IL LAKE ROOSEVELT</v>
          </cell>
        </row>
        <row r="1363">
          <cell r="A1363" t="str">
            <v>00033566</v>
          </cell>
          <cell r="B1363" t="str">
            <v>1994-043-00 PL SPOKANE DATA CO</v>
          </cell>
        </row>
        <row r="1364">
          <cell r="A1364" t="str">
            <v>00103065</v>
          </cell>
          <cell r="B1364" t="str">
            <v>1994-044-00 PL SAGEBRUSH FLAT</v>
          </cell>
        </row>
        <row r="1365">
          <cell r="A1365" t="str">
            <v>00033552</v>
          </cell>
          <cell r="B1365" t="str">
            <v>1994-047-00 PL PEND OREILLE</v>
          </cell>
        </row>
        <row r="1366">
          <cell r="A1366" t="str">
            <v>00037798</v>
          </cell>
          <cell r="B1366" t="str">
            <v>1994-049-00 IL KOOTENAI RIVER</v>
          </cell>
        </row>
        <row r="1367">
          <cell r="A1367" t="str">
            <v>00033557</v>
          </cell>
          <cell r="B1367" t="str">
            <v>1994-049-00 PL CHARLIE KOOTENA</v>
          </cell>
        </row>
        <row r="1368">
          <cell r="A1368" t="str">
            <v>00089479</v>
          </cell>
          <cell r="B1368" t="str">
            <v>1994-050-00 PL SALMON RIVER O</v>
          </cell>
        </row>
        <row r="1369">
          <cell r="A1369" t="str">
            <v>00038441</v>
          </cell>
          <cell r="B1369" t="str">
            <v>1994-053-00 IL BULL TROUT ASSE</v>
          </cell>
        </row>
        <row r="1370">
          <cell r="A1370" t="str">
            <v>00032336</v>
          </cell>
          <cell r="B1370" t="str">
            <v>1994-053-00 PL WILLAMETTE BULL</v>
          </cell>
        </row>
        <row r="1371">
          <cell r="A1371" t="str">
            <v>00038442</v>
          </cell>
          <cell r="B1371" t="str">
            <v>1994-054-00 IL BULL TROUT LIFE</v>
          </cell>
        </row>
        <row r="1372">
          <cell r="A1372" t="str">
            <v>00032340</v>
          </cell>
          <cell r="B1372" t="str">
            <v>1994-054-00 PL NEOR BULL TROUT</v>
          </cell>
        </row>
        <row r="1373">
          <cell r="A1373" t="str">
            <v>00082763</v>
          </cell>
          <cell r="B1373" t="str">
            <v>1994-059-00 PL YAKIMA BASIN EN</v>
          </cell>
        </row>
        <row r="1374">
          <cell r="A1374" t="str">
            <v>00037806</v>
          </cell>
          <cell r="B1374" t="str">
            <v>1994-069-00 IL SPAWNING HABITA</v>
          </cell>
        </row>
        <row r="1375">
          <cell r="A1375" t="str">
            <v>00032350</v>
          </cell>
          <cell r="B1375" t="str">
            <v>1994-069-00 PL SPAWNING HABITA</v>
          </cell>
        </row>
        <row r="1376">
          <cell r="A1376" t="str">
            <v>00084762</v>
          </cell>
          <cell r="B1376" t="str">
            <v>1995 027-00 PL LAKE ROOS. STU</v>
          </cell>
        </row>
        <row r="1377">
          <cell r="A1377" t="str">
            <v>00038445</v>
          </cell>
          <cell r="B1377" t="str">
            <v>1995-001-00 IL KALISPEL TRIBE</v>
          </cell>
        </row>
        <row r="1378">
          <cell r="A1378" t="str">
            <v>00081409</v>
          </cell>
          <cell r="B1378" t="str">
            <v>1995-001-00 PL HABITAT IMPROVE</v>
          </cell>
        </row>
        <row r="1379">
          <cell r="A1379" t="str">
            <v>00032346</v>
          </cell>
          <cell r="B1379" t="str">
            <v>1995-001-02 PL BASS O/M - KAL</v>
          </cell>
        </row>
        <row r="1380">
          <cell r="A1380" t="str">
            <v>00105185</v>
          </cell>
          <cell r="B1380" t="str">
            <v>1995-001-02 PL KALISPEL HATCHE</v>
          </cell>
        </row>
        <row r="1381">
          <cell r="A1381" t="str">
            <v>00107252</v>
          </cell>
          <cell r="B1381" t="str">
            <v>1995-001-02 PL KALISPEL POND M</v>
          </cell>
        </row>
        <row r="1382">
          <cell r="A1382" t="str">
            <v>00108328</v>
          </cell>
          <cell r="B1382" t="str">
            <v>1995-001-02PL KALISPEL BASS HA</v>
          </cell>
        </row>
        <row r="1383">
          <cell r="A1383" t="str">
            <v>00091135</v>
          </cell>
          <cell r="B1383" t="str">
            <v>1995-001-03 PL KALISPEL RESIDE</v>
          </cell>
        </row>
        <row r="1384">
          <cell r="A1384" t="str">
            <v>00038446</v>
          </cell>
          <cell r="B1384" t="str">
            <v>1995-004-00 IL LIBBY RESERVOIR</v>
          </cell>
        </row>
        <row r="1385">
          <cell r="A1385" t="str">
            <v>00091136</v>
          </cell>
          <cell r="B1385" t="str">
            <v>1995-004-00 PL LIBBY MITIGATIO</v>
          </cell>
        </row>
        <row r="1386">
          <cell r="A1386" t="str">
            <v>00038447</v>
          </cell>
          <cell r="B1386" t="str">
            <v>1995-006-00 IL COMPREHENSIVE</v>
          </cell>
        </row>
        <row r="1387">
          <cell r="A1387" t="str">
            <v>00091147</v>
          </cell>
          <cell r="B1387" t="str">
            <v>1995-006-00 PL COMPREHENSIVE</v>
          </cell>
        </row>
        <row r="1388">
          <cell r="A1388" t="str">
            <v>00037769</v>
          </cell>
          <cell r="B1388" t="str">
            <v>1995-007-00 IL HOOD RIVER PROD</v>
          </cell>
        </row>
        <row r="1389">
          <cell r="A1389" t="str">
            <v>00033554</v>
          </cell>
          <cell r="B1389" t="str">
            <v>1995-009-00 PL LAKE ROOSEVELT</v>
          </cell>
        </row>
        <row r="1390">
          <cell r="A1390" t="str">
            <v>00078604</v>
          </cell>
          <cell r="B1390" t="str">
            <v>1995-011-00 PL CF. JO. KOK. EN</v>
          </cell>
        </row>
        <row r="1391">
          <cell r="A1391" t="str">
            <v>00078654</v>
          </cell>
          <cell r="B1391" t="str">
            <v>1995-011-01 PL HYDROACOUSTIC A</v>
          </cell>
        </row>
        <row r="1392">
          <cell r="A1392" t="str">
            <v>00081721</v>
          </cell>
          <cell r="B1392" t="str">
            <v>1995-011-02 PL 3-D ACOUSTIC TE</v>
          </cell>
        </row>
        <row r="1393">
          <cell r="A1393" t="str">
            <v>00089872</v>
          </cell>
          <cell r="B1393" t="str">
            <v>1995-013-00 PL NEZ PERCE TROUT</v>
          </cell>
        </row>
        <row r="1394">
          <cell r="A1394" t="str">
            <v>00091206</v>
          </cell>
          <cell r="B1394" t="str">
            <v>1995-025-00 PL FLATHEAD IFIM</v>
          </cell>
        </row>
        <row r="1395">
          <cell r="A1395" t="str">
            <v>00038448</v>
          </cell>
          <cell r="B1395" t="str">
            <v>1995-028-00 IL ASSESS OF FIS</v>
          </cell>
        </row>
        <row r="1396">
          <cell r="A1396" t="str">
            <v>00032440</v>
          </cell>
          <cell r="B1396" t="str">
            <v>1995-028-00 PL MOSES LAKE FISH</v>
          </cell>
        </row>
        <row r="1397">
          <cell r="A1397" t="str">
            <v>00091127</v>
          </cell>
          <cell r="B1397" t="str">
            <v>1995-028-00 PL MOSES LK FISH</v>
          </cell>
        </row>
        <row r="1398">
          <cell r="A1398" t="str">
            <v>00095133</v>
          </cell>
          <cell r="B1398" t="str">
            <v>1995-033-00 PL O&amp;M YAKIMA PH I</v>
          </cell>
        </row>
        <row r="1399">
          <cell r="A1399" t="str">
            <v>00079104</v>
          </cell>
          <cell r="B1399" t="str">
            <v>1995-033-00 PL YAKIMA PH2 FISH</v>
          </cell>
        </row>
        <row r="1400">
          <cell r="A1400" t="str">
            <v>00002964</v>
          </cell>
          <cell r="B1400" t="str">
            <v>1995-056-00 PL LADD MARSH</v>
          </cell>
        </row>
        <row r="1401">
          <cell r="A1401" t="str">
            <v>00038462</v>
          </cell>
          <cell r="B1401" t="str">
            <v>1995-057-00 PL PALISADES WL</v>
          </cell>
        </row>
        <row r="1402">
          <cell r="A1402" t="str">
            <v>00078602</v>
          </cell>
          <cell r="B1402" t="str">
            <v>1995-057-00 PL S.IDAHO WILDLIF</v>
          </cell>
        </row>
        <row r="1403">
          <cell r="A1403" t="str">
            <v>00036435</v>
          </cell>
          <cell r="B1403" t="str">
            <v>1995-057-00 PL SOUTHERN ID WL</v>
          </cell>
        </row>
        <row r="1404">
          <cell r="A1404" t="str">
            <v>00090821</v>
          </cell>
          <cell r="B1404" t="str">
            <v>1995-060-01 PL UMATILLA R RIPA</v>
          </cell>
        </row>
        <row r="1405">
          <cell r="A1405" t="str">
            <v>00104873</v>
          </cell>
          <cell r="B1405" t="str">
            <v>1995-063-01 PL YKFP/M&amp;E CHANDL</v>
          </cell>
        </row>
        <row r="1406">
          <cell r="A1406" t="str">
            <v>00037557</v>
          </cell>
          <cell r="B1406" t="str">
            <v>1995-063-25 PL YAKIMA/KLICKITA</v>
          </cell>
        </row>
        <row r="1407">
          <cell r="A1407" t="str">
            <v>00088494</v>
          </cell>
          <cell r="B1407" t="str">
            <v>1995-063-35 PL YKFP/KLICKITAT</v>
          </cell>
        </row>
        <row r="1408">
          <cell r="A1408" t="str">
            <v>00105876</v>
          </cell>
          <cell r="B1408" t="str">
            <v>1995-064-24 PL WDFW/YKFP SUPPL</v>
          </cell>
        </row>
        <row r="1409">
          <cell r="A1409" t="str">
            <v>00078908</v>
          </cell>
          <cell r="B1409" t="str">
            <v>1995-064-24 YKFP/WDFW SUPPLEME</v>
          </cell>
        </row>
        <row r="1410">
          <cell r="A1410" t="str">
            <v>00037844</v>
          </cell>
          <cell r="B1410" t="str">
            <v>1995-064-25 IL POLICY/TECHNICA</v>
          </cell>
        </row>
        <row r="1411">
          <cell r="A1411" t="str">
            <v>00037563</v>
          </cell>
          <cell r="B1411" t="str">
            <v>1995-064-25 PL YKFP/WDFW POLIC</v>
          </cell>
        </row>
        <row r="1412">
          <cell r="A1412" t="str">
            <v>00090687</v>
          </cell>
          <cell r="B1412" t="str">
            <v>1995-067-00 PL COLVILLE TRIBE</v>
          </cell>
        </row>
        <row r="1413">
          <cell r="A1413" t="str">
            <v>00084384</v>
          </cell>
          <cell r="B1413" t="str">
            <v>1995-068-00 PL KLICKITAT PASS</v>
          </cell>
        </row>
        <row r="1414">
          <cell r="A1414" t="str">
            <v>00032367</v>
          </cell>
          <cell r="B1414" t="str">
            <v>199500400 PL LIBBY MITIGATION</v>
          </cell>
        </row>
        <row r="1415">
          <cell r="A1415" t="str">
            <v>00032526</v>
          </cell>
          <cell r="B1415" t="str">
            <v>1996-005-00 PL CBFWF ISAB</v>
          </cell>
        </row>
        <row r="1416">
          <cell r="A1416" t="str">
            <v>00036632</v>
          </cell>
          <cell r="B1416" t="str">
            <v>1996-007-00 PL UPPER SALMON</v>
          </cell>
        </row>
        <row r="1417">
          <cell r="A1417" t="str">
            <v>00091150</v>
          </cell>
          <cell r="B1417" t="str">
            <v>1996-007-00 PL UPPER SALMON RI</v>
          </cell>
        </row>
        <row r="1418">
          <cell r="A1418" t="str">
            <v>00075286</v>
          </cell>
          <cell r="B1418" t="str">
            <v>1996-011-00 PL HOFER DAM LADDE</v>
          </cell>
        </row>
        <row r="1419">
          <cell r="A1419" t="str">
            <v>00081884</v>
          </cell>
          <cell r="B1419" t="str">
            <v>1996-011-00 PL JUV SCREENS TRA</v>
          </cell>
        </row>
        <row r="1420">
          <cell r="A1420" t="str">
            <v>00075063</v>
          </cell>
          <cell r="B1420" t="str">
            <v>1996-011-00 PL MILL CREEK FISH</v>
          </cell>
        </row>
        <row r="1421">
          <cell r="A1421" t="str">
            <v>00076220</v>
          </cell>
          <cell r="B1421" t="str">
            <v>1996-011-00 PL WALLA WALLA PAS</v>
          </cell>
        </row>
        <row r="1422">
          <cell r="A1422" t="str">
            <v>00081747</v>
          </cell>
          <cell r="B1422" t="str">
            <v>1996-011-00 PL WALLA WALLA PAS</v>
          </cell>
        </row>
        <row r="1423">
          <cell r="A1423" t="str">
            <v>00036925</v>
          </cell>
          <cell r="B1423" t="str">
            <v>1996-011-00 PL WALLA WALLA SCR</v>
          </cell>
        </row>
        <row r="1424">
          <cell r="A1424" t="str">
            <v>00076049</v>
          </cell>
          <cell r="B1424" t="str">
            <v>1996-011-00 PL WALLA WALLA SCR</v>
          </cell>
        </row>
        <row r="1425">
          <cell r="A1425" t="str">
            <v>00090699</v>
          </cell>
          <cell r="B1425" t="str">
            <v>1996-011-01 PL LITTLE WW SCREE</v>
          </cell>
        </row>
        <row r="1426">
          <cell r="A1426" t="str">
            <v>00037107</v>
          </cell>
          <cell r="B1426" t="str">
            <v>1996-011-02 PL GARDEN CITY/LOW</v>
          </cell>
        </row>
        <row r="1427">
          <cell r="A1427" t="str">
            <v>00112280</v>
          </cell>
          <cell r="B1427" t="str">
            <v>1996-017-00 PL BioAnalyst Supp</v>
          </cell>
        </row>
        <row r="1428">
          <cell r="A1428" t="str">
            <v>00032381</v>
          </cell>
          <cell r="B1428" t="str">
            <v>1996-019-00 SECOND TIER DATA</v>
          </cell>
        </row>
        <row r="1429">
          <cell r="A1429" t="str">
            <v>00038315</v>
          </cell>
          <cell r="B1429" t="str">
            <v>1996-020-00 IL PIT TAGGING SPR</v>
          </cell>
        </row>
        <row r="1430">
          <cell r="A1430" t="str">
            <v>00037711</v>
          </cell>
          <cell r="B1430" t="str">
            <v>1996-020-00 PL  PIT TAGGING SP</v>
          </cell>
        </row>
        <row r="1431">
          <cell r="A1431" t="str">
            <v>00039101</v>
          </cell>
          <cell r="B1431" t="str">
            <v>1996-020-00 PL  PIT TAGGING SP</v>
          </cell>
        </row>
        <row r="1432">
          <cell r="A1432" t="str">
            <v>00078192</v>
          </cell>
          <cell r="B1432" t="str">
            <v>1996-021-00 PL GAS BUBBLE DISE</v>
          </cell>
        </row>
        <row r="1433">
          <cell r="A1433" t="str">
            <v>00100432</v>
          </cell>
          <cell r="B1433" t="str">
            <v>1996-032-01 PL K-BASIN FALL CH</v>
          </cell>
        </row>
        <row r="1434">
          <cell r="A1434" t="str">
            <v>00100433</v>
          </cell>
          <cell r="B1434" t="str">
            <v>1996-032-02 PL K-BASIN MASTER</v>
          </cell>
        </row>
        <row r="1435">
          <cell r="A1435" t="str">
            <v>00078261</v>
          </cell>
          <cell r="B1435" t="str">
            <v>1996-033-27 YAKIMA COHO/FALL C</v>
          </cell>
        </row>
        <row r="1436">
          <cell r="A1436" t="str">
            <v>00078917</v>
          </cell>
          <cell r="B1436" t="str">
            <v>1996-033-30  YKFP-LOWER YAKIMA</v>
          </cell>
        </row>
        <row r="1437">
          <cell r="A1437" t="str">
            <v>00090338</v>
          </cell>
          <cell r="B1437" t="str">
            <v>1996-033-30 PL - YKFP O&amp;M YAKI</v>
          </cell>
        </row>
        <row r="1438">
          <cell r="A1438" t="str">
            <v>00074699</v>
          </cell>
          <cell r="B1438" t="str">
            <v>1996-034-01 PL METHOW VLY IR</v>
          </cell>
        </row>
        <row r="1439">
          <cell r="A1439" t="str">
            <v>00075137</v>
          </cell>
          <cell r="B1439" t="str">
            <v>1996-034-01 PL METHOW VLY IR</v>
          </cell>
        </row>
        <row r="1440">
          <cell r="A1440" t="str">
            <v>00090769</v>
          </cell>
          <cell r="B1440" t="str">
            <v>1996-035-00 PL YAKIMA WS RESTO</v>
          </cell>
        </row>
        <row r="1441">
          <cell r="A1441" t="str">
            <v>00095128</v>
          </cell>
          <cell r="B1441" t="str">
            <v>1996-035-01 PL SATUS CREEK WAT</v>
          </cell>
        </row>
        <row r="1442">
          <cell r="A1442" t="str">
            <v>00036693</v>
          </cell>
          <cell r="B1442" t="str">
            <v>1996-040-00 PL MID COLUMBIA CO</v>
          </cell>
        </row>
        <row r="1443">
          <cell r="A1443" t="str">
            <v>00098651</v>
          </cell>
          <cell r="B1443" t="str">
            <v>1996-040-05 PL BIRDHOUSES FOR</v>
          </cell>
        </row>
        <row r="1444">
          <cell r="A1444" t="str">
            <v>00038360</v>
          </cell>
          <cell r="B1444" t="str">
            <v>1996-042-00 IL OKANOGAN FOCUS</v>
          </cell>
        </row>
        <row r="1445">
          <cell r="A1445" t="str">
            <v>00089606</v>
          </cell>
          <cell r="B1445" t="str">
            <v>1996-042-00 PL OKANOGAN RIVER</v>
          </cell>
        </row>
        <row r="1446">
          <cell r="A1446" t="str">
            <v>00002496</v>
          </cell>
          <cell r="B1446" t="str">
            <v>1996-042-00 PL RESTORE ANAD FI</v>
          </cell>
        </row>
        <row r="1447">
          <cell r="A1447" t="str">
            <v>00079097</v>
          </cell>
          <cell r="B1447" t="str">
            <v>1996-042-00 PL RESTORE/ENHANC</v>
          </cell>
        </row>
        <row r="1448">
          <cell r="A1448" t="str">
            <v>00038326</v>
          </cell>
          <cell r="B1448" t="str">
            <v>1996-043-00 IL JOHNSON CREEK</v>
          </cell>
        </row>
        <row r="1449">
          <cell r="A1449" t="str">
            <v>00037776</v>
          </cell>
          <cell r="B1449" t="str">
            <v>1996-043-00 PL JCAPE</v>
          </cell>
        </row>
        <row r="1450">
          <cell r="A1450" t="str">
            <v>00089006</v>
          </cell>
          <cell r="B1450" t="str">
            <v>1996-043-02 PL JCAPE - PREL DE</v>
          </cell>
        </row>
        <row r="1451">
          <cell r="A1451" t="str">
            <v>00111884</v>
          </cell>
          <cell r="B1451" t="str">
            <v>1996-043-03 PL JOHNSON CREEK W</v>
          </cell>
        </row>
        <row r="1452">
          <cell r="A1452" t="str">
            <v>00033550</v>
          </cell>
          <cell r="B1452" t="str">
            <v>1996-046-01 PL  UMATILLA JED</v>
          </cell>
        </row>
        <row r="1453">
          <cell r="A1453" t="str">
            <v>00082618</v>
          </cell>
          <cell r="B1453" t="str">
            <v>1996-053-00 PL NORTH FORK JOHN</v>
          </cell>
        </row>
        <row r="1454">
          <cell r="A1454" t="str">
            <v>00037941</v>
          </cell>
          <cell r="B1454" t="str">
            <v>1996-067-00 IL MANCHESTER SPRI</v>
          </cell>
        </row>
        <row r="1455">
          <cell r="A1455" t="str">
            <v>00037340</v>
          </cell>
          <cell r="B1455" t="str">
            <v>1996-067-00 PL MANCHESTER SPRI</v>
          </cell>
        </row>
        <row r="1456">
          <cell r="A1456" t="str">
            <v>00036533</v>
          </cell>
          <cell r="B1456" t="str">
            <v>1996-070-00 PL MCKENZIE FOCUS</v>
          </cell>
        </row>
        <row r="1457">
          <cell r="A1457" t="str">
            <v>00075450</v>
          </cell>
          <cell r="B1457" t="str">
            <v>1996-077-02 PL LOLO CREEK</v>
          </cell>
        </row>
        <row r="1458">
          <cell r="A1458" t="str">
            <v>00075439</v>
          </cell>
          <cell r="B1458" t="str">
            <v>1996-077-03 PL SQUAW AND PAPO</v>
          </cell>
        </row>
        <row r="1459">
          <cell r="A1459" t="str">
            <v>00075466</v>
          </cell>
          <cell r="B1459" t="str">
            <v>1996-077-05 PL MCCOMAS MEADOWS</v>
          </cell>
        </row>
        <row r="1460">
          <cell r="A1460" t="str">
            <v>00038089</v>
          </cell>
          <cell r="B1460" t="str">
            <v>1996-080-00 NE OREGON WILDLIFE</v>
          </cell>
        </row>
        <row r="1461">
          <cell r="A1461" t="str">
            <v>00089843</v>
          </cell>
          <cell r="B1461" t="str">
            <v>1996-083-00  PL MCCOY MEADOWS</v>
          </cell>
        </row>
        <row r="1462">
          <cell r="A1462" t="str">
            <v>00090628</v>
          </cell>
          <cell r="B1462" t="str">
            <v>1996-083-00 PL CTUIR-GRANDE RO</v>
          </cell>
        </row>
        <row r="1463">
          <cell r="A1463" t="str">
            <v>00033541</v>
          </cell>
          <cell r="B1463" t="str">
            <v>1996-083-01 MCCOY MEADOWS WATE</v>
          </cell>
        </row>
        <row r="1464">
          <cell r="A1464" t="str">
            <v>00090248</v>
          </cell>
          <cell r="B1464" t="str">
            <v>1996-086-00 PL CLEARWATER FOCU</v>
          </cell>
        </row>
        <row r="1465">
          <cell r="A1465" t="str">
            <v>00032525</v>
          </cell>
          <cell r="B1465" t="str">
            <v>1996-087-01 PL CSKT FLATHEAD W</v>
          </cell>
        </row>
        <row r="1466">
          <cell r="A1466" t="str">
            <v>00091137</v>
          </cell>
          <cell r="B1466" t="str">
            <v>1996-087-01 PL FOCUS WATERSHED</v>
          </cell>
        </row>
        <row r="1467">
          <cell r="A1467" t="str">
            <v>00091142</v>
          </cell>
          <cell r="B1467" t="str">
            <v>1996-087-02 PL FOCUS WATERSHED</v>
          </cell>
        </row>
        <row r="1468">
          <cell r="A1468" t="str">
            <v>00035910</v>
          </cell>
          <cell r="B1468" t="str">
            <v>1996-087-02 PL MONTANA FOCUS W</v>
          </cell>
        </row>
        <row r="1469">
          <cell r="A1469" t="str">
            <v>00090688</v>
          </cell>
          <cell r="B1469" t="str">
            <v>1996-094-00 PL WDFW HABITAT UN</v>
          </cell>
        </row>
        <row r="1470">
          <cell r="A1470" t="str">
            <v>00075538</v>
          </cell>
          <cell r="B1470" t="str">
            <v>1996-094-01 PL SCOTCH CREEK WL</v>
          </cell>
        </row>
        <row r="1471">
          <cell r="A1471" t="str">
            <v>00094622</v>
          </cell>
          <cell r="B1471" t="str">
            <v>1996-102-60 PL F&amp;W LAND ACQUIS</v>
          </cell>
        </row>
        <row r="1472">
          <cell r="A1472" t="str">
            <v>00037777</v>
          </cell>
          <cell r="B1472" t="str">
            <v>1996-46-00 IL WALLA WALLA RIVE</v>
          </cell>
        </row>
        <row r="1473">
          <cell r="A1473" t="str">
            <v>00037108</v>
          </cell>
          <cell r="B1473" t="str">
            <v>199601105 PL MILTON DITCH CONS</v>
          </cell>
        </row>
        <row r="1474">
          <cell r="A1474" t="str">
            <v>00037109</v>
          </cell>
          <cell r="B1474" t="str">
            <v>199601201 PL NURSERY BRIDGE</v>
          </cell>
        </row>
        <row r="1475">
          <cell r="A1475" t="str">
            <v>00032000</v>
          </cell>
          <cell r="B1475" t="str">
            <v>1997-001-00 PL IDAHO CHINOOK S</v>
          </cell>
        </row>
        <row r="1476">
          <cell r="A1476" t="str">
            <v>00038439</v>
          </cell>
          <cell r="B1476" t="str">
            <v>1997-004-00 IL RESIDENT FISH</v>
          </cell>
        </row>
        <row r="1477">
          <cell r="A1477" t="str">
            <v>00081406</v>
          </cell>
          <cell r="B1477" t="str">
            <v>1997-004-00 PL UPPER COL RESID</v>
          </cell>
        </row>
        <row r="1478">
          <cell r="A1478" t="str">
            <v>00032359</v>
          </cell>
          <cell r="B1478" t="str">
            <v>1997-004-00 PL UPPER COL STOCK</v>
          </cell>
        </row>
        <row r="1479">
          <cell r="A1479" t="str">
            <v>00038869</v>
          </cell>
          <cell r="B1479" t="str">
            <v>1997-009-00 PL NEZ PERCE LOWER</v>
          </cell>
        </row>
        <row r="1480">
          <cell r="A1480" t="str">
            <v>00078791</v>
          </cell>
          <cell r="B1480" t="str">
            <v>1997-011-00 PL SHOSHONE-PAIUTE</v>
          </cell>
        </row>
        <row r="1481">
          <cell r="A1481" t="str">
            <v>00105877</v>
          </cell>
          <cell r="B1481" t="str">
            <v>1997-013-00 PL CLE ELUM (YAKIM</v>
          </cell>
        </row>
        <row r="1482">
          <cell r="A1482" t="str">
            <v>00078915</v>
          </cell>
          <cell r="B1482" t="str">
            <v>1997-013-00 UPPER YAKIMA (CLE</v>
          </cell>
        </row>
        <row r="1483">
          <cell r="A1483" t="str">
            <v>00078933</v>
          </cell>
          <cell r="B1483" t="str">
            <v>1997-013-00 UPPER YAKIMA (CLE</v>
          </cell>
        </row>
        <row r="1484">
          <cell r="A1484" t="str">
            <v>00037561</v>
          </cell>
          <cell r="B1484" t="str">
            <v>1997-013-25 PL YKFP OPERATIONS</v>
          </cell>
        </row>
        <row r="1485">
          <cell r="A1485" t="str">
            <v>00041464</v>
          </cell>
          <cell r="B1485" t="str">
            <v>1997-014-00 PL FALL CHINOOK ST</v>
          </cell>
        </row>
        <row r="1486">
          <cell r="A1486" t="str">
            <v>00038333</v>
          </cell>
          <cell r="B1486" t="str">
            <v>1997-015-00 IL NEZ PERCE MSTR</v>
          </cell>
        </row>
        <row r="1487">
          <cell r="A1487" t="str">
            <v>00037537</v>
          </cell>
          <cell r="B1487" t="str">
            <v>1997-015-01 PL IMNAHA RIVER SM</v>
          </cell>
        </row>
        <row r="1488">
          <cell r="A1488" t="str">
            <v>00037796</v>
          </cell>
          <cell r="B1488" t="str">
            <v>1997-019-00 IL STINKING WATER</v>
          </cell>
        </row>
        <row r="1489">
          <cell r="A1489" t="str">
            <v>00033562</v>
          </cell>
          <cell r="B1489" t="str">
            <v>1997-019-00 PL STINK.WATER B.P</v>
          </cell>
        </row>
        <row r="1490">
          <cell r="A1490" t="str">
            <v>00038438</v>
          </cell>
          <cell r="B1490" t="str">
            <v>1997-019-01 IL N FORK MALHEUR</v>
          </cell>
        </row>
        <row r="1491">
          <cell r="A1491" t="str">
            <v>00033564</v>
          </cell>
          <cell r="B1491" t="str">
            <v>1997-019-01 PL NFK MALH. BP</v>
          </cell>
        </row>
        <row r="1492">
          <cell r="A1492" t="str">
            <v>00036665</v>
          </cell>
          <cell r="B1492" t="str">
            <v>1997-023-00 PL INDEPENDENT SCI</v>
          </cell>
        </row>
        <row r="1493">
          <cell r="A1493" t="str">
            <v>00038695</v>
          </cell>
          <cell r="B1493" t="str">
            <v>1997-024-00 IL AVIAN PREDATION</v>
          </cell>
        </row>
        <row r="1494">
          <cell r="A1494" t="str">
            <v>00002575</v>
          </cell>
          <cell r="B1494" t="str">
            <v>1997-024-00 PL AVIAN PREDATION</v>
          </cell>
        </row>
        <row r="1495">
          <cell r="A1495" t="str">
            <v>00074637</v>
          </cell>
          <cell r="B1495" t="str">
            <v>1997-024-00 PL AVIAN PREDATION</v>
          </cell>
        </row>
        <row r="1496">
          <cell r="A1496" t="str">
            <v>00074672</v>
          </cell>
          <cell r="B1496" t="str">
            <v>1997-024-00 PL AVIAN PREDATION</v>
          </cell>
        </row>
        <row r="1497">
          <cell r="A1497" t="str">
            <v>00083157</v>
          </cell>
          <cell r="B1497" t="str">
            <v>1997-024-00 PL AVIAN PREDATION</v>
          </cell>
        </row>
        <row r="1498">
          <cell r="A1498" t="str">
            <v>00102413</v>
          </cell>
          <cell r="B1498" t="str">
            <v>1997-024-00 PL AVIAN PREDATION</v>
          </cell>
        </row>
        <row r="1499">
          <cell r="A1499" t="str">
            <v>00098652</v>
          </cell>
          <cell r="B1499" t="str">
            <v>1997-024-01 PL VIRGINIA CREEK</v>
          </cell>
        </row>
        <row r="1500">
          <cell r="A1500" t="str">
            <v>00098654</v>
          </cell>
          <cell r="B1500" t="str">
            <v>1997-024-01 PL VIRGINIA CREEK</v>
          </cell>
        </row>
        <row r="1501">
          <cell r="A1501" t="str">
            <v>00098655</v>
          </cell>
          <cell r="B1501" t="str">
            <v>1997-024-01 PL VIRGINIA CREEK</v>
          </cell>
        </row>
        <row r="1502">
          <cell r="A1502" t="str">
            <v>00038606</v>
          </cell>
          <cell r="B1502" t="str">
            <v>1997-025-00 PL WALLOWA COUNTY</v>
          </cell>
        </row>
        <row r="1503">
          <cell r="A1503" t="str">
            <v>00038693</v>
          </cell>
          <cell r="B1503" t="str">
            <v>1997-030-00 IL LISTED STOCK AD</v>
          </cell>
        </row>
        <row r="1504">
          <cell r="A1504" t="str">
            <v>00035771</v>
          </cell>
          <cell r="B1504" t="str">
            <v>1997-030-00 PL LISTED CHINOOK</v>
          </cell>
        </row>
        <row r="1505">
          <cell r="A1505" t="str">
            <v>00035798</v>
          </cell>
          <cell r="B1505" t="str">
            <v>1997-034-00 PL MONITORING FINE</v>
          </cell>
        </row>
        <row r="1506">
          <cell r="A1506" t="str">
            <v>00038323</v>
          </cell>
          <cell r="B1506" t="str">
            <v>1997-038-00 IL LISTED STOCK CH</v>
          </cell>
        </row>
        <row r="1507">
          <cell r="A1507" t="str">
            <v>00088997</v>
          </cell>
          <cell r="B1507" t="str">
            <v>1997-038-00 PL GAMETE PRESER</v>
          </cell>
        </row>
        <row r="1508">
          <cell r="A1508" t="str">
            <v>00037722</v>
          </cell>
          <cell r="B1508" t="str">
            <v>1997-038-00 PL SALMONID GAMETE</v>
          </cell>
        </row>
        <row r="1509">
          <cell r="A1509" t="str">
            <v>00089933</v>
          </cell>
          <cell r="B1509" t="str">
            <v>1997-044-00 PL HYDRO REGULATOR</v>
          </cell>
        </row>
        <row r="1510">
          <cell r="A1510" t="str">
            <v>00089947</v>
          </cell>
          <cell r="B1510" t="str">
            <v>1997-047-00 PL YAKIMA RBASIN S</v>
          </cell>
        </row>
        <row r="1511">
          <cell r="A1511" t="str">
            <v>00081684</v>
          </cell>
          <cell r="B1511" t="str">
            <v>1997-049-00 PL TEANAWAY R INST</v>
          </cell>
        </row>
        <row r="1512">
          <cell r="A1512" t="str">
            <v>00090596</v>
          </cell>
          <cell r="B1512" t="str">
            <v>1997-049-00 PL TEANAWAY RIVER</v>
          </cell>
        </row>
        <row r="1513">
          <cell r="A1513" t="str">
            <v>00090602</v>
          </cell>
          <cell r="B1513" t="str">
            <v>1997-049-01 PL TEANAWAY R INST</v>
          </cell>
        </row>
        <row r="1514">
          <cell r="A1514" t="str">
            <v>00090609</v>
          </cell>
          <cell r="B1514" t="str">
            <v>1997-049-02 PL TEANAWAY R INST</v>
          </cell>
        </row>
        <row r="1515">
          <cell r="A1515" t="str">
            <v>00090616</v>
          </cell>
          <cell r="B1515" t="str">
            <v>1997-049-02 PL TEANAWAY R INST</v>
          </cell>
        </row>
        <row r="1516">
          <cell r="A1516" t="str">
            <v>00104577</v>
          </cell>
          <cell r="B1516" t="str">
            <v>1997-051-00 PL YAKIMA SIDE CHA</v>
          </cell>
        </row>
        <row r="1517">
          <cell r="A1517" t="str">
            <v>00078907</v>
          </cell>
          <cell r="B1517" t="str">
            <v>1997-051-00 YAKIMA RIVER SIDE</v>
          </cell>
        </row>
        <row r="1518">
          <cell r="A1518" t="str">
            <v>00090800</v>
          </cell>
          <cell r="B1518" t="str">
            <v>1997-052-00 PL YAKIMA R REARIN</v>
          </cell>
        </row>
        <row r="1519">
          <cell r="A1519" t="str">
            <v>00088377</v>
          </cell>
          <cell r="B1519" t="str">
            <v>1997-053-00 PL TOPPENISH-SIMCO</v>
          </cell>
        </row>
        <row r="1520">
          <cell r="A1520" t="str">
            <v>00083825</v>
          </cell>
          <cell r="B1520" t="str">
            <v>1997-056-00 PL LO KLICKITAT RE</v>
          </cell>
        </row>
        <row r="1521">
          <cell r="A1521" t="str">
            <v>00033499</v>
          </cell>
          <cell r="B1521" t="str">
            <v>1997-059-00 PL WILDLIFE COALIT</v>
          </cell>
        </row>
        <row r="1522">
          <cell r="A1522" t="str">
            <v>00091588</v>
          </cell>
          <cell r="B1522" t="str">
            <v>1997-059-02 PL WSIR-ORWL PLAN</v>
          </cell>
        </row>
        <row r="1523">
          <cell r="A1523" t="str">
            <v>00095637</v>
          </cell>
          <cell r="B1523" t="str">
            <v>1997-059-03 PL OREGON WILDLIFE</v>
          </cell>
        </row>
        <row r="1524">
          <cell r="A1524" t="str">
            <v>00076114</v>
          </cell>
          <cell r="B1524" t="str">
            <v>1997-060-00 PL CLEARWATER FOC</v>
          </cell>
        </row>
        <row r="1525">
          <cell r="A1525" t="str">
            <v>00075454</v>
          </cell>
          <cell r="B1525" t="str">
            <v>1997-060-00 PL CLEARWATER FOCU</v>
          </cell>
        </row>
        <row r="1526">
          <cell r="A1526" t="str">
            <v>00112170</v>
          </cell>
          <cell r="B1526" t="str">
            <v>1997-097-00   PL LITTLE DARK C</v>
          </cell>
        </row>
        <row r="1527">
          <cell r="A1527" t="str">
            <v>00091580</v>
          </cell>
          <cell r="B1527" t="str">
            <v>1997-100-00 PL CTUIR HABITAT A</v>
          </cell>
        </row>
        <row r="1528">
          <cell r="A1528" t="str">
            <v>00078456</v>
          </cell>
          <cell r="B1528" t="str">
            <v>199701300 - YKFP CLE ELUM HATC</v>
          </cell>
        </row>
        <row r="1529">
          <cell r="A1529" t="str">
            <v>00098653</v>
          </cell>
          <cell r="B1529" t="str">
            <v>1997702401 PL VIRGINIA CREEEK</v>
          </cell>
        </row>
        <row r="1530">
          <cell r="A1530" t="str">
            <v>00035678</v>
          </cell>
          <cell r="B1530" t="str">
            <v>1998-001-00 PL  ANALYTICAL SUP</v>
          </cell>
        </row>
        <row r="1531">
          <cell r="A1531" t="str">
            <v>00036335</v>
          </cell>
          <cell r="B1531" t="str">
            <v>1998-001-003 PL SPAWNING DISTR</v>
          </cell>
        </row>
        <row r="1532">
          <cell r="A1532" t="str">
            <v>00036437</v>
          </cell>
          <cell r="B1532" t="str">
            <v>1998-001-004 PL M&amp;E-YEARLING</v>
          </cell>
        </row>
        <row r="1533">
          <cell r="A1533" t="str">
            <v>00038436</v>
          </cell>
          <cell r="B1533" t="str">
            <v>1998-002-00 IL SNAKE RIVER NAT</v>
          </cell>
        </row>
        <row r="1534">
          <cell r="A1534" t="str">
            <v>00032371</v>
          </cell>
          <cell r="B1534" t="str">
            <v>1998-002-00 PL SNAKE R SALMON</v>
          </cell>
        </row>
        <row r="1535">
          <cell r="A1535" t="str">
            <v>00091139</v>
          </cell>
          <cell r="B1535" t="str">
            <v>1998-002-00 PL SNAKE R SALMONI</v>
          </cell>
        </row>
        <row r="1536">
          <cell r="A1536" t="str">
            <v>00083824</v>
          </cell>
          <cell r="B1536" t="str">
            <v>1998-003-00 PL SPOKANE WL O&amp;M</v>
          </cell>
        </row>
        <row r="1537">
          <cell r="A1537" t="str">
            <v>00032655</v>
          </cell>
          <cell r="B1537" t="str">
            <v>1998-004-01 PL ELECTRONIC FISH</v>
          </cell>
        </row>
        <row r="1538">
          <cell r="A1538" t="str">
            <v>00102607</v>
          </cell>
          <cell r="B1538" t="str">
            <v>1998-004-04 PL DEVELOPMENT OF</v>
          </cell>
        </row>
        <row r="1539">
          <cell r="A1539" t="str">
            <v>00076219</v>
          </cell>
          <cell r="B1539" t="str">
            <v>1998-007-01 PL GRESP ACCLIMATI</v>
          </cell>
        </row>
        <row r="1540">
          <cell r="A1540" t="str">
            <v>00090441</v>
          </cell>
          <cell r="B1540" t="str">
            <v>1998-007-01 PL GRESSPP SATELLI</v>
          </cell>
        </row>
        <row r="1541">
          <cell r="A1541" t="str">
            <v>00036946</v>
          </cell>
          <cell r="B1541" t="str">
            <v>1998-007-02 PL GRANDE RONDE CH</v>
          </cell>
        </row>
        <row r="1542">
          <cell r="A1542" t="str">
            <v>00038071</v>
          </cell>
          <cell r="B1542" t="str">
            <v>1998-007-03 IL GRANDE RONDE SU</v>
          </cell>
        </row>
        <row r="1543">
          <cell r="A1543" t="str">
            <v>00037111</v>
          </cell>
          <cell r="B1543" t="str">
            <v>1998-007-03 PL GRANDE RONDE OM</v>
          </cell>
        </row>
        <row r="1544">
          <cell r="A1544" t="str">
            <v>00037972</v>
          </cell>
          <cell r="B1544" t="str">
            <v>1998-007-04 PL GR SUPPLEMENTA</v>
          </cell>
        </row>
        <row r="1545">
          <cell r="A1545" t="str">
            <v>00078072</v>
          </cell>
          <cell r="B1545" t="str">
            <v>1998-008-00 PL REGIONAL FORUM</v>
          </cell>
        </row>
        <row r="1546">
          <cell r="A1546" t="str">
            <v>00037943</v>
          </cell>
          <cell r="B1546" t="str">
            <v>1998-010-01 IL GRANDE RONDE CA</v>
          </cell>
        </row>
        <row r="1547">
          <cell r="A1547" t="str">
            <v>00032004</v>
          </cell>
          <cell r="B1547" t="str">
            <v>1998-010-01 PL GRANDE RONDE SP</v>
          </cell>
        </row>
        <row r="1548">
          <cell r="A1548" t="str">
            <v>00037731</v>
          </cell>
          <cell r="B1548" t="str">
            <v>1998-010-05 PL FALL CHINOOK AC</v>
          </cell>
        </row>
        <row r="1549">
          <cell r="A1549" t="str">
            <v>00038328</v>
          </cell>
          <cell r="B1549" t="str">
            <v>1998-010-06 IL CAPTIVE BTROODS</v>
          </cell>
        </row>
        <row r="1550">
          <cell r="A1550" t="str">
            <v>00037708</v>
          </cell>
          <cell r="B1550" t="str">
            <v>1998-010-06 PL CAPTIVE BROODST</v>
          </cell>
        </row>
        <row r="1551">
          <cell r="A1551" t="str">
            <v>00040227</v>
          </cell>
          <cell r="B1551" t="str">
            <v>1998-011-00 PL MT NAT HERITAGE</v>
          </cell>
        </row>
        <row r="1552">
          <cell r="A1552" t="str">
            <v>00075598</v>
          </cell>
          <cell r="B1552" t="str">
            <v>1998-012-00 PL GEOGRAPHIC INFO</v>
          </cell>
        </row>
        <row r="1553">
          <cell r="A1553" t="str">
            <v>00091723</v>
          </cell>
          <cell r="B1553" t="str">
            <v>1998-013-00 PL WRITER-EDITOR</v>
          </cell>
        </row>
        <row r="1554">
          <cell r="A1554" t="str">
            <v>00082533</v>
          </cell>
          <cell r="B1554" t="str">
            <v>1998-013-01 SOCKEYE/CHINOOK</v>
          </cell>
        </row>
        <row r="1555">
          <cell r="A1555" t="str">
            <v>00094832</v>
          </cell>
          <cell r="B1555" t="str">
            <v>1998-014-00 PL CANADA-USA SHEL</v>
          </cell>
        </row>
        <row r="1556">
          <cell r="A1556" t="str">
            <v>00082531</v>
          </cell>
          <cell r="B1556" t="str">
            <v>1998-014-00 PL OCEAN SURVIVAL</v>
          </cell>
        </row>
        <row r="1557">
          <cell r="A1557" t="str">
            <v>00075539</v>
          </cell>
          <cell r="B1557" t="str">
            <v>1998-015-00 PL USFWS WASHINGTO</v>
          </cell>
        </row>
        <row r="1558">
          <cell r="A1558" t="str">
            <v>00078905</v>
          </cell>
          <cell r="B1558" t="str">
            <v>1998-015-06 PL LAKE BILLY SHAW</v>
          </cell>
        </row>
        <row r="1559">
          <cell r="A1559" t="str">
            <v>00088546</v>
          </cell>
          <cell r="B1559" t="str">
            <v>1998-016-00 PL ODFW JOHN DAY</v>
          </cell>
        </row>
        <row r="1560">
          <cell r="A1560" t="str">
            <v>00090641</v>
          </cell>
          <cell r="B1560" t="str">
            <v>1998-017-00 PL GRAVEL PUSH UP</v>
          </cell>
        </row>
        <row r="1561">
          <cell r="A1561" t="str">
            <v>00038253</v>
          </cell>
          <cell r="B1561" t="str">
            <v>1998-018-00 IL INSTALL IRRIGAT</v>
          </cell>
        </row>
        <row r="1562">
          <cell r="A1562" t="str">
            <v>00035922</v>
          </cell>
          <cell r="B1562" t="str">
            <v>1998-018-00 PL JOHN DAY WATER</v>
          </cell>
        </row>
        <row r="1563">
          <cell r="A1563" t="str">
            <v>00083395</v>
          </cell>
          <cell r="B1563" t="str">
            <v>1998-018-00 PL JOHN DAY WATER</v>
          </cell>
        </row>
        <row r="1564">
          <cell r="A1564" t="str">
            <v>00032002</v>
          </cell>
          <cell r="B1564" t="str">
            <v>1998-019-00 PL WIND RIVER WATE</v>
          </cell>
        </row>
        <row r="1565">
          <cell r="A1565" t="str">
            <v>00083320</v>
          </cell>
          <cell r="B1565" t="str">
            <v>1998-019-00 PL WIND RIVER WTR</v>
          </cell>
        </row>
        <row r="1566">
          <cell r="A1566" t="str">
            <v>00082149</v>
          </cell>
          <cell r="B1566" t="str">
            <v>1998-019-01 PL WIND RIVER WTR</v>
          </cell>
        </row>
        <row r="1567">
          <cell r="A1567" t="str">
            <v>00033570</v>
          </cell>
          <cell r="B1567" t="str">
            <v>1998-020-00 PL GLENN WDF</v>
          </cell>
        </row>
        <row r="1568">
          <cell r="A1568" t="str">
            <v>00035657</v>
          </cell>
          <cell r="B1568" t="str">
            <v>1998-021-00 PL HOOD RIVER FISH</v>
          </cell>
        </row>
        <row r="1569">
          <cell r="A1569" t="str">
            <v>00087673</v>
          </cell>
          <cell r="B1569" t="str">
            <v>1998-021-00 PL HOOD RIVER FISH</v>
          </cell>
        </row>
        <row r="1570">
          <cell r="A1570" t="str">
            <v>00032578</v>
          </cell>
          <cell r="B1570" t="str">
            <v>1998-022-00 PL ACQUISITION OF</v>
          </cell>
        </row>
        <row r="1571">
          <cell r="A1571" t="str">
            <v>00091343</v>
          </cell>
          <cell r="B1571" t="str">
            <v>1998-025-00 PL EARLY WINTER CK</v>
          </cell>
        </row>
        <row r="1572">
          <cell r="A1572" t="str">
            <v>00081414</v>
          </cell>
          <cell r="B1572" t="str">
            <v>1998-026-00 PL DOCUMENT NATIVE</v>
          </cell>
        </row>
        <row r="1573">
          <cell r="A1573" t="str">
            <v>00091138</v>
          </cell>
          <cell r="B1573" t="str">
            <v>1998-026-00 PL NATIVE TROUT DO</v>
          </cell>
        </row>
        <row r="1574">
          <cell r="A1574" t="str">
            <v>00075979</v>
          </cell>
          <cell r="B1574" t="str">
            <v>1998-028-00 PL IMPLEMENT TROUT</v>
          </cell>
        </row>
        <row r="1575">
          <cell r="A1575" t="str">
            <v>00076484</v>
          </cell>
          <cell r="B1575" t="str">
            <v>1998-028-01 PL TROUT CREEK WAT</v>
          </cell>
        </row>
        <row r="1576">
          <cell r="A1576" t="str">
            <v>00091349</v>
          </cell>
          <cell r="B1576" t="str">
            <v>1998-029-00 PL GOAT CRK IN-ST</v>
          </cell>
        </row>
        <row r="1577">
          <cell r="A1577" t="str">
            <v>00090339</v>
          </cell>
          <cell r="B1577" t="str">
            <v>1998-031-00 PL WY-KAN-USH-MI</v>
          </cell>
        </row>
        <row r="1578">
          <cell r="A1578" t="str">
            <v>00090375</v>
          </cell>
          <cell r="B1578" t="str">
            <v>1998-031-00 PL WY-KAN-USH-MI</v>
          </cell>
        </row>
        <row r="1579">
          <cell r="A1579" t="str">
            <v>00090711</v>
          </cell>
          <cell r="B1579" t="str">
            <v>1998-033-00 PL UPPER TOPPENISH</v>
          </cell>
        </row>
        <row r="1580">
          <cell r="A1580" t="str">
            <v>00081751</v>
          </cell>
          <cell r="B1580" t="str">
            <v>1998-034-00 ME SAFE ACCES YAKI</v>
          </cell>
        </row>
        <row r="1581">
          <cell r="A1581" t="str">
            <v>00032421</v>
          </cell>
          <cell r="B1581" t="str">
            <v>1998-034-00 PL EST SAFE ACCESS</v>
          </cell>
        </row>
        <row r="1582">
          <cell r="A1582" t="str">
            <v>00089189</v>
          </cell>
          <cell r="B1582" t="str">
            <v>1998-034-00 PL REESTAB SAFE AC</v>
          </cell>
        </row>
        <row r="1583">
          <cell r="A1583" t="str">
            <v>00082428</v>
          </cell>
          <cell r="B1583" t="str">
            <v>1998-035-01 PL WATRSHD RSPNSE</v>
          </cell>
        </row>
        <row r="1584">
          <cell r="A1584" t="str">
            <v>00040233</v>
          </cell>
          <cell r="B1584" t="str">
            <v>1998-051-00 PL WA NAT HERITAGE</v>
          </cell>
        </row>
        <row r="1585">
          <cell r="A1585" t="str">
            <v>00088882</v>
          </cell>
          <cell r="B1585" t="str">
            <v>1998-056-00 PL NMFS NET EXCHAN</v>
          </cell>
        </row>
        <row r="1586">
          <cell r="A1586" t="str">
            <v>00038604</v>
          </cell>
          <cell r="B1586" t="str">
            <v>1999-002-00 ASOTIN MODEL WATER</v>
          </cell>
        </row>
        <row r="1587">
          <cell r="A1587" t="str">
            <v>00106022</v>
          </cell>
          <cell r="B1587" t="str">
            <v>1999-002-00 PL ASOTIN WATERSHE</v>
          </cell>
        </row>
        <row r="1588">
          <cell r="A1588" t="str">
            <v>00108838</v>
          </cell>
          <cell r="B1588" t="str">
            <v>1999-002-00 PL ASOTIN WATERSHE</v>
          </cell>
        </row>
        <row r="1589">
          <cell r="A1589" t="str">
            <v>00031987</v>
          </cell>
          <cell r="B1589" t="str">
            <v>1999-003-01 PL SALMON SPAWNING</v>
          </cell>
        </row>
        <row r="1590">
          <cell r="A1590" t="str">
            <v>00031990</v>
          </cell>
          <cell r="B1590" t="str">
            <v>1999-003-02 PL SALMON SPAWNING</v>
          </cell>
        </row>
        <row r="1591">
          <cell r="A1591" t="str">
            <v>00031992</v>
          </cell>
          <cell r="B1591" t="str">
            <v>1999-003-03 PL SALMON SPAWNING</v>
          </cell>
        </row>
        <row r="1592">
          <cell r="A1592" t="str">
            <v>00031982</v>
          </cell>
          <cell r="B1592" t="str">
            <v>1999-003-04 PL F CHIN &amp; CHUM S</v>
          </cell>
        </row>
        <row r="1593">
          <cell r="A1593" t="str">
            <v>00031993</v>
          </cell>
          <cell r="B1593" t="str">
            <v>1999-003-05 PL FALL CHIN &amp; CHU</v>
          </cell>
        </row>
        <row r="1594">
          <cell r="A1594" t="str">
            <v>00090799</v>
          </cell>
          <cell r="B1594" t="str">
            <v>1999-006-00 PL BAKEOVEN RIPARI</v>
          </cell>
        </row>
        <row r="1595">
          <cell r="A1595" t="str">
            <v>00082706</v>
          </cell>
          <cell r="B1595" t="str">
            <v>1999-008-00 PL  Water Acquisit</v>
          </cell>
        </row>
        <row r="1596">
          <cell r="A1596" t="str">
            <v>00090762</v>
          </cell>
          <cell r="B1596" t="str">
            <v>1999-010-00 PL PINE HOLLOW</v>
          </cell>
        </row>
        <row r="1597">
          <cell r="A1597" t="str">
            <v>00033538</v>
          </cell>
          <cell r="B1597" t="str">
            <v>1999-013-00 PL AHTANUM CR WATE</v>
          </cell>
        </row>
        <row r="1598">
          <cell r="A1598" t="str">
            <v>00088422</v>
          </cell>
          <cell r="B1598" t="str">
            <v>1999-014-00 PL LITTLE CANYON</v>
          </cell>
        </row>
        <row r="1599">
          <cell r="A1599" t="str">
            <v>00083488</v>
          </cell>
          <cell r="B1599" t="str">
            <v>1999-015-00 PL NICHOLS CANYON</v>
          </cell>
        </row>
        <row r="1600">
          <cell r="A1600" t="str">
            <v>00075462</v>
          </cell>
          <cell r="B1600" t="str">
            <v>1999-016-00 PL BIG CANYON CREE</v>
          </cell>
        </row>
        <row r="1601">
          <cell r="A1601" t="str">
            <v>00075461</v>
          </cell>
          <cell r="B1601" t="str">
            <v>1999-017-00 PL LAPWAI CREEK</v>
          </cell>
        </row>
        <row r="1602">
          <cell r="A1602" t="str">
            <v>00038461</v>
          </cell>
          <cell r="B1602" t="str">
            <v>1999-018-00 PL QUALIFY/QUANTIF</v>
          </cell>
        </row>
        <row r="1603">
          <cell r="A1603" t="str">
            <v>00089478</v>
          </cell>
          <cell r="B1603" t="str">
            <v>1999-019-00 PL SALMON RIVER CH</v>
          </cell>
        </row>
        <row r="1604">
          <cell r="A1604" t="str">
            <v>00089487</v>
          </cell>
          <cell r="B1604" t="str">
            <v>1999-020-00 PL ANALYSE PERSIST</v>
          </cell>
        </row>
        <row r="1605">
          <cell r="A1605" t="str">
            <v>00036951</v>
          </cell>
          <cell r="B1605" t="str">
            <v>1999-021-00 PL PATAHA WATER</v>
          </cell>
        </row>
        <row r="1606">
          <cell r="A1606" t="str">
            <v>00038437</v>
          </cell>
          <cell r="B1606" t="str">
            <v>1999-022-00 IL ASSESSING GENET</v>
          </cell>
        </row>
        <row r="1607">
          <cell r="A1607" t="str">
            <v>00032353</v>
          </cell>
          <cell r="B1607" t="str">
            <v>1999-022-00 PL ASSESS COL R ST</v>
          </cell>
        </row>
        <row r="1608">
          <cell r="A1608" t="str">
            <v>00039741</v>
          </cell>
          <cell r="B1608" t="str">
            <v>1999-023-00 PL CHUMSTICK CK NO</v>
          </cell>
        </row>
        <row r="1609">
          <cell r="A1609" t="str">
            <v>00091140</v>
          </cell>
          <cell r="B1609" t="str">
            <v>1999-024-00 PL BULL TROUT ASSE</v>
          </cell>
        </row>
        <row r="1610">
          <cell r="A1610" t="str">
            <v>00096601</v>
          </cell>
          <cell r="B1610" t="str">
            <v>1999-024-00 PL BULL TROUT ASSE</v>
          </cell>
        </row>
        <row r="1611">
          <cell r="A1611" t="str">
            <v>00082604</v>
          </cell>
          <cell r="B1611" t="str">
            <v>1999-025-00 PL SANDY R DELTA</v>
          </cell>
        </row>
        <row r="1612">
          <cell r="A1612" t="str">
            <v>00038679</v>
          </cell>
          <cell r="B1612" t="str">
            <v>1999-026-00 IL SANDY RIVER DEL</v>
          </cell>
        </row>
        <row r="1613">
          <cell r="A1613" t="str">
            <v>00082605</v>
          </cell>
          <cell r="B1613" t="str">
            <v>1999-026-00 PL SANDY RIV DELTA</v>
          </cell>
        </row>
        <row r="1614">
          <cell r="A1614" t="str">
            <v>00076782</v>
          </cell>
          <cell r="B1614" t="str">
            <v>1999-034-00 PL FEDERAL CAUCUS</v>
          </cell>
        </row>
        <row r="1615">
          <cell r="A1615" t="str">
            <v>00076108</v>
          </cell>
          <cell r="B1615" t="str">
            <v>1999-034-00 PL FEDERAL CAUCUS/</v>
          </cell>
        </row>
        <row r="1616">
          <cell r="A1616" t="str">
            <v>00036694</v>
          </cell>
          <cell r="B1616" t="str">
            <v>1999-035-00 PL HATCHERY &amp; HARV</v>
          </cell>
        </row>
        <row r="1617">
          <cell r="A1617" t="str">
            <v>00091348</v>
          </cell>
          <cell r="B1617" t="str">
            <v>1999-041-00 PL NUTRIENTS SPAWN</v>
          </cell>
        </row>
        <row r="1618">
          <cell r="A1618" t="str">
            <v>00094984</v>
          </cell>
          <cell r="B1618" t="str">
            <v>1999-047-00 PL WET MEADOW INVE</v>
          </cell>
        </row>
        <row r="1619">
          <cell r="A1619" t="str">
            <v>00106487</v>
          </cell>
          <cell r="B1619" t="str">
            <v>1999-054-00 PL ASOTIN CREEK IN</v>
          </cell>
        </row>
        <row r="1620">
          <cell r="A1620" t="str">
            <v>00081282</v>
          </cell>
          <cell r="B1620" t="str">
            <v>1999-056-00 PL LADD MARSH</v>
          </cell>
        </row>
        <row r="1621">
          <cell r="A1621" t="str">
            <v>00106486</v>
          </cell>
          <cell r="B1621" t="str">
            <v>1999-060-00 PL ASOTIN WATERSHE</v>
          </cell>
        </row>
        <row r="1622">
          <cell r="A1622" t="str">
            <v>00039683</v>
          </cell>
          <cell r="B1622" t="str">
            <v>1999-061-00 GRANDE RONDE-UNION</v>
          </cell>
        </row>
        <row r="1623">
          <cell r="A1623" t="str">
            <v>00111107</v>
          </cell>
          <cell r="B1623" t="str">
            <v>1999-070-00 PL WALLOWA COUNTY</v>
          </cell>
        </row>
        <row r="1624">
          <cell r="A1624" t="str">
            <v>00032341</v>
          </cell>
          <cell r="B1624" t="str">
            <v>199902400 BULL TROUT ASSESSMEN</v>
          </cell>
        </row>
        <row r="1625">
          <cell r="A1625" t="str">
            <v>00036700</v>
          </cell>
          <cell r="B1625" t="str">
            <v>2000-001-00 PL OMAK CREEK</v>
          </cell>
        </row>
        <row r="1626">
          <cell r="A1626" t="str">
            <v>00090891</v>
          </cell>
          <cell r="B1626" t="str">
            <v>2000-002-00 PL REMOVE BARRIERS</v>
          </cell>
        </row>
        <row r="1627">
          <cell r="A1627" t="str">
            <v>00091346</v>
          </cell>
          <cell r="B1627" t="str">
            <v>2000-002-00 PL REMOVE BARRIERS</v>
          </cell>
        </row>
        <row r="1628">
          <cell r="A1628" t="str">
            <v>00038435</v>
          </cell>
          <cell r="B1628" t="str">
            <v>2000-004-00 IL PROTECT WIGWAM</v>
          </cell>
        </row>
        <row r="1629">
          <cell r="A1629" t="str">
            <v>00087405</v>
          </cell>
          <cell r="B1629" t="str">
            <v>2000-004-00 PL WIGWAM BULL TR</v>
          </cell>
        </row>
        <row r="1630">
          <cell r="A1630" t="str">
            <v>00036949</v>
          </cell>
          <cell r="B1630" t="str">
            <v>2000-006-00 PL TRNG SUPPORT</v>
          </cell>
        </row>
        <row r="1631">
          <cell r="A1631" t="str">
            <v>00091134</v>
          </cell>
          <cell r="B1631" t="str">
            <v>2000-007-00 PL ERYTHROMYCIN IN</v>
          </cell>
        </row>
        <row r="1632">
          <cell r="A1632" t="str">
            <v>00032384</v>
          </cell>
          <cell r="B1632" t="str">
            <v>2000-007-00 PL INFRASTRUCTURE</v>
          </cell>
        </row>
        <row r="1633">
          <cell r="A1633" t="str">
            <v>00033565</v>
          </cell>
          <cell r="B1633" t="str">
            <v>2000-009-00 PL LOGAN VALLEY WL</v>
          </cell>
        </row>
        <row r="1634">
          <cell r="A1634" t="str">
            <v>00101201</v>
          </cell>
          <cell r="B1634" t="str">
            <v>2000-010-00 PL KLICKITAT RIVER</v>
          </cell>
        </row>
        <row r="1635">
          <cell r="A1635" t="str">
            <v>00101205</v>
          </cell>
          <cell r="B1635" t="str">
            <v>2000-011-00 PL ROCK CREEK WATE</v>
          </cell>
        </row>
        <row r="1636">
          <cell r="A1636" t="str">
            <v>00037841</v>
          </cell>
          <cell r="B1636" t="str">
            <v>2000-012-00 IL EVAL FACTORS LI</v>
          </cell>
        </row>
        <row r="1637">
          <cell r="A1637" t="str">
            <v>00036336</v>
          </cell>
          <cell r="B1637" t="str">
            <v>2000-012-00 PL EVALUATE FACTOR</v>
          </cell>
        </row>
        <row r="1638">
          <cell r="A1638" t="str">
            <v>00037939</v>
          </cell>
          <cell r="B1638" t="str">
            <v>2000-013-00 IL EVAL REINTRODUC</v>
          </cell>
        </row>
        <row r="1639">
          <cell r="A1639" t="str">
            <v>00082989</v>
          </cell>
          <cell r="B1639" t="str">
            <v>2000-013-00 PL  EVAL REINTRO O</v>
          </cell>
        </row>
        <row r="1640">
          <cell r="A1640" t="str">
            <v>00036338</v>
          </cell>
          <cell r="B1640" t="str">
            <v>2000-014-00 PL HABITAT&amp;POP DYN</v>
          </cell>
        </row>
        <row r="1641">
          <cell r="A1641" t="str">
            <v>00038252</v>
          </cell>
          <cell r="B1641" t="str">
            <v>2000-015-00 IL ACQUIRE OXBOW</v>
          </cell>
        </row>
        <row r="1642">
          <cell r="A1642" t="str">
            <v>00038767</v>
          </cell>
          <cell r="B1642" t="str">
            <v>2000-015-00 PL ACQUIRE OXBOW</v>
          </cell>
        </row>
        <row r="1643">
          <cell r="A1643" t="str">
            <v>00033545</v>
          </cell>
          <cell r="B1643" t="str">
            <v>2000-016-00 PL TUAL. ACQ.</v>
          </cell>
        </row>
        <row r="1644">
          <cell r="A1644" t="str">
            <v>00037721</v>
          </cell>
          <cell r="B1644" t="str">
            <v>2000-017-00 IL RECONDITION WIL</v>
          </cell>
        </row>
        <row r="1645">
          <cell r="A1645" t="str">
            <v>00035659</v>
          </cell>
          <cell r="B1645" t="str">
            <v>2000-017-00 PL CRITFC WILD KEL</v>
          </cell>
        </row>
        <row r="1646">
          <cell r="A1646" t="str">
            <v>00082615</v>
          </cell>
          <cell r="B1646" t="str">
            <v>2000-018-00 PL LAKE ROOSEVELT</v>
          </cell>
        </row>
        <row r="1647">
          <cell r="A1647" t="str">
            <v>00003025</v>
          </cell>
          <cell r="B1647" t="str">
            <v>2000-019-00 PL TUCANNON R SPR</v>
          </cell>
        </row>
        <row r="1648">
          <cell r="A1648" t="str">
            <v>00031996</v>
          </cell>
          <cell r="B1648" t="str">
            <v>2000-019-00 PL TUCANNON RIVER</v>
          </cell>
        </row>
        <row r="1649">
          <cell r="A1649" t="str">
            <v>00033582</v>
          </cell>
          <cell r="B1649" t="str">
            <v>2000-023-00 PL ODFW HORN BUTTE</v>
          </cell>
        </row>
        <row r="1650">
          <cell r="A1650" t="str">
            <v>00038080</v>
          </cell>
          <cell r="B1650" t="str">
            <v>2000-025-00 IL EAGLE LAKES RAN</v>
          </cell>
        </row>
        <row r="1651">
          <cell r="A1651" t="str">
            <v>00082199</v>
          </cell>
          <cell r="B1651" t="str">
            <v>2000-026-00 PL RAINWATER WL</v>
          </cell>
        </row>
        <row r="1652">
          <cell r="A1652" t="str">
            <v>00033542</v>
          </cell>
          <cell r="B1652" t="str">
            <v>2000-027-00 PL DENNY-JONES</v>
          </cell>
        </row>
        <row r="1653">
          <cell r="A1653" t="str">
            <v>00101768</v>
          </cell>
          <cell r="B1653" t="str">
            <v>2000-027-00 PL MALHEUR WL MITI</v>
          </cell>
        </row>
        <row r="1654">
          <cell r="A1654" t="str">
            <v>00037807</v>
          </cell>
          <cell r="B1654" t="str">
            <v>2000-028-00 IL EVAL PACIFIC LA</v>
          </cell>
        </row>
        <row r="1655">
          <cell r="A1655" t="str">
            <v>00037411</v>
          </cell>
          <cell r="B1655" t="str">
            <v>2000-028-00 PL STATUS OF PACIF</v>
          </cell>
        </row>
        <row r="1656">
          <cell r="A1656" t="str">
            <v>00032128</v>
          </cell>
          <cell r="B1656" t="str">
            <v>2000-029-00 PL ID LAMPREYS &amp; T</v>
          </cell>
        </row>
        <row r="1657">
          <cell r="A1657" t="str">
            <v>00090759</v>
          </cell>
          <cell r="B1657" t="str">
            <v>2000-031-00 PL ENHANCE N FORK</v>
          </cell>
        </row>
        <row r="1658">
          <cell r="A1658" t="str">
            <v>00038065</v>
          </cell>
          <cell r="B1658" t="str">
            <v>2000-033-00 IL WALLA WALLA RIV</v>
          </cell>
        </row>
        <row r="1659">
          <cell r="A1659" t="str">
            <v>00109427</v>
          </cell>
          <cell r="B1659" t="str">
            <v>2000-033-00 PL WALLA WALLA FIS</v>
          </cell>
        </row>
        <row r="1660">
          <cell r="A1660" t="str">
            <v>00075448</v>
          </cell>
          <cell r="B1660" t="str">
            <v>2000-034-00 PL NORTH LOCHSA FA</v>
          </cell>
        </row>
        <row r="1661">
          <cell r="A1661" t="str">
            <v>00075463</v>
          </cell>
          <cell r="B1661" t="str">
            <v>2000-035-00 PL NEWSOME CREEK</v>
          </cell>
        </row>
        <row r="1662">
          <cell r="A1662" t="str">
            <v>00075451</v>
          </cell>
          <cell r="B1662" t="str">
            <v>2000-036-00 PL  MILL CREEK</v>
          </cell>
        </row>
        <row r="1663">
          <cell r="A1663" t="str">
            <v>00037112</v>
          </cell>
          <cell r="B1663" t="str">
            <v>2000-038-00 PL WALLA WALLA(NEO</v>
          </cell>
        </row>
        <row r="1664">
          <cell r="A1664" t="str">
            <v>00118651</v>
          </cell>
          <cell r="B1664" t="str">
            <v>2000-039-00 PL WALLA WALLA BAS</v>
          </cell>
        </row>
        <row r="1665">
          <cell r="A1665" t="str">
            <v>00037110</v>
          </cell>
          <cell r="B1665" t="str">
            <v>2000-039-00 PL WALLA WALLA M&amp;E</v>
          </cell>
        </row>
        <row r="1666">
          <cell r="A1666" t="str">
            <v>00091303</v>
          </cell>
          <cell r="B1666" t="str">
            <v>2000-041-00 PL TECHNICAL SUPPO</v>
          </cell>
        </row>
        <row r="1667">
          <cell r="A1667" t="str">
            <v>00106598</v>
          </cell>
          <cell r="B1667" t="str">
            <v>2000-046-00 PL ASOTIN CR ISCO</v>
          </cell>
        </row>
        <row r="1668">
          <cell r="A1668" t="str">
            <v>00106485</v>
          </cell>
          <cell r="B1668" t="str">
            <v>2000-047-00 PL GIS MAPPING OF</v>
          </cell>
        </row>
        <row r="1669">
          <cell r="A1669" t="str">
            <v>00090803</v>
          </cell>
          <cell r="B1669" t="str">
            <v>2000-048-00 PL YAKIMA BENTHIC</v>
          </cell>
        </row>
        <row r="1670">
          <cell r="A1670" t="str">
            <v>00083037</v>
          </cell>
          <cell r="B1670" t="str">
            <v>2000-049-00 PL DIET DISTRIBUT</v>
          </cell>
        </row>
        <row r="1671">
          <cell r="A1671" t="str">
            <v>00090156</v>
          </cell>
          <cell r="B1671" t="str">
            <v>2000-050-00 PL RIPARIAN RECOVE</v>
          </cell>
        </row>
        <row r="1672">
          <cell r="A1672" t="str">
            <v>00090158</v>
          </cell>
          <cell r="B1672" t="str">
            <v>2000-051-00 PL RESEARCH/EVAL R</v>
          </cell>
        </row>
        <row r="1673">
          <cell r="A1673" t="str">
            <v>00090160</v>
          </cell>
          <cell r="B1673" t="str">
            <v>2000-051-01 PL RESEARCH STREAM</v>
          </cell>
        </row>
        <row r="1674">
          <cell r="A1674" t="str">
            <v>00090229</v>
          </cell>
          <cell r="B1674" t="str">
            <v>2000-052-00 PL UPSTREAM MIGRAT</v>
          </cell>
        </row>
        <row r="1675">
          <cell r="A1675" t="str">
            <v>00106484</v>
          </cell>
          <cell r="B1675" t="str">
            <v>2000-053-00 PL  ASOTIN CREEK R</v>
          </cell>
        </row>
        <row r="1676">
          <cell r="A1676" t="str">
            <v>00106261</v>
          </cell>
          <cell r="B1676" t="str">
            <v>2000-054-00 PL ASOTIN CREEK RI</v>
          </cell>
        </row>
        <row r="1677">
          <cell r="A1677" t="str">
            <v>00106914</v>
          </cell>
          <cell r="B1677" t="str">
            <v>2000-054-00 PL ASOTIN CREEK RI</v>
          </cell>
        </row>
        <row r="1678">
          <cell r="A1678" t="str">
            <v>00036710</v>
          </cell>
          <cell r="B1678" t="str">
            <v>2000-055-00 PL NEZ PERCE LAW</v>
          </cell>
        </row>
        <row r="1679">
          <cell r="A1679" t="str">
            <v>00037719</v>
          </cell>
          <cell r="B1679" t="str">
            <v>2000-056-00 IL LAW ENFORCEMENT</v>
          </cell>
        </row>
        <row r="1680">
          <cell r="A1680" t="str">
            <v>00035665</v>
          </cell>
          <cell r="B1680" t="str">
            <v>2000-056-00 PL CRITFC LAW ENFO</v>
          </cell>
        </row>
        <row r="1681">
          <cell r="A1681" t="str">
            <v>00088622</v>
          </cell>
          <cell r="B1681" t="str">
            <v>2000-056-00 PL CRITFC LAW ENFO</v>
          </cell>
        </row>
        <row r="1682">
          <cell r="A1682" t="str">
            <v>00090697</v>
          </cell>
          <cell r="B1682" t="str">
            <v>2000-057-00 PL EFFECTS OF TURB</v>
          </cell>
        </row>
        <row r="1683">
          <cell r="A1683" t="str">
            <v>00105929</v>
          </cell>
          <cell r="B1683" t="str">
            <v>2000-058-00 PL EFFECTS OF GAS</v>
          </cell>
        </row>
        <row r="1684">
          <cell r="A1684" t="str">
            <v>00089846</v>
          </cell>
          <cell r="B1684" t="str">
            <v>2000-061-00 PL UPPER WILDCAT</v>
          </cell>
        </row>
        <row r="1685">
          <cell r="A1685" t="str">
            <v>00089639</v>
          </cell>
          <cell r="B1685" t="str">
            <v>2000-066-00 PL MCCOY CREEK-ALT</v>
          </cell>
        </row>
        <row r="1686">
          <cell r="A1686" t="str">
            <v>00106481</v>
          </cell>
          <cell r="B1686" t="str">
            <v>2000-067-00 PL ASOTIN CR CHANN</v>
          </cell>
        </row>
        <row r="1687">
          <cell r="A1687" t="str">
            <v>00106262</v>
          </cell>
          <cell r="B1687" t="str">
            <v>2000-067-00 PL ASOTIN CREEK RI</v>
          </cell>
        </row>
        <row r="1688">
          <cell r="A1688" t="str">
            <v>00037040</v>
          </cell>
          <cell r="B1688" t="str">
            <v>2000-071-00 PL ANALYZE SALMON</v>
          </cell>
        </row>
        <row r="1689">
          <cell r="A1689" t="str">
            <v>00092279</v>
          </cell>
          <cell r="B1689" t="str">
            <v>2000-072-00 HERITABILITY OF DI</v>
          </cell>
        </row>
        <row r="1690">
          <cell r="A1690" t="str">
            <v>00090689</v>
          </cell>
          <cell r="B1690" t="str">
            <v>2000-073-00 PL SUBBASIN ASSESS</v>
          </cell>
        </row>
        <row r="1691">
          <cell r="A1691" t="str">
            <v>00095252</v>
          </cell>
          <cell r="B1691" t="str">
            <v>2000-074-02 PL WDFW BASELINE</v>
          </cell>
        </row>
        <row r="1692">
          <cell r="A1692" t="str">
            <v>00090705</v>
          </cell>
          <cell r="B1692" t="str">
            <v>2000-076-00 PL TECHNICAL SUPPO</v>
          </cell>
        </row>
        <row r="1693">
          <cell r="A1693" t="str">
            <v>00075978</v>
          </cell>
          <cell r="B1693" t="str">
            <v>2000-079-00 IL OWYHEE DVIR RES</v>
          </cell>
        </row>
        <row r="1694">
          <cell r="A1694" t="str">
            <v>00074767</v>
          </cell>
          <cell r="B1694" t="str">
            <v>2000-079-00 PL ASSESS RESIDENT</v>
          </cell>
        </row>
        <row r="1695">
          <cell r="A1695" t="str">
            <v>00076915</v>
          </cell>
          <cell r="B1695" t="str">
            <v>2000-080-00 PL OCEAN TRACKING</v>
          </cell>
        </row>
        <row r="1696">
          <cell r="A1696" t="str">
            <v>00031995</v>
          </cell>
          <cell r="B1696" t="str">
            <v>2001-001-00 PL DEVELOPMENT OF</v>
          </cell>
        </row>
        <row r="1697">
          <cell r="A1697" t="str">
            <v>00036954</v>
          </cell>
          <cell r="B1697" t="str">
            <v>2001-002-00 PL ASOTIN WATERSHE</v>
          </cell>
        </row>
        <row r="1698">
          <cell r="A1698" t="str">
            <v>00094477</v>
          </cell>
          <cell r="B1698" t="str">
            <v>2001-003-00 PL ADULT PIT DETEC</v>
          </cell>
        </row>
        <row r="1699">
          <cell r="A1699" t="str">
            <v>00038764</v>
          </cell>
          <cell r="B1699" t="str">
            <v>2001-003-00 PL RAINWATER WILDL</v>
          </cell>
        </row>
        <row r="1700">
          <cell r="A1700" t="str">
            <v>00038920</v>
          </cell>
          <cell r="B1700" t="str">
            <v>2001-004-00 PL HOLLLIDAY CONSE</v>
          </cell>
        </row>
        <row r="1701">
          <cell r="A1701" t="str">
            <v>00040234</v>
          </cell>
          <cell r="B1701" t="str">
            <v>2001-005-00 PL GIS SUBBASIN</v>
          </cell>
        </row>
        <row r="1702">
          <cell r="A1702" t="str">
            <v>00105324</v>
          </cell>
          <cell r="B1702" t="str">
            <v>2001-006-00 PL MISC F&amp;W SPONSO</v>
          </cell>
        </row>
        <row r="1703">
          <cell r="A1703" t="str">
            <v>00107274</v>
          </cell>
          <cell r="B1703" t="str">
            <v>2001-006-00 PL MISC F&amp;W SPONSO</v>
          </cell>
        </row>
        <row r="1704">
          <cell r="A1704" t="str">
            <v>00089981</v>
          </cell>
          <cell r="B1704" t="str">
            <v>2001-006-00 SALMON 'WATCH PROG</v>
          </cell>
        </row>
        <row r="1705">
          <cell r="A1705" t="str">
            <v>00108691</v>
          </cell>
          <cell r="B1705" t="str">
            <v>2001-006-02 PL MISC F&amp;W SPONSO</v>
          </cell>
        </row>
        <row r="1706">
          <cell r="A1706" t="str">
            <v>00076224</v>
          </cell>
          <cell r="B1706" t="str">
            <v>2001-007-00 PL EVALUATE LIVE C</v>
          </cell>
        </row>
        <row r="1707">
          <cell r="A1707" t="str">
            <v>00081702</v>
          </cell>
          <cell r="B1707" t="str">
            <v>2001-007-00 PL EVALUATE LIVE C</v>
          </cell>
        </row>
        <row r="1708">
          <cell r="A1708" t="str">
            <v>00076842</v>
          </cell>
          <cell r="B1708" t="str">
            <v>2001-008-00 PL GENETIC SEX OF</v>
          </cell>
        </row>
        <row r="1709">
          <cell r="A1709" t="str">
            <v>00081967</v>
          </cell>
          <cell r="B1709" t="str">
            <v>2001-010-00 PL INNOVATIVE- JUV</v>
          </cell>
        </row>
        <row r="1710">
          <cell r="A1710" t="str">
            <v>00082155</v>
          </cell>
          <cell r="B1710" t="str">
            <v>2001-011-00 PL HABITAT DIVERSI</v>
          </cell>
        </row>
        <row r="1711">
          <cell r="A1711" t="str">
            <v>00083767</v>
          </cell>
          <cell r="B1711" t="str">
            <v>2001-012-00 PL  EVAL RESTORATI</v>
          </cell>
        </row>
        <row r="1712">
          <cell r="A1712" t="str">
            <v>00083040</v>
          </cell>
          <cell r="B1712" t="str">
            <v>2001-013-00 PL EVAL. NUTRIENTS</v>
          </cell>
        </row>
        <row r="1713">
          <cell r="A1713" t="str">
            <v>00082818</v>
          </cell>
          <cell r="B1713" t="str">
            <v>2001-014-00 PL WTR. &amp; AQU. HAB</v>
          </cell>
        </row>
        <row r="1714">
          <cell r="A1714" t="str">
            <v>00091987</v>
          </cell>
          <cell r="B1714" t="str">
            <v>2001-015-00 PL ECHO MEADOW ART</v>
          </cell>
        </row>
        <row r="1715">
          <cell r="A1715" t="str">
            <v>00078122</v>
          </cell>
          <cell r="B1715" t="str">
            <v>2001-017-00 PL IDAHO CONSERVAT</v>
          </cell>
        </row>
        <row r="1716">
          <cell r="A1716" t="str">
            <v>00081281</v>
          </cell>
          <cell r="B1716" t="str">
            <v>2001-018-00 PL PHILLIPS-GORDO</v>
          </cell>
        </row>
        <row r="1717">
          <cell r="A1717" t="str">
            <v>00081391</v>
          </cell>
          <cell r="B1717" t="str">
            <v>2001-019-00 PL LITTLE CATHERIN</v>
          </cell>
        </row>
        <row r="1718">
          <cell r="A1718" t="str">
            <v>00082559</v>
          </cell>
          <cell r="B1718" t="str">
            <v>2001-020-00 PL 15 MILE CRK RIP</v>
          </cell>
        </row>
        <row r="1719">
          <cell r="A1719" t="str">
            <v>00083857</v>
          </cell>
          <cell r="B1719" t="str">
            <v>2001-020-00 PL 15 MILE CRK RIP</v>
          </cell>
        </row>
        <row r="1720">
          <cell r="A1720" t="str">
            <v>00082560</v>
          </cell>
          <cell r="B1720" t="str">
            <v>2001-021-00 PL 15 MILE CRK RIP</v>
          </cell>
        </row>
        <row r="1721">
          <cell r="A1721" t="str">
            <v>00082562</v>
          </cell>
          <cell r="B1721" t="str">
            <v>2001-022-00 PL 15 MILE CRK OR</v>
          </cell>
        </row>
        <row r="1722">
          <cell r="A1722" t="str">
            <v>00083859</v>
          </cell>
          <cell r="B1722" t="str">
            <v>2001-022-00 PL 15 MILE CRK OR</v>
          </cell>
        </row>
        <row r="1723">
          <cell r="A1723" t="str">
            <v>00103076</v>
          </cell>
          <cell r="B1723" t="str">
            <v>2001-024-00 PL SALMON &amp; STEELH</v>
          </cell>
        </row>
        <row r="1724">
          <cell r="A1724" t="str">
            <v>00088495</v>
          </cell>
          <cell r="B1724" t="str">
            <v>2001-024-00 PL UPSTREAM EXER</v>
          </cell>
        </row>
        <row r="1725">
          <cell r="A1725" t="str">
            <v>00083625</v>
          </cell>
          <cell r="B1725" t="str">
            <v>2001-025-00 PL SALMONID PRODUC</v>
          </cell>
        </row>
        <row r="1726">
          <cell r="A1726" t="str">
            <v>00088180</v>
          </cell>
          <cell r="B1726" t="str">
            <v>2001-026-00 PL EVALUATE COASTA</v>
          </cell>
        </row>
        <row r="1727">
          <cell r="A1727" t="str">
            <v>00083860</v>
          </cell>
          <cell r="B1727" t="str">
            <v>2001-027-00 PL WEST POND TURT</v>
          </cell>
        </row>
        <row r="1728">
          <cell r="A1728" t="str">
            <v>00082561</v>
          </cell>
          <cell r="B1728" t="str">
            <v>2001-027-00 PL WEST POND TURTL</v>
          </cell>
        </row>
        <row r="1729">
          <cell r="A1729" t="str">
            <v>00083771</v>
          </cell>
          <cell r="B1729" t="str">
            <v>2001-028-00 PL EVAL BANKS LAKE</v>
          </cell>
        </row>
        <row r="1730">
          <cell r="A1730" t="str">
            <v>00082702</v>
          </cell>
          <cell r="B1730" t="str">
            <v>2001-029-00 PL FORD HATCHERY I</v>
          </cell>
        </row>
        <row r="1731">
          <cell r="A1731" t="str">
            <v>00090813</v>
          </cell>
          <cell r="B1731" t="str">
            <v>2001-030-00 PL RESTORE HABITAT</v>
          </cell>
        </row>
        <row r="1732">
          <cell r="A1732" t="str">
            <v>00082300</v>
          </cell>
          <cell r="B1732" t="str">
            <v>2001-031-00 PL INTERMOUNTAIN P</v>
          </cell>
        </row>
        <row r="1733">
          <cell r="A1733" t="str">
            <v>00104517</v>
          </cell>
          <cell r="B1733" t="str">
            <v>2001-033-00 OM PROTECT &amp; RESTO</v>
          </cell>
        </row>
        <row r="1734">
          <cell r="A1734" t="str">
            <v>00104567</v>
          </cell>
          <cell r="B1734" t="str">
            <v>2001-033-00 PL PROTECT &amp; RESTR</v>
          </cell>
        </row>
        <row r="1735">
          <cell r="A1735" t="str">
            <v>00089844</v>
          </cell>
          <cell r="B1735" t="str">
            <v>2001-034-00 PL FORAGE QUALITY</v>
          </cell>
        </row>
        <row r="1736">
          <cell r="A1736" t="str">
            <v>00093819</v>
          </cell>
          <cell r="B1736" t="str">
            <v>2001-035-00 PL BEAR VALLY SPAW</v>
          </cell>
        </row>
        <row r="1737">
          <cell r="A1737" t="str">
            <v>00089331</v>
          </cell>
          <cell r="B1737" t="str">
            <v>2001-036-00 PL AMES CREEK REST</v>
          </cell>
        </row>
        <row r="1738">
          <cell r="A1738" t="str">
            <v>00083481</v>
          </cell>
          <cell r="B1738" t="str">
            <v>2001-037-00 PL ARROWLEAF CONSE</v>
          </cell>
        </row>
        <row r="1739">
          <cell r="A1739" t="str">
            <v>00089654</v>
          </cell>
          <cell r="B1739" t="str">
            <v>2001-038-00 PL GOURLEY CREEK R</v>
          </cell>
        </row>
        <row r="1740">
          <cell r="A1740" t="str">
            <v>00106265</v>
          </cell>
          <cell r="B1740" t="str">
            <v>2001-039-00 PL PROTECT ESA FIS</v>
          </cell>
        </row>
        <row r="1741">
          <cell r="A1741" t="str">
            <v>00089935</v>
          </cell>
          <cell r="B1741" t="str">
            <v>2001-040-00 PL WAGNER RANCH</v>
          </cell>
        </row>
        <row r="1742">
          <cell r="A1742" t="str">
            <v>00090758</v>
          </cell>
          <cell r="B1742" t="str">
            <v>2001-041-00 PL FOREST RANCH</v>
          </cell>
        </row>
        <row r="1743">
          <cell r="A1743" t="str">
            <v>00101771</v>
          </cell>
          <cell r="B1743" t="str">
            <v>2001-043-00 PL ZUMWALT CAMP CK</v>
          </cell>
        </row>
        <row r="1744">
          <cell r="A1744" t="str">
            <v>00093821</v>
          </cell>
          <cell r="B1744" t="str">
            <v>2001-044-00 PL BAKER EASEMENT/</v>
          </cell>
        </row>
        <row r="1745">
          <cell r="A1745" t="str">
            <v>00084588</v>
          </cell>
          <cell r="B1745" t="str">
            <v>2001-045-00 PL ACTION PLAN PRO</v>
          </cell>
        </row>
        <row r="1746">
          <cell r="A1746" t="str">
            <v>00083921</v>
          </cell>
          <cell r="B1746" t="str">
            <v>2001-046-00 PL CENTER FISH SCI</v>
          </cell>
        </row>
        <row r="1747">
          <cell r="A1747" t="str">
            <v>00084504</v>
          </cell>
          <cell r="B1747" t="str">
            <v>2001-047-00 PL REINTRO SUCCESS</v>
          </cell>
        </row>
        <row r="1748">
          <cell r="A1748" t="str">
            <v>00084377</v>
          </cell>
          <cell r="B1748" t="str">
            <v>2001-048-00 PL EDT</v>
          </cell>
        </row>
        <row r="1749">
          <cell r="A1749" t="str">
            <v>00084693</v>
          </cell>
          <cell r="B1749" t="str">
            <v>2001-049-00 PL SAFETY NET COOR</v>
          </cell>
        </row>
        <row r="1750">
          <cell r="A1750" t="str">
            <v>00093286</v>
          </cell>
          <cell r="B1750" t="str">
            <v>2001-051-00 PL LITTLE MORGON</v>
          </cell>
        </row>
        <row r="1751">
          <cell r="A1751" t="str">
            <v>00093292</v>
          </cell>
          <cell r="B1751" t="str">
            <v>2001-052-00 PL HAWLEY</v>
          </cell>
        </row>
        <row r="1752">
          <cell r="A1752" t="str">
            <v>00090384</v>
          </cell>
          <cell r="B1752" t="str">
            <v>2001-053-00 PL REINTRO OF COLU</v>
          </cell>
        </row>
        <row r="1753">
          <cell r="A1753" t="str">
            <v>00087675</v>
          </cell>
          <cell r="B1753" t="str">
            <v>2001-054-00 PL SUPPL FLOWS BUC</v>
          </cell>
        </row>
        <row r="1754">
          <cell r="A1754" t="str">
            <v>00088243</v>
          </cell>
          <cell r="B1754" t="str">
            <v>2001-055-00 PL SALMON RESPONSE</v>
          </cell>
        </row>
        <row r="1755">
          <cell r="A1755" t="str">
            <v>00093253</v>
          </cell>
          <cell r="B1755" t="str">
            <v>2001-056-00 PL TROUT CREEK STR</v>
          </cell>
        </row>
        <row r="1756">
          <cell r="A1756" t="str">
            <v>00092833</v>
          </cell>
          <cell r="B1756" t="str">
            <v>2001-058-00 PL REMOVAL OF GHOS</v>
          </cell>
        </row>
        <row r="1757">
          <cell r="A1757" t="str">
            <v>00091298</v>
          </cell>
          <cell r="B1757" t="str">
            <v>2001-059-00 PL SP&amp;SUMMER CHIN</v>
          </cell>
        </row>
        <row r="1758">
          <cell r="A1758" t="str">
            <v>00091718</v>
          </cell>
          <cell r="B1758" t="str">
            <v>2001-060-00 PL ADULT OUTPLANT</v>
          </cell>
        </row>
        <row r="1759">
          <cell r="A1759" t="str">
            <v>00097333</v>
          </cell>
          <cell r="B1759" t="str">
            <v>2001-061-00 PL TOUCHET R FLOW</v>
          </cell>
        </row>
        <row r="1760">
          <cell r="A1760" t="str">
            <v>00101770</v>
          </cell>
          <cell r="B1760" t="str">
            <v>2001-062-00 PL LOSTINE RIVER</v>
          </cell>
        </row>
        <row r="1761">
          <cell r="A1761" t="str">
            <v>00094635</v>
          </cell>
          <cell r="B1761" t="str">
            <v>2001-063-00 PL METHOW RIVER BA</v>
          </cell>
        </row>
        <row r="1762">
          <cell r="A1762" t="str">
            <v>00104641</v>
          </cell>
          <cell r="B1762" t="str">
            <v>2001-064-00 PL SIMCOE CREEK ST</v>
          </cell>
        </row>
        <row r="1763">
          <cell r="A1763" t="str">
            <v>00102414</v>
          </cell>
          <cell r="B1763" t="str">
            <v>2001-065-00 CI HANCOCK SP PASS</v>
          </cell>
        </row>
        <row r="1764">
          <cell r="A1764" t="str">
            <v>00106002</v>
          </cell>
          <cell r="B1764" t="str">
            <v>2001-065-00 PL HANCOCK SPRING</v>
          </cell>
        </row>
        <row r="1765">
          <cell r="A1765" t="str">
            <v>00090233</v>
          </cell>
          <cell r="B1765" t="str">
            <v>2001-066-00 PL LAKE ROOSEVELT</v>
          </cell>
        </row>
        <row r="1766">
          <cell r="A1766" t="str">
            <v>00093824</v>
          </cell>
          <cell r="B1766" t="str">
            <v>2001-067-00 CL LEMHI/SALMON PA</v>
          </cell>
        </row>
        <row r="1767">
          <cell r="A1767" t="str">
            <v>00093827</v>
          </cell>
          <cell r="B1767" t="str">
            <v>2001-068-00 PL LEMHI RIVER STR</v>
          </cell>
        </row>
        <row r="1768">
          <cell r="A1768" t="str">
            <v>00092750</v>
          </cell>
          <cell r="B1768" t="str">
            <v>2001-069-00 PL JOHN DAY STREA</v>
          </cell>
        </row>
        <row r="1769">
          <cell r="A1769" t="str">
            <v>00093750</v>
          </cell>
          <cell r="B1769" t="str">
            <v>2001-070-00 PL EDT MODEL EVAL</v>
          </cell>
        </row>
        <row r="1770">
          <cell r="A1770" t="str">
            <v>00107102</v>
          </cell>
          <cell r="B1770" t="str">
            <v>2001-071-00 PL WAPATOX WATER P</v>
          </cell>
        </row>
        <row r="1771">
          <cell r="A1771" t="str">
            <v>00090426</v>
          </cell>
          <cell r="B1771" t="str">
            <v>2001-074-00 PL NPPC REGIONAL</v>
          </cell>
        </row>
        <row r="1772">
          <cell r="A1772" t="str">
            <v>00092278</v>
          </cell>
          <cell r="B1772" t="str">
            <v>2001-075-00 PL WALLA WALLA BAS</v>
          </cell>
        </row>
        <row r="1773">
          <cell r="A1773" t="str">
            <v>00097324</v>
          </cell>
          <cell r="B1773" t="str">
            <v>2001-076-00 PL ACQUIRE TUCANNO</v>
          </cell>
        </row>
        <row r="1774">
          <cell r="A1774" t="str">
            <v>00095101</v>
          </cell>
          <cell r="B1774" t="str">
            <v>2001-078-00 CL EDT USFS VALIDA</v>
          </cell>
        </row>
        <row r="1775">
          <cell r="A1775" t="str">
            <v>00100530</v>
          </cell>
          <cell r="B1775" t="str">
            <v>2001-079-00  PL WA DOE WATER</v>
          </cell>
        </row>
        <row r="1776">
          <cell r="A1776" t="str">
            <v>00088856</v>
          </cell>
          <cell r="B1776" t="str">
            <v>200103200 HANGMAN CREEK FISHER</v>
          </cell>
        </row>
        <row r="1777">
          <cell r="A1777" t="str">
            <v>00088854</v>
          </cell>
          <cell r="B1777" t="str">
            <v>200103300  HANGMAN WATERSHED H</v>
          </cell>
        </row>
        <row r="1778">
          <cell r="A1778" t="str">
            <v>00088858</v>
          </cell>
          <cell r="B1778" t="str">
            <v>200103400 FORAGE QUALITY AND M</v>
          </cell>
        </row>
        <row r="1779">
          <cell r="A1779" t="str">
            <v>00110274</v>
          </cell>
          <cell r="B1779" t="str">
            <v>20012-057-00 PL WESTLAND-RAMOS</v>
          </cell>
        </row>
        <row r="1780">
          <cell r="A1780" t="str">
            <v>00096634</v>
          </cell>
          <cell r="B1780" t="str">
            <v>2002-001-00 PL CCT ELLISFORD</v>
          </cell>
        </row>
        <row r="1781">
          <cell r="A1781" t="str">
            <v>00103073</v>
          </cell>
          <cell r="B1781" t="str">
            <v>2002-002-00 PL FEAS. OF ENHAN</v>
          </cell>
        </row>
        <row r="1782">
          <cell r="A1782" t="str">
            <v>00100566</v>
          </cell>
          <cell r="B1782" t="str">
            <v>2002-004-00 PL SAFETY-NET ARTI</v>
          </cell>
        </row>
        <row r="1783">
          <cell r="A1783" t="str">
            <v>00101882</v>
          </cell>
          <cell r="B1783" t="str">
            <v>2002-004-01 PL SAFETY-NET ARTI</v>
          </cell>
        </row>
        <row r="1784">
          <cell r="A1784" t="str">
            <v>00105721</v>
          </cell>
          <cell r="B1784" t="str">
            <v>2002-004-02 PL SAFETY-NET ARTI</v>
          </cell>
        </row>
        <row r="1785">
          <cell r="A1785" t="str">
            <v>00101646</v>
          </cell>
          <cell r="B1785" t="str">
            <v>2002-004-04 PL SAFETY-NET ARTI</v>
          </cell>
        </row>
        <row r="1786">
          <cell r="A1786" t="str">
            <v>00100610</v>
          </cell>
          <cell r="B1786" t="str">
            <v>2002-005-00 PL FISHER FISHERIE</v>
          </cell>
        </row>
        <row r="1787">
          <cell r="A1787" t="str">
            <v>00106940</v>
          </cell>
          <cell r="B1787" t="str">
            <v>2002-006-00 PL BULL TROUT MOVE</v>
          </cell>
        </row>
        <row r="1788">
          <cell r="A1788" t="str">
            <v>00101769</v>
          </cell>
          <cell r="B1788" t="str">
            <v>2002-007-00 LOSTINE WATER RIGH</v>
          </cell>
        </row>
        <row r="1789">
          <cell r="A1789" t="str">
            <v>00103418</v>
          </cell>
          <cell r="B1789" t="str">
            <v>2002-007-00 PL RESTORE BT HAB</v>
          </cell>
        </row>
        <row r="1790">
          <cell r="A1790" t="str">
            <v>00103062</v>
          </cell>
          <cell r="B1790" t="str">
            <v>2002-008-00 PL RECONNECT FLDP</v>
          </cell>
        </row>
        <row r="1791">
          <cell r="A1791" t="str">
            <v>00106394</v>
          </cell>
          <cell r="B1791" t="str">
            <v>2002-008-00 PL RECONNECT FLDPL</v>
          </cell>
        </row>
        <row r="1792">
          <cell r="A1792" t="str">
            <v>00106480</v>
          </cell>
          <cell r="B1792" t="str">
            <v>2002-008-00 PL RECONNECT FLDPL</v>
          </cell>
        </row>
        <row r="1793">
          <cell r="A1793" t="str">
            <v>00103063</v>
          </cell>
          <cell r="B1793" t="str">
            <v>2002-009-00 OM LAKE PO PREDATO</v>
          </cell>
        </row>
        <row r="1794">
          <cell r="A1794" t="str">
            <v>00103064</v>
          </cell>
          <cell r="B1794" t="str">
            <v>2002-010-00 PL ACQUIRE AND CO</v>
          </cell>
        </row>
        <row r="1795">
          <cell r="A1795" t="str">
            <v>00103068</v>
          </cell>
          <cell r="B1795" t="str">
            <v>2002-011-00 PL OPER. LOSS</v>
          </cell>
        </row>
        <row r="1796">
          <cell r="A1796" t="str">
            <v>00101968</v>
          </cell>
          <cell r="B1796" t="str">
            <v>2002-012-00 PL LOWER COLUMBIA</v>
          </cell>
        </row>
        <row r="1797">
          <cell r="A1797" t="str">
            <v>00101780</v>
          </cell>
          <cell r="B1797" t="str">
            <v>2002-013-00 PL ANN SQUIER</v>
          </cell>
        </row>
        <row r="1798">
          <cell r="A1798" t="str">
            <v>00101778</v>
          </cell>
          <cell r="B1798" t="str">
            <v>2002-013-00 PL DAR CRAMMOND</v>
          </cell>
        </row>
        <row r="1799">
          <cell r="A1799" t="str">
            <v>00101776</v>
          </cell>
          <cell r="B1799" t="str">
            <v>2002-013-00 PL DON CHAPMAN</v>
          </cell>
        </row>
        <row r="1800">
          <cell r="A1800" t="str">
            <v>00103066</v>
          </cell>
          <cell r="B1800" t="str">
            <v>2002-014-00 PL SUNNYSIDE WL MI</v>
          </cell>
        </row>
        <row r="1801">
          <cell r="A1801" t="str">
            <v>00106552</v>
          </cell>
          <cell r="B1801" t="str">
            <v>2002-015-00 PL WATERSHED COUN</v>
          </cell>
        </row>
        <row r="1802">
          <cell r="A1802" t="str">
            <v>00104501</v>
          </cell>
          <cell r="B1802" t="str">
            <v>2002-015-00 PL WATERSHED COUNC</v>
          </cell>
        </row>
        <row r="1803">
          <cell r="A1803" t="str">
            <v>00104102</v>
          </cell>
          <cell r="B1803" t="str">
            <v>2002-016-00 PL LAMPREY ABUNDAN</v>
          </cell>
        </row>
        <row r="1804">
          <cell r="A1804" t="str">
            <v>00109046</v>
          </cell>
          <cell r="B1804" t="str">
            <v>2002-017-00 PL REGIONAL STREAM</v>
          </cell>
        </row>
        <row r="1805">
          <cell r="A1805" t="str">
            <v>00104519</v>
          </cell>
          <cell r="B1805" t="str">
            <v>2002-018-00 PL TAPTEAL BEND RI</v>
          </cell>
        </row>
        <row r="1806">
          <cell r="A1806" t="str">
            <v>00104448</v>
          </cell>
          <cell r="B1806" t="str">
            <v>2002-019-00 PL WACO RIPARIAN B</v>
          </cell>
        </row>
        <row r="1807">
          <cell r="A1807" t="str">
            <v>00106008</v>
          </cell>
          <cell r="B1807" t="str">
            <v>2002-020-00 PL HUNTSVILLE MILL</v>
          </cell>
        </row>
        <row r="1808">
          <cell r="A1808" t="str">
            <v>00105330</v>
          </cell>
          <cell r="B1808" t="str">
            <v>2002-021-00 PL REDUCE WATER TE</v>
          </cell>
        </row>
        <row r="1809">
          <cell r="A1809" t="str">
            <v>00114555</v>
          </cell>
          <cell r="B1809" t="str">
            <v>2002-022-00 PL BIG CREEK PASSA</v>
          </cell>
        </row>
        <row r="1810">
          <cell r="A1810" t="str">
            <v>00106314</v>
          </cell>
          <cell r="B1810" t="str">
            <v>2002-025-00 PL YAKIMA TRIBUTAR</v>
          </cell>
        </row>
        <row r="1811">
          <cell r="A1811" t="str">
            <v>00115719</v>
          </cell>
          <cell r="B1811" t="str">
            <v>2002-025-01 PL YAKIMA TRIBUTAR</v>
          </cell>
        </row>
        <row r="1812">
          <cell r="A1812" t="str">
            <v>00104450</v>
          </cell>
          <cell r="B1812" t="str">
            <v>2002-026-00 PL MORROW COUNTY R</v>
          </cell>
        </row>
        <row r="1813">
          <cell r="A1813" t="str">
            <v>00105328</v>
          </cell>
          <cell r="B1813" t="str">
            <v>2002-027-00 PL LOWER SNAKE HYD</v>
          </cell>
        </row>
        <row r="1814">
          <cell r="A1814" t="str">
            <v>00104526</v>
          </cell>
          <cell r="B1814" t="str">
            <v>2002-029-00 PL FISH PASSAGE WD</v>
          </cell>
        </row>
        <row r="1815">
          <cell r="A1815" t="str">
            <v>00106007</v>
          </cell>
          <cell r="B1815" t="str">
            <v>2002-030-00 PL PROGENY MARKERS</v>
          </cell>
        </row>
        <row r="1816">
          <cell r="A1816" t="str">
            <v>00104103</v>
          </cell>
          <cell r="B1816" t="str">
            <v>2002-031-00 PL SPRING CHINOOK</v>
          </cell>
        </row>
        <row r="1817">
          <cell r="A1817" t="str">
            <v>00104100</v>
          </cell>
          <cell r="B1817" t="str">
            <v>2002-032-00 PL FALL CHINOOK PA</v>
          </cell>
        </row>
        <row r="1818">
          <cell r="A1818" t="str">
            <v>00110824</v>
          </cell>
          <cell r="B1818" t="str">
            <v>2002-033-00 PL JOHN DAY RECOVE</v>
          </cell>
        </row>
        <row r="1819">
          <cell r="A1819" t="str">
            <v>00104507</v>
          </cell>
          <cell r="B1819" t="str">
            <v>2002-034-00 PL WHEELER COUNTY</v>
          </cell>
        </row>
        <row r="1820">
          <cell r="A1820" t="str">
            <v>00104502</v>
          </cell>
          <cell r="B1820" t="str">
            <v>2002-035-00 PL GILLIAM COUNTY</v>
          </cell>
        </row>
        <row r="1821">
          <cell r="A1821" t="str">
            <v>00105423</v>
          </cell>
          <cell r="B1821" t="str">
            <v>2002-036-00 PL WW RIVER FLOW R</v>
          </cell>
        </row>
        <row r="1822">
          <cell r="A1822" t="str">
            <v>00104101</v>
          </cell>
          <cell r="B1822" t="str">
            <v>2002-037-00 PL FRESHWATER MUSS</v>
          </cell>
        </row>
        <row r="1823">
          <cell r="A1823" t="str">
            <v>00108440</v>
          </cell>
          <cell r="B1823" t="str">
            <v>2002-038-00 PL HABITAT ACQUISI</v>
          </cell>
        </row>
        <row r="1824">
          <cell r="A1824" t="str">
            <v>00105687</v>
          </cell>
          <cell r="B1824" t="str">
            <v>2002-039-00 PL SMITH CREEK RES</v>
          </cell>
        </row>
        <row r="1825">
          <cell r="A1825" t="str">
            <v>00105723</v>
          </cell>
          <cell r="B1825" t="str">
            <v>2002-04-03 PL SAFETY-NET ARTIF</v>
          </cell>
        </row>
        <row r="1826">
          <cell r="A1826" t="str">
            <v>00109306</v>
          </cell>
          <cell r="B1826" t="str">
            <v>2002-040-00 PL SQUAW CREEK CUL</v>
          </cell>
        </row>
        <row r="1827">
          <cell r="A1827" t="str">
            <v>00104528</v>
          </cell>
          <cell r="B1827" t="str">
            <v>2002-041-00 PL COLUMBIA CASCA</v>
          </cell>
        </row>
        <row r="1828">
          <cell r="A1828" t="str">
            <v>00104435</v>
          </cell>
          <cell r="B1828" t="str">
            <v>2002-043-00 ME GENETIC INVENTO</v>
          </cell>
        </row>
        <row r="1829">
          <cell r="A1829" t="str">
            <v>00104440</v>
          </cell>
          <cell r="B1829" t="str">
            <v>2002-044-00 PL FISHER PURCHASE</v>
          </cell>
        </row>
        <row r="1830">
          <cell r="A1830" t="str">
            <v>00105696</v>
          </cell>
          <cell r="B1830" t="str">
            <v>2002-046-00 PL FISH ALIGNMENT</v>
          </cell>
        </row>
        <row r="1831">
          <cell r="A1831" t="str">
            <v>00111870</v>
          </cell>
          <cell r="B1831" t="str">
            <v>2002-046-00 PL FISH ALIGNMENT</v>
          </cell>
        </row>
        <row r="1832">
          <cell r="A1832" t="str">
            <v>00106006</v>
          </cell>
          <cell r="B1832" t="str">
            <v>2002-047-00 ART PROD REVIEW</v>
          </cell>
        </row>
        <row r="1833">
          <cell r="A1833" t="str">
            <v>00105355</v>
          </cell>
          <cell r="B1833" t="str">
            <v>2002-048-00 PL IMPLEMENT BIOP</v>
          </cell>
        </row>
        <row r="1834">
          <cell r="A1834" t="str">
            <v>00109308</v>
          </cell>
          <cell r="B1834" t="str">
            <v>2002-049-00 PL CHINOOK SALMON</v>
          </cell>
        </row>
        <row r="1835">
          <cell r="A1835" t="str">
            <v>00117709</v>
          </cell>
          <cell r="B1835" t="str">
            <v>2002-050-00 PL ASOTIN COUNTY B</v>
          </cell>
        </row>
        <row r="1836">
          <cell r="A1836" t="str">
            <v>00107723</v>
          </cell>
          <cell r="B1836" t="str">
            <v>2002-051-00 PL SUBBASIN PLANNI</v>
          </cell>
        </row>
        <row r="1837">
          <cell r="A1837" t="str">
            <v>00118694</v>
          </cell>
          <cell r="B1837" t="str">
            <v>2002-051-00 PL SUBBASIN PLANNI</v>
          </cell>
        </row>
        <row r="1838">
          <cell r="A1838" t="str">
            <v>00118716</v>
          </cell>
          <cell r="B1838" t="str">
            <v>2002-051-00 PL SUBBASIN PLANNI</v>
          </cell>
        </row>
        <row r="1839">
          <cell r="A1839" t="str">
            <v>00118688</v>
          </cell>
          <cell r="B1839" t="str">
            <v>2002-051-04  PL SUBBASIN PLANN</v>
          </cell>
        </row>
        <row r="1840">
          <cell r="A1840" t="str">
            <v>00108110</v>
          </cell>
          <cell r="B1840" t="str">
            <v>2002-052-00 PL NACHES RIVER WA</v>
          </cell>
        </row>
        <row r="1841">
          <cell r="A1841" t="str">
            <v>00110343</v>
          </cell>
          <cell r="B1841" t="str">
            <v>2002-054-00 PL PROTECT AND RES</v>
          </cell>
        </row>
        <row r="1842">
          <cell r="A1842" t="str">
            <v>00117422</v>
          </cell>
          <cell r="B1842" t="str">
            <v>2002-055-00 OREGON PLAN FISH S</v>
          </cell>
        </row>
        <row r="1843">
          <cell r="A1843" t="str">
            <v>00114056</v>
          </cell>
          <cell r="B1843" t="str">
            <v>2002-058-00 PL SCARROW EASEMEN</v>
          </cell>
        </row>
        <row r="1844">
          <cell r="A1844" t="str">
            <v>00111809</v>
          </cell>
          <cell r="B1844" t="str">
            <v>2002-059-00 PL YANKEE FORK SAL</v>
          </cell>
        </row>
        <row r="1845">
          <cell r="A1845" t="str">
            <v>00114046</v>
          </cell>
          <cell r="B1845" t="str">
            <v>2002-061-00 PL POTLACH RIVER W</v>
          </cell>
        </row>
        <row r="1846">
          <cell r="A1846" t="str">
            <v>00115544</v>
          </cell>
          <cell r="B1846" t="str">
            <v>2002-061-00 PL POTLACH RIVER W</v>
          </cell>
        </row>
        <row r="1847">
          <cell r="A1847" t="str">
            <v>00111799</v>
          </cell>
          <cell r="B1847" t="str">
            <v>2002-063-00 PL PAHSIMEROI HOLI</v>
          </cell>
        </row>
        <row r="1848">
          <cell r="A1848" t="str">
            <v>00111807</v>
          </cell>
          <cell r="B1848" t="str">
            <v>2002-064-00 PL LEMHI HOLISTIC</v>
          </cell>
        </row>
        <row r="1849">
          <cell r="A1849" t="str">
            <v>00111801</v>
          </cell>
          <cell r="B1849" t="str">
            <v>2002-065-00  PL EAST FORK HOLI</v>
          </cell>
        </row>
        <row r="1850">
          <cell r="A1850" t="str">
            <v>00111804</v>
          </cell>
          <cell r="B1850" t="str">
            <v>2002-066-00 PL MIDDLE SALMON P</v>
          </cell>
        </row>
        <row r="1851">
          <cell r="A1851" t="str">
            <v>00111805</v>
          </cell>
          <cell r="B1851" t="str">
            <v>2002-067-00 PL UPPER SALMON HO</v>
          </cell>
        </row>
        <row r="1852">
          <cell r="A1852" t="str">
            <v>00114049</v>
          </cell>
          <cell r="B1852" t="str">
            <v>2002-069-00 PL PROTECT &amp; RESTO</v>
          </cell>
        </row>
        <row r="1853">
          <cell r="A1853" t="str">
            <v>00114052</v>
          </cell>
          <cell r="B1853" t="str">
            <v>2002-070-00 PL LAPWAI CREEK AN</v>
          </cell>
        </row>
        <row r="1854">
          <cell r="A1854" t="str">
            <v>00110797</v>
          </cell>
          <cell r="B1854" t="str">
            <v>2002-071-00 PL DEVELOPMENT OF</v>
          </cell>
        </row>
        <row r="1855">
          <cell r="A1855" t="str">
            <v>00114053</v>
          </cell>
          <cell r="B1855" t="str">
            <v>2002-072-00 PL RED RIVER WATER</v>
          </cell>
        </row>
        <row r="1856">
          <cell r="A1856" t="str">
            <v>00114055</v>
          </cell>
          <cell r="B1856" t="str">
            <v>2002-074-00 PL CROOKED FORK CR</v>
          </cell>
        </row>
        <row r="1857">
          <cell r="A1857" t="str">
            <v>00114048</v>
          </cell>
          <cell r="B1857" t="str">
            <v>2002-076-00 PROTECT &amp; RESTORE</v>
          </cell>
        </row>
        <row r="1858">
          <cell r="A1858" t="str">
            <v>00114012</v>
          </cell>
          <cell r="B1858" t="str">
            <v>2002-077-00 PL ESTUARY/OCEAN R</v>
          </cell>
        </row>
        <row r="1859">
          <cell r="A1859" t="str">
            <v>00114192</v>
          </cell>
          <cell r="B1859" t="str">
            <v>2002-078-00 - SNAKE RIVER HYPO</v>
          </cell>
        </row>
        <row r="1860">
          <cell r="A1860" t="str">
            <v>00108753</v>
          </cell>
          <cell r="B1860" t="str">
            <v>200201300:PL:Water Entity 151</v>
          </cell>
        </row>
        <row r="1861">
          <cell r="A1861" t="str">
            <v>00118648</v>
          </cell>
          <cell r="B1861" t="str">
            <v>200205100 SUBBASIN PLANNING</v>
          </cell>
        </row>
        <row r="1862">
          <cell r="A1862" t="str">
            <v>00118590</v>
          </cell>
          <cell r="B1862" t="str">
            <v>2002051032 SUBBASIN PLANNING -</v>
          </cell>
        </row>
        <row r="1863">
          <cell r="A1863" t="str">
            <v>00002930</v>
          </cell>
          <cell r="B1863" t="str">
            <v>EXCESS DRAW HUNGRY HORSE &amp; RES</v>
          </cell>
        </row>
        <row r="1864">
          <cell r="A1864" t="str">
            <v>00002931</v>
          </cell>
          <cell r="B1864" t="str">
            <v>EXCESS DRAW HUNGRY HORSE RES C</v>
          </cell>
        </row>
        <row r="1865">
          <cell r="A1865" t="str">
            <v>00002255</v>
          </cell>
          <cell r="B1865" t="str">
            <v>EXPRMNTL STURG HTCH&amp;KOOTENAI W</v>
          </cell>
        </row>
        <row r="1866">
          <cell r="A1866" t="str">
            <v>00002728</v>
          </cell>
          <cell r="B1866" t="str">
            <v>FLATHEAD R INSTREAM</v>
          </cell>
        </row>
        <row r="1867">
          <cell r="A1867" t="str">
            <v>00003062</v>
          </cell>
          <cell r="B1867" t="str">
            <v>FLATHEAD RIVER NATIVE SPECIES</v>
          </cell>
        </row>
        <row r="1868">
          <cell r="A1868" t="str">
            <v>00002743</v>
          </cell>
          <cell r="B1868" t="str">
            <v>GRANDE RONDE SUPP</v>
          </cell>
        </row>
        <row r="1869">
          <cell r="A1869" t="str">
            <v>00002308</v>
          </cell>
          <cell r="B1869" t="str">
            <v>HUNGRY HORSE MIT FLATHEAD LAKE</v>
          </cell>
        </row>
        <row r="1870">
          <cell r="A1870" t="str">
            <v>00002309</v>
          </cell>
          <cell r="B1870" t="str">
            <v>HUNGRY HORSE MIT/HABITA IMPROV</v>
          </cell>
        </row>
        <row r="1871">
          <cell r="A1871" t="str">
            <v>00007868</v>
          </cell>
          <cell r="B1871" t="str">
            <v>HYDROACOUSTIC &amp; SONIC TAG TRAC</v>
          </cell>
        </row>
        <row r="1872">
          <cell r="A1872" t="str">
            <v>00002457</v>
          </cell>
          <cell r="B1872" t="str">
            <v>JUV SCREENS,SMOLT TRAPS AT WAL</v>
          </cell>
        </row>
        <row r="1873">
          <cell r="A1873" t="str">
            <v>00002256</v>
          </cell>
          <cell r="B1873" t="str">
            <v>KOOTENAI RV FISHERIES INVESTIG</v>
          </cell>
        </row>
        <row r="1874">
          <cell r="A1874" t="str">
            <v>00002408</v>
          </cell>
          <cell r="B1874" t="str">
            <v>KOOTENAI RV RES FISH ASSESSMNT</v>
          </cell>
        </row>
        <row r="1875">
          <cell r="A1875" t="str">
            <v>00002422</v>
          </cell>
          <cell r="B1875" t="str">
            <v>LIBBY RESERVOIR MITIGATION PLA</v>
          </cell>
        </row>
        <row r="1876">
          <cell r="A1876" t="str">
            <v>00020090</v>
          </cell>
          <cell r="B1876" t="str">
            <v>LOSTINE RIVER PASSAGE</v>
          </cell>
        </row>
        <row r="1877">
          <cell r="A1877" t="str">
            <v>00003061</v>
          </cell>
          <cell r="B1877" t="str">
            <v>MITIGATION EXCESSIVE DRAWDOWNS</v>
          </cell>
        </row>
        <row r="1878">
          <cell r="A1878" t="str">
            <v>00002544</v>
          </cell>
          <cell r="B1878" t="str">
            <v>MONTANA FOCUS WATERSHED COORDN</v>
          </cell>
        </row>
        <row r="1879">
          <cell r="A1879" t="str">
            <v>00002545</v>
          </cell>
          <cell r="B1879" t="str">
            <v>MONTANA FOCUS WATERSHED COORDN</v>
          </cell>
        </row>
        <row r="1880">
          <cell r="A1880" t="str">
            <v>00002218</v>
          </cell>
          <cell r="B1880" t="str">
            <v>NEZ PERCE TRIBAL HATCHERY -C</v>
          </cell>
        </row>
        <row r="1881">
          <cell r="A1881" t="str">
            <v>00002235</v>
          </cell>
          <cell r="B1881" t="str">
            <v>PASSAGE IMPROVEMENT EVALUATION</v>
          </cell>
        </row>
        <row r="1882">
          <cell r="A1882" t="str">
            <v>00002857</v>
          </cell>
          <cell r="B1882" t="str">
            <v>PRE DESIGN-JOHNSON CR ART PROP</v>
          </cell>
        </row>
        <row r="1883">
          <cell r="A1883" t="str">
            <v>00002855</v>
          </cell>
          <cell r="B1883" t="str">
            <v>SITE INVESTIGATION ALLOTMENT</v>
          </cell>
        </row>
        <row r="1884">
          <cell r="A1884" t="str">
            <v>00002266</v>
          </cell>
          <cell r="B1884" t="str">
            <v>STEELHEAD &amp; FALL CHINK PRODUCT</v>
          </cell>
        </row>
        <row r="1885">
          <cell r="A1885" t="str">
            <v>00106551</v>
          </cell>
          <cell r="B1885" t="str">
            <v>TEST WORKORDER</v>
          </cell>
        </row>
        <row r="1886">
          <cell r="A1886" t="str">
            <v>00110201</v>
          </cell>
          <cell r="B1886" t="str">
            <v>TRT TASKS</v>
          </cell>
        </row>
        <row r="1887">
          <cell r="A1887" t="str">
            <v>00002965</v>
          </cell>
          <cell r="B1887" t="str">
            <v>WHITE STURGEON SUPP RESEARCH</v>
          </cell>
        </row>
      </sheetData>
      <sheetData sheetId="2" refreshError="1"/>
      <sheetData sheetId="3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4.04"/>
      <sheetName val="FR.Rev"/>
      <sheetName val="18230042"/>
      <sheetName val="SAP Download"/>
      <sheetName val="SAP.Revenue"/>
      <sheetName val="BS"/>
      <sheetName val="BS (2)"/>
      <sheetName val="Muni Taxes"/>
      <sheetName val="Summary"/>
      <sheetName val="SAP LOW INCOME"/>
      <sheetName val="LowInc BILLED"/>
      <sheetName val="2006"/>
      <sheetName val="2004GRC"/>
    </sheetNames>
    <sheetDataSet>
      <sheetData sheetId="0"/>
      <sheetData sheetId="1">
        <row r="6">
          <cell r="A6" t="str">
            <v xml:space="preserve">                                                                                        FOR THE TWELVE MONTHS ENDING SEPTEMBER 30, 2006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LBO 12ME 0903"/>
      <sheetName val="Restated"/>
      <sheetName val="Alternative"/>
      <sheetName val="IPOA2003"/>
      <sheetName val="IPOA2002"/>
      <sheetName val="4.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/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  <sheetName val="Print 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dential"/>
      <sheetName val="Scenario Summary"/>
      <sheetName val="Monthly Cost Summary"/>
      <sheetName val="Exclude MF Scenario=====&gt;"/>
      <sheetName val="Aurora &amp; Non Aurora WHE"/>
      <sheetName val="AURORA Total WHE"/>
      <sheetName val="Pivot Costs WHE"/>
      <sheetName val="Pivot Energy WHE"/>
      <sheetName val="Exclude WHE Scenario=====&gt;"/>
      <sheetName val="Aurora &amp; Non Aurora MF"/>
      <sheetName val="AURORA Total MF"/>
      <sheetName val="Pivot Costs MF"/>
      <sheetName val="Pivot Energy MF"/>
      <sheetName val="Map Table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>
        <row r="4">
          <cell r="B4" t="str">
            <v>Baker Replacement 1997-2025</v>
          </cell>
          <cell r="C4" t="str">
            <v>Baker Replacement</v>
          </cell>
        </row>
        <row r="5">
          <cell r="B5" t="str">
            <v>BC Hydro Point Roberts 2004-2007</v>
          </cell>
          <cell r="C5" t="str">
            <v>BC Hydro Point Roberts</v>
          </cell>
        </row>
        <row r="6">
          <cell r="B6" t="str">
            <v>BC Hydro Point Roberts 2007-2025</v>
          </cell>
          <cell r="C6" t="str">
            <v>BC Hydro Point Roberts</v>
          </cell>
        </row>
        <row r="7">
          <cell r="B7" t="str">
            <v>BPA Snohomish Conservation  2004-2010</v>
          </cell>
          <cell r="C7" t="str">
            <v>BPA Snohomish Conservation</v>
          </cell>
        </row>
        <row r="8">
          <cell r="B8" t="str">
            <v>Canadian EA 2004-2025</v>
          </cell>
          <cell r="C8" t="str">
            <v>Canadian EA</v>
          </cell>
        </row>
        <row r="9">
          <cell r="B9" t="str">
            <v>Colstrip 1</v>
          </cell>
          <cell r="C9" t="str">
            <v>Colstrip 1&amp;2</v>
          </cell>
        </row>
        <row r="10">
          <cell r="B10" t="str">
            <v>Colstrip 2</v>
          </cell>
          <cell r="C10" t="str">
            <v>Colstrip 1&amp;2</v>
          </cell>
        </row>
        <row r="11">
          <cell r="B11" t="str">
            <v>Colstrip 3</v>
          </cell>
          <cell r="C11" t="str">
            <v>Colstrip 3&amp;4</v>
          </cell>
        </row>
        <row r="12">
          <cell r="B12" t="str">
            <v>Colstrip 4</v>
          </cell>
          <cell r="C12" t="str">
            <v>Colstrip 3&amp;4</v>
          </cell>
        </row>
        <row r="13">
          <cell r="B13" t="str">
            <v xml:space="preserve">Electron </v>
          </cell>
          <cell r="C13" t="str">
            <v>Puget's Hydro</v>
          </cell>
        </row>
        <row r="14">
          <cell r="B14" t="str">
            <v>Encogen 1</v>
          </cell>
          <cell r="C14" t="str">
            <v>Encogen</v>
          </cell>
        </row>
        <row r="15">
          <cell r="B15" t="str">
            <v>Frederickson 1</v>
          </cell>
          <cell r="C15" t="str">
            <v>Frederickson 1&amp;2</v>
          </cell>
        </row>
        <row r="16">
          <cell r="B16" t="str">
            <v>Frederickson 2</v>
          </cell>
          <cell r="C16" t="str">
            <v>Frederickson 1&amp;2</v>
          </cell>
        </row>
        <row r="17">
          <cell r="B17" t="str">
            <v>Frederickson Primary</v>
          </cell>
          <cell r="C17" t="str">
            <v>Fred 1</v>
          </cell>
        </row>
        <row r="18">
          <cell r="B18" t="str">
            <v>Frederickson Duct Firing</v>
          </cell>
          <cell r="C18" t="str">
            <v>Fred 1</v>
          </cell>
        </row>
        <row r="19">
          <cell r="B19" t="str">
            <v>Fredonia 1</v>
          </cell>
          <cell r="C19" t="str">
            <v>Fredonia 1&amp;2</v>
          </cell>
        </row>
        <row r="20">
          <cell r="B20" t="str">
            <v>Fredonia 2</v>
          </cell>
          <cell r="C20" t="str">
            <v>Fredonia 1&amp;2</v>
          </cell>
        </row>
        <row r="21">
          <cell r="B21" t="str">
            <v>Fredonia 3-4</v>
          </cell>
          <cell r="C21" t="str">
            <v>Fredonia 3&amp;4</v>
          </cell>
        </row>
        <row r="22">
          <cell r="B22" t="str">
            <v>Goldendale Energy Center</v>
          </cell>
          <cell r="C22" t="str">
            <v>Goldendale</v>
          </cell>
        </row>
        <row r="23">
          <cell r="B23" t="str">
            <v>Goldendale Duct Firing</v>
          </cell>
          <cell r="C23" t="str">
            <v>Goldendale</v>
          </cell>
        </row>
        <row r="24">
          <cell r="B24" t="str">
            <v>Hopkins Ridge Wind</v>
          </cell>
          <cell r="C24" t="str">
            <v>Hopkins Ridge Wind</v>
          </cell>
        </row>
        <row r="25">
          <cell r="B25" t="str">
            <v>Lower Baker 1</v>
          </cell>
          <cell r="C25" t="str">
            <v>Puget's Hydro</v>
          </cell>
        </row>
        <row r="26">
          <cell r="B26" t="str">
            <v>March Point 1 MRun 2004-2011</v>
          </cell>
          <cell r="C26" t="str">
            <v>QF March Point 1</v>
          </cell>
        </row>
        <row r="27">
          <cell r="B27" t="str">
            <v>March Point 2 Dis 2004-2011</v>
          </cell>
          <cell r="C27" t="str">
            <v>QF March Point 2</v>
          </cell>
        </row>
        <row r="28">
          <cell r="B28" t="str">
            <v>March Point 2 MRun  2004-2011</v>
          </cell>
          <cell r="C28" t="str">
            <v>QF March Point 2</v>
          </cell>
        </row>
        <row r="29">
          <cell r="B29" t="str">
            <v>Market Purchases</v>
          </cell>
          <cell r="C29" t="str">
            <v>Market Purchase</v>
          </cell>
        </row>
        <row r="30">
          <cell r="B30" t="str">
            <v>Market Sales</v>
          </cell>
          <cell r="C30" t="str">
            <v>Market Sale</v>
          </cell>
        </row>
        <row r="31">
          <cell r="B31" t="str">
            <v>Northwestern Energy 2004-2010</v>
          </cell>
          <cell r="C31" t="str">
            <v>Northwestern Energy</v>
          </cell>
        </row>
        <row r="32">
          <cell r="B32" t="str">
            <v>Nooksack Hydro 2004-2008</v>
          </cell>
          <cell r="C32" t="str">
            <v>Nooksack Hydro</v>
          </cell>
        </row>
        <row r="33">
          <cell r="B33" t="str">
            <v>North Wasco 2004-2012</v>
          </cell>
          <cell r="C33" t="str">
            <v>Wasco Hydro</v>
          </cell>
        </row>
        <row r="34">
          <cell r="B34" t="str">
            <v>PG&amp;E Exchange In 2004-2008</v>
          </cell>
          <cell r="C34" t="str">
            <v>PG&amp;E Exchange</v>
          </cell>
        </row>
        <row r="35">
          <cell r="B35" t="str">
            <v>PG&amp;E Exchange Out 2004-2008</v>
          </cell>
          <cell r="C35" t="str">
            <v>PG&amp;E Exchange</v>
          </cell>
        </row>
        <row r="36">
          <cell r="B36" t="str">
            <v>PR Disp Product 2005-2011</v>
          </cell>
          <cell r="C36" t="str">
            <v>PR Displacement Product</v>
          </cell>
        </row>
        <row r="37">
          <cell r="B37" t="str">
            <v>Priest Rapids</v>
          </cell>
          <cell r="C37" t="str">
            <v>Mid Columbia</v>
          </cell>
        </row>
        <row r="38">
          <cell r="B38" t="str">
            <v>QF Koma Kulshan Hydro 2004-2025</v>
          </cell>
          <cell r="C38" t="str">
            <v>QF Koma Kulshan Hydro</v>
          </cell>
        </row>
        <row r="39">
          <cell r="B39" t="str">
            <v>QF PERC 2004-2009</v>
          </cell>
          <cell r="C39" t="str">
            <v>QF PERC</v>
          </cell>
        </row>
        <row r="40">
          <cell r="B40" t="str">
            <v>QF Port Townsend Hydro 2000-2025</v>
          </cell>
          <cell r="C40" t="str">
            <v>QF Port Townsend Hydro</v>
          </cell>
        </row>
        <row r="41">
          <cell r="B41" t="str">
            <v>QF Spokane MSW 2004-2011</v>
          </cell>
          <cell r="C41" t="str">
            <v>QF Spokane MSW</v>
          </cell>
        </row>
        <row r="42">
          <cell r="B42" t="str">
            <v>QF Sygitowicz 2004-2014</v>
          </cell>
          <cell r="C42" t="str">
            <v>QF Sygitowicz</v>
          </cell>
        </row>
        <row r="43">
          <cell r="B43" t="str">
            <v>QF Sygitowicz 2014 - 2025</v>
          </cell>
          <cell r="C43" t="str">
            <v>QF Sygitowicz</v>
          </cell>
        </row>
        <row r="44">
          <cell r="B44" t="str">
            <v>QF Twin Falls 2004-2025</v>
          </cell>
          <cell r="C44" t="str">
            <v>QF Twin Falls</v>
          </cell>
        </row>
        <row r="45">
          <cell r="B45" t="str">
            <v>QF Weeks Falls 2004-2025</v>
          </cell>
          <cell r="C45" t="str">
            <v>QF Weeks Falls</v>
          </cell>
        </row>
        <row r="46">
          <cell r="B46" t="str">
            <v>Resource Total</v>
          </cell>
          <cell r="C46" t="str">
            <v>Resource Total</v>
          </cell>
        </row>
        <row r="47">
          <cell r="B47" t="str">
            <v>Rock Island 1</v>
          </cell>
          <cell r="C47" t="str">
            <v>Mid Columbia</v>
          </cell>
        </row>
        <row r="48">
          <cell r="B48" t="str">
            <v>Rock Island 2</v>
          </cell>
          <cell r="C48" t="str">
            <v>Mid Columbia</v>
          </cell>
        </row>
        <row r="49">
          <cell r="B49" t="str">
            <v>Rocky Reach 1-11</v>
          </cell>
          <cell r="C49" t="str">
            <v>Mid Columbia</v>
          </cell>
        </row>
        <row r="50">
          <cell r="B50" t="str">
            <v>Snoqualmie Falls</v>
          </cell>
          <cell r="C50" t="str">
            <v>Puget's Hydro</v>
          </cell>
        </row>
        <row r="51">
          <cell r="B51" t="str">
            <v>Tenaska 2004-2011</v>
          </cell>
          <cell r="C51" t="str">
            <v>QF Tenaska</v>
          </cell>
        </row>
        <row r="52">
          <cell r="B52" t="str">
            <v>Tenaska Excess Energy 2004-2011</v>
          </cell>
          <cell r="C52" t="str">
            <v>Tenaska Excess Energy</v>
          </cell>
        </row>
        <row r="53">
          <cell r="B53" t="str">
            <v>Total</v>
          </cell>
          <cell r="C53" t="str">
            <v>Total</v>
          </cell>
        </row>
        <row r="54">
          <cell r="B54" t="str">
            <v>Total Contract Purchases</v>
          </cell>
          <cell r="C54" t="str">
            <v>Total Contract Purchases</v>
          </cell>
        </row>
        <row r="55">
          <cell r="B55" t="str">
            <v>Total Contract Sales</v>
          </cell>
          <cell r="C55" t="str">
            <v>Total Contract Sales</v>
          </cell>
        </row>
        <row r="56">
          <cell r="B56" t="str">
            <v>Upper Baker</v>
          </cell>
          <cell r="C56" t="str">
            <v>Puget's Hydro</v>
          </cell>
        </row>
        <row r="57">
          <cell r="B57" t="str">
            <v xml:space="preserve">Wanapum </v>
          </cell>
          <cell r="C57" t="str">
            <v>Mid Columbia</v>
          </cell>
        </row>
        <row r="58">
          <cell r="B58" t="str">
            <v xml:space="preserve">Wells </v>
          </cell>
          <cell r="C58" t="str">
            <v>Mid Columbia</v>
          </cell>
        </row>
        <row r="59">
          <cell r="B59" t="str">
            <v>Whitehorn 2 (Point Whitehorn)</v>
          </cell>
          <cell r="C59" t="str">
            <v>Whitehorn 2&amp;3</v>
          </cell>
        </row>
        <row r="60">
          <cell r="B60" t="str">
            <v>Whitehorn 3 (Point Whitehorn)</v>
          </cell>
          <cell r="C60" t="str">
            <v>Whitehorn 2&amp;3</v>
          </cell>
        </row>
        <row r="61">
          <cell r="B61" t="str">
            <v>Wild Horse Wind Project</v>
          </cell>
          <cell r="C61" t="str">
            <v>Wild Horse Wind</v>
          </cell>
        </row>
        <row r="62">
          <cell r="B62" t="str">
            <v>WNP-3 BPA Exch Power 2004-2017</v>
          </cell>
          <cell r="C62" t="str">
            <v>BPA Firm - WNP #3 Exchange</v>
          </cell>
        </row>
        <row r="63">
          <cell r="B63" t="str">
            <v>WNP-3 Return  2000 - 2017</v>
          </cell>
          <cell r="C63" t="str">
            <v>WNP-3 Return</v>
          </cell>
        </row>
        <row r="64">
          <cell r="B64" t="str">
            <v>Klondike III PPA 2007-2026</v>
          </cell>
          <cell r="C64" t="str">
            <v>Klondike Wind PPA</v>
          </cell>
        </row>
        <row r="65">
          <cell r="B65" t="str">
            <v>Lehman Brothers 2009-2013</v>
          </cell>
          <cell r="C65" t="str">
            <v>Lehman Brothers PPA</v>
          </cell>
        </row>
        <row r="66">
          <cell r="B66" t="str">
            <v>Powerex OnPeak PPA 2008-2012</v>
          </cell>
          <cell r="C66" t="str">
            <v>Powerex OnPeak PPA</v>
          </cell>
        </row>
        <row r="67">
          <cell r="B67" t="str">
            <v>Sempra Energy 2009-2013</v>
          </cell>
          <cell r="C67" t="str">
            <v>Sempra PPA</v>
          </cell>
        </row>
        <row r="68">
          <cell r="B68" t="str">
            <v>PSE ST OnPeak Contracts</v>
          </cell>
          <cell r="C68" t="str">
            <v>PSE Short Term Contracts</v>
          </cell>
        </row>
        <row r="69">
          <cell r="B69" t="str">
            <v>PSE ST OffPeak Contracts</v>
          </cell>
          <cell r="C69" t="str">
            <v>PSE Short Term Contracts</v>
          </cell>
        </row>
        <row r="70">
          <cell r="B70" t="str">
            <v>Sumas Energy 1-2</v>
          </cell>
          <cell r="C70" t="str">
            <v>Sumas</v>
          </cell>
        </row>
        <row r="71">
          <cell r="B71" t="str">
            <v>TransAlta Exchange in 2007-2010</v>
          </cell>
          <cell r="C71" t="str">
            <v>TransAlta Exchange</v>
          </cell>
        </row>
        <row r="72">
          <cell r="B72" t="str">
            <v>TransAlta Exchange out 2007-2010</v>
          </cell>
          <cell r="C72" t="str">
            <v>TransAlta Exchange</v>
          </cell>
        </row>
        <row r="73">
          <cell r="B73" t="str">
            <v>Credit Suisse 2009-2013</v>
          </cell>
          <cell r="C73" t="str">
            <v>Credit Suisse</v>
          </cell>
        </row>
        <row r="74">
          <cell r="B74" t="str">
            <v>Qualco</v>
          </cell>
          <cell r="C74" t="str">
            <v>Qualco Dairy Digester</v>
          </cell>
        </row>
        <row r="75">
          <cell r="B75" t="str">
            <v>Mint Farm Energy Center</v>
          </cell>
          <cell r="C75" t="str">
            <v>Mint Farm</v>
          </cell>
        </row>
        <row r="76">
          <cell r="B76" t="str">
            <v>Mint Farm Duct Firing</v>
          </cell>
          <cell r="C76" t="str">
            <v>Mint Farm</v>
          </cell>
        </row>
        <row r="77">
          <cell r="B77" t="str">
            <v>Wild Horse Expansion</v>
          </cell>
          <cell r="C77" t="str">
            <v>Wild Horse Expansion</v>
          </cell>
        </row>
        <row r="78">
          <cell r="B78" t="str">
            <v>Priest Rapids</v>
          </cell>
          <cell r="C78" t="str">
            <v>Mid Columbia</v>
          </cell>
        </row>
      </sheetData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Account Summary"/>
      <sheetName val="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  <sheetName val="Delivery Costs"/>
    </sheetNames>
    <sheetDataSet>
      <sheetData sheetId="0" refreshError="1"/>
      <sheetData sheetId="1" refreshError="1">
        <row r="29">
          <cell r="F29">
            <v>7.8399999999999997E-2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BS"/>
      <sheetName val="CWC"/>
      <sheetName val="Extrac1"/>
      <sheetName val="Cube.SAP Recon"/>
      <sheetName val="Dec03"/>
      <sheetName val="Nov03"/>
      <sheetName val="Oct03"/>
      <sheetName val="Sep03"/>
      <sheetName val="JulAug03"/>
      <sheetName val="Jun03"/>
      <sheetName val="AprMay03"/>
      <sheetName val="FebMar03"/>
      <sheetName val="Jan03"/>
      <sheetName val="Dec02"/>
      <sheetName val="Procedure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>
        <row r="10">
          <cell r="R10">
            <v>3906774146.0166669</v>
          </cell>
        </row>
      </sheetData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1">
          <cell r="B11">
            <v>11862537</v>
          </cell>
        </row>
      </sheetData>
      <sheetData sheetId="28"/>
      <sheetData sheetId="29"/>
      <sheetData sheetId="30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Verify"/>
      <sheetName val="JHS-4"/>
      <sheetName val="JHS-5"/>
      <sheetName val="JHS-5.01(A)"/>
      <sheetName val="JHS-6"/>
      <sheetName val="JHS-7"/>
      <sheetName val="JHS-8 Unit Cost"/>
      <sheetName val="JHS-9 Ex A-1"/>
      <sheetName val="JHS-9 Ex A-2"/>
      <sheetName val="JHS-9 Ex A-3"/>
      <sheetName val="JHS-9 Ex A-4"/>
      <sheetName val="JHS-9 Ex A-5"/>
      <sheetName val="Comparison (For Later)"/>
      <sheetName val="DEM RY PC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n OM11GRC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">
          <cell r="AP2" t="str">
            <v>Docket Number UE-11_____</v>
          </cell>
        </row>
      </sheetData>
      <sheetData sheetId="3"/>
      <sheetData sheetId="4"/>
      <sheetData sheetId="5">
        <row r="7">
          <cell r="A7" t="str">
            <v>FOR THE TWELVE MONTHS ENDED DECEMBER 31, 2010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Reasonable Test w HDD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/>
      <sheetData sheetId="3"/>
      <sheetData sheetId="4"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7099</v>
          </cell>
          <cell r="B9">
            <v>92</v>
          </cell>
          <cell r="C9" t="str">
            <v>BOEING - FREDRICKSON</v>
          </cell>
          <cell r="D9">
            <v>0</v>
          </cell>
          <cell r="E9">
            <v>215390.34099999999</v>
          </cell>
        </row>
        <row r="10">
          <cell r="A10">
            <v>7099</v>
          </cell>
          <cell r="B10">
            <v>99</v>
          </cell>
          <cell r="C10" t="str">
            <v>BOEING SOUTH SEATTLE</v>
          </cell>
          <cell r="D10">
            <v>68200</v>
          </cell>
          <cell r="E10">
            <v>548981.96499999997</v>
          </cell>
        </row>
        <row r="11">
          <cell r="A11">
            <v>7099</v>
          </cell>
          <cell r="B11">
            <v>103</v>
          </cell>
          <cell r="C11" t="str">
            <v>BOEING NORTH SEATTLE</v>
          </cell>
          <cell r="D11">
            <v>599344.52800000005</v>
          </cell>
          <cell r="E11">
            <v>139554.92199999999</v>
          </cell>
        </row>
        <row r="12">
          <cell r="A12">
            <v>7099</v>
          </cell>
          <cell r="B12">
            <v>109</v>
          </cell>
          <cell r="C12" t="str">
            <v>BOEING AUBURN</v>
          </cell>
          <cell r="D12">
            <v>217000</v>
          </cell>
          <cell r="E12">
            <v>193375.07</v>
          </cell>
        </row>
        <row r="13">
          <cell r="A13">
            <v>7099</v>
          </cell>
          <cell r="B13">
            <v>111</v>
          </cell>
          <cell r="C13" t="str">
            <v>GRAYMONT WESTERN</v>
          </cell>
          <cell r="D13">
            <v>0</v>
          </cell>
          <cell r="E13">
            <v>379.47800000000001</v>
          </cell>
        </row>
        <row r="14">
          <cell r="A14" t="str">
            <v>3085T</v>
          </cell>
          <cell r="B14">
            <v>202</v>
          </cell>
          <cell r="C14" t="str">
            <v>CLEAN ENERGY</v>
          </cell>
          <cell r="D14">
            <v>8204.8340000000007</v>
          </cell>
          <cell r="E14">
            <v>0</v>
          </cell>
        </row>
        <row r="15">
          <cell r="A15" t="str">
            <v>3085T</v>
          </cell>
          <cell r="B15">
            <v>12</v>
          </cell>
          <cell r="C15" t="str">
            <v>ALSCO AMERICAN LINEN</v>
          </cell>
          <cell r="D15">
            <v>4725</v>
          </cell>
          <cell r="E15">
            <v>10985.45</v>
          </cell>
        </row>
        <row r="16">
          <cell r="A16" t="str">
            <v>3085T</v>
          </cell>
          <cell r="B16">
            <v>22</v>
          </cell>
          <cell r="C16" t="str">
            <v>SAFEWAY DISTRIBUTION</v>
          </cell>
          <cell r="D16">
            <v>13795</v>
          </cell>
          <cell r="E16">
            <v>31171.79</v>
          </cell>
        </row>
        <row r="17">
          <cell r="A17" t="str">
            <v>3085T</v>
          </cell>
          <cell r="B17">
            <v>32</v>
          </cell>
          <cell r="C17" t="str">
            <v>FRANCISCAN HEALTH SYSTEM</v>
          </cell>
          <cell r="D17">
            <v>9486</v>
          </cell>
          <cell r="E17">
            <v>29839.97</v>
          </cell>
        </row>
        <row r="18">
          <cell r="A18" t="str">
            <v>3085T</v>
          </cell>
          <cell r="B18">
            <v>35</v>
          </cell>
          <cell r="C18" t="str">
            <v>MULTICARE ALLENMORE HOSPITAL</v>
          </cell>
          <cell r="D18">
            <v>775</v>
          </cell>
          <cell r="E18">
            <v>14635.450999999999</v>
          </cell>
        </row>
        <row r="19">
          <cell r="A19" t="str">
            <v>3085T</v>
          </cell>
          <cell r="B19">
            <v>46</v>
          </cell>
          <cell r="C19" t="str">
            <v>STOCKPOT FOODS</v>
          </cell>
          <cell r="D19">
            <v>44386.841999999997</v>
          </cell>
          <cell r="E19">
            <v>0</v>
          </cell>
        </row>
        <row r="20">
          <cell r="A20" t="str">
            <v>3085T</v>
          </cell>
          <cell r="B20">
            <v>54</v>
          </cell>
          <cell r="C20" t="str">
            <v>SWEDISH MEDICAL CENTER</v>
          </cell>
          <cell r="D20">
            <v>4774</v>
          </cell>
          <cell r="E20">
            <v>12358.472</v>
          </cell>
        </row>
        <row r="21">
          <cell r="A21" t="str">
            <v>3085T</v>
          </cell>
          <cell r="B21">
            <v>70</v>
          </cell>
          <cell r="C21" t="str">
            <v>HEALTHCARE LAUNDRY</v>
          </cell>
          <cell r="D21">
            <v>19036.984</v>
          </cell>
          <cell r="E21">
            <v>10796.455</v>
          </cell>
        </row>
        <row r="22">
          <cell r="A22" t="str">
            <v>3085T</v>
          </cell>
          <cell r="B22">
            <v>137</v>
          </cell>
          <cell r="C22" t="str">
            <v>CINTAS</v>
          </cell>
          <cell r="D22">
            <v>18637.853999999999</v>
          </cell>
          <cell r="E22">
            <v>2742.6179999999999</v>
          </cell>
        </row>
        <row r="23">
          <cell r="A23" t="str">
            <v>3085T</v>
          </cell>
          <cell r="B23">
            <v>142</v>
          </cell>
          <cell r="C23" t="str">
            <v>CHILDREN'S HOSPITAL</v>
          </cell>
          <cell r="D23">
            <v>3565</v>
          </cell>
          <cell r="E23">
            <v>98632.036999999997</v>
          </cell>
        </row>
        <row r="24">
          <cell r="A24" t="str">
            <v>3085T</v>
          </cell>
          <cell r="B24">
            <v>205</v>
          </cell>
          <cell r="C24" t="str">
            <v>CARDINAL TG</v>
          </cell>
          <cell r="D24">
            <v>0</v>
          </cell>
          <cell r="E24">
            <v>98798.926000000007</v>
          </cell>
        </row>
        <row r="25">
          <cell r="A25" t="str">
            <v>3085T</v>
          </cell>
          <cell r="B25">
            <v>232</v>
          </cell>
          <cell r="C25" t="str">
            <v>WASTE MANAGEMENT</v>
          </cell>
          <cell r="D25">
            <v>0</v>
          </cell>
          <cell r="E25">
            <v>127416.982</v>
          </cell>
        </row>
        <row r="26">
          <cell r="A26" t="str">
            <v>3085T</v>
          </cell>
          <cell r="B26">
            <v>233</v>
          </cell>
          <cell r="C26" t="str">
            <v>CLEAN SCAPES</v>
          </cell>
          <cell r="D26">
            <v>69964.831999999995</v>
          </cell>
          <cell r="E26">
            <v>0</v>
          </cell>
        </row>
        <row r="27">
          <cell r="A27" t="str">
            <v>3085T</v>
          </cell>
          <cell r="B27">
            <v>241</v>
          </cell>
          <cell r="C27" t="str">
            <v>LAKESIDE INDUSTRIES - CENTRALIA</v>
          </cell>
          <cell r="D27">
            <v>5147.6809999999996</v>
          </cell>
          <cell r="E27">
            <v>59174.154000000002</v>
          </cell>
        </row>
        <row r="28">
          <cell r="A28" t="str">
            <v>3085T</v>
          </cell>
          <cell r="B28">
            <v>263</v>
          </cell>
          <cell r="C28" t="str">
            <v>FIRCREST SCHOOL</v>
          </cell>
          <cell r="D28">
            <v>43400</v>
          </cell>
          <cell r="E28">
            <v>16205.143</v>
          </cell>
        </row>
        <row r="29">
          <cell r="A29" t="str">
            <v>3085T</v>
          </cell>
          <cell r="B29">
            <v>288</v>
          </cell>
          <cell r="C29" t="str">
            <v>CLEAN ENERGY</v>
          </cell>
          <cell r="D29">
            <v>109810.27</v>
          </cell>
          <cell r="E29">
            <v>75902.153999999995</v>
          </cell>
        </row>
        <row r="30">
          <cell r="A30" t="str">
            <v>3085T</v>
          </cell>
          <cell r="B30">
            <v>318</v>
          </cell>
          <cell r="C30" t="str">
            <v>GOOD SAMARITAN HOSPITAL</v>
          </cell>
          <cell r="D30">
            <v>899</v>
          </cell>
          <cell r="E30">
            <v>67882.543000000005</v>
          </cell>
        </row>
        <row r="31">
          <cell r="A31" t="str">
            <v>3085T</v>
          </cell>
          <cell r="B31">
            <v>328</v>
          </cell>
          <cell r="C31" t="str">
            <v>GROUP HEALTH SEATTLE</v>
          </cell>
          <cell r="D31">
            <v>1891</v>
          </cell>
          <cell r="E31">
            <v>41197.951999999997</v>
          </cell>
        </row>
        <row r="32">
          <cell r="A32" t="str">
            <v>3085T</v>
          </cell>
          <cell r="B32">
            <v>359</v>
          </cell>
          <cell r="C32" t="str">
            <v>HOSPITAL CENTRAL SERVICES</v>
          </cell>
          <cell r="D32">
            <v>36822.097000000002</v>
          </cell>
          <cell r="E32">
            <v>16988.741000000002</v>
          </cell>
        </row>
        <row r="33">
          <cell r="A33" t="str">
            <v>3085T</v>
          </cell>
          <cell r="B33">
            <v>624</v>
          </cell>
          <cell r="C33" t="str">
            <v>OVERLAKE HOSPITAL</v>
          </cell>
          <cell r="D33">
            <v>1085</v>
          </cell>
          <cell r="E33">
            <v>56460.298000000003</v>
          </cell>
        </row>
        <row r="34">
          <cell r="A34" t="str">
            <v>3085T</v>
          </cell>
          <cell r="B34">
            <v>626</v>
          </cell>
          <cell r="C34" t="str">
            <v>OSTROMS MUSHROOMS</v>
          </cell>
          <cell r="D34">
            <v>0</v>
          </cell>
          <cell r="E34">
            <v>35317.290999999997</v>
          </cell>
        </row>
        <row r="35">
          <cell r="A35" t="str">
            <v>3085T</v>
          </cell>
          <cell r="B35">
            <v>656</v>
          </cell>
          <cell r="C35" t="str">
            <v>ST JOSEPHS HOSP.</v>
          </cell>
          <cell r="D35">
            <v>62</v>
          </cell>
          <cell r="E35">
            <v>70063.906000000003</v>
          </cell>
        </row>
        <row r="36">
          <cell r="A36" t="str">
            <v>3085T</v>
          </cell>
          <cell r="B36">
            <v>665</v>
          </cell>
          <cell r="C36" t="str">
            <v>SWEDISH HEALTH SERV</v>
          </cell>
          <cell r="D36">
            <v>2790</v>
          </cell>
          <cell r="E36">
            <v>48082.89</v>
          </cell>
        </row>
        <row r="37">
          <cell r="A37" t="str">
            <v>3085T</v>
          </cell>
          <cell r="B37">
            <v>706</v>
          </cell>
          <cell r="C37" t="str">
            <v>ARAMARK EVERETT</v>
          </cell>
          <cell r="D37">
            <v>21817.460999999999</v>
          </cell>
          <cell r="E37">
            <v>0</v>
          </cell>
        </row>
        <row r="38">
          <cell r="A38" t="str">
            <v>3085T</v>
          </cell>
          <cell r="B38">
            <v>758</v>
          </cell>
          <cell r="C38" t="str">
            <v>STEVENS HEALTHCARE</v>
          </cell>
          <cell r="D38">
            <v>0</v>
          </cell>
          <cell r="E38">
            <v>31309.682000000001</v>
          </cell>
        </row>
        <row r="39">
          <cell r="A39" t="str">
            <v>3085T</v>
          </cell>
          <cell r="B39">
            <v>800</v>
          </cell>
          <cell r="C39" t="str">
            <v>SERVICE LINEN SUPPLY</v>
          </cell>
          <cell r="D39">
            <v>13586.248</v>
          </cell>
          <cell r="E39">
            <v>12812.539000000001</v>
          </cell>
        </row>
        <row r="40">
          <cell r="A40" t="str">
            <v>3085T</v>
          </cell>
          <cell r="B40">
            <v>810</v>
          </cell>
          <cell r="C40" t="str">
            <v>ST. FRANCIS HOSPITAL</v>
          </cell>
          <cell r="D40">
            <v>2325</v>
          </cell>
          <cell r="E40">
            <v>14255.228999999999</v>
          </cell>
        </row>
        <row r="41">
          <cell r="A41" t="str">
            <v>3085T</v>
          </cell>
          <cell r="B41">
            <v>865</v>
          </cell>
          <cell r="C41" t="str">
            <v>SUPERIOR LINEN</v>
          </cell>
          <cell r="D41">
            <v>21084.149000000001</v>
          </cell>
          <cell r="E41">
            <v>27.268000000000001</v>
          </cell>
        </row>
        <row r="42">
          <cell r="A42" t="str">
            <v>3085T</v>
          </cell>
          <cell r="B42">
            <v>881</v>
          </cell>
          <cell r="C42" t="str">
            <v>TACOMA GENERAL HOSPITAL</v>
          </cell>
          <cell r="D42">
            <v>62</v>
          </cell>
          <cell r="E42">
            <v>79669.661999999997</v>
          </cell>
        </row>
        <row r="43">
          <cell r="A43" t="str">
            <v>3085T</v>
          </cell>
          <cell r="B43">
            <v>890</v>
          </cell>
          <cell r="C43" t="str">
            <v>DOUBLETREE HOTEL</v>
          </cell>
          <cell r="D43">
            <v>41304.158000000003</v>
          </cell>
          <cell r="E43">
            <v>0</v>
          </cell>
        </row>
        <row r="44">
          <cell r="A44" t="str">
            <v>3085T</v>
          </cell>
          <cell r="B44">
            <v>905</v>
          </cell>
          <cell r="C44" t="str">
            <v>VALLEY MEDICAL</v>
          </cell>
          <cell r="D44">
            <v>7440</v>
          </cell>
          <cell r="E44">
            <v>57129.245999999999</v>
          </cell>
        </row>
        <row r="45">
          <cell r="A45" t="str">
            <v>3085T</v>
          </cell>
          <cell r="B45">
            <v>911</v>
          </cell>
          <cell r="C45" t="str">
            <v>VETERAN'S HOSPITAL</v>
          </cell>
          <cell r="D45">
            <v>0</v>
          </cell>
          <cell r="E45">
            <v>89428.481</v>
          </cell>
        </row>
        <row r="46">
          <cell r="A46" t="str">
            <v>3085T</v>
          </cell>
          <cell r="B46">
            <v>2485</v>
          </cell>
          <cell r="C46" t="str">
            <v>CAPITAL MEDICAL CENTER</v>
          </cell>
          <cell r="D46">
            <v>2635</v>
          </cell>
          <cell r="E46">
            <v>16031.608</v>
          </cell>
        </row>
        <row r="47">
          <cell r="A47" t="str">
            <v>3085T</v>
          </cell>
          <cell r="B47">
            <v>2647</v>
          </cell>
          <cell r="C47" t="str">
            <v>ST CLAIRE HOSPITAL</v>
          </cell>
          <cell r="D47">
            <v>620</v>
          </cell>
          <cell r="E47">
            <v>14788.306</v>
          </cell>
        </row>
        <row r="48">
          <cell r="A48" t="str">
            <v>3087T</v>
          </cell>
          <cell r="B48">
            <v>677</v>
          </cell>
          <cell r="C48" t="str">
            <v>PIERCE TRANSIT</v>
          </cell>
          <cell r="D48">
            <v>0</v>
          </cell>
          <cell r="E48">
            <v>0</v>
          </cell>
        </row>
        <row r="49">
          <cell r="A49" t="str">
            <v>3087T</v>
          </cell>
          <cell r="B49">
            <v>782</v>
          </cell>
          <cell r="C49" t="str">
            <v>SEATTLE STEAM</v>
          </cell>
          <cell r="D49">
            <v>62</v>
          </cell>
          <cell r="E49">
            <v>764210.05500000005</v>
          </cell>
        </row>
        <row r="50">
          <cell r="A50" t="str">
            <v>3241T</v>
          </cell>
          <cell r="B50">
            <v>251</v>
          </cell>
          <cell r="C50" t="str">
            <v>CLEAN ENERGY</v>
          </cell>
          <cell r="D50">
            <v>19902.919000000002</v>
          </cell>
          <cell r="E50">
            <v>0</v>
          </cell>
        </row>
        <row r="51">
          <cell r="A51" t="str">
            <v>3241T</v>
          </cell>
          <cell r="B51">
            <v>253</v>
          </cell>
          <cell r="C51" t="str">
            <v>DARDEN - TACOMA</v>
          </cell>
          <cell r="D51">
            <v>3115.777</v>
          </cell>
          <cell r="E51">
            <v>0</v>
          </cell>
        </row>
        <row r="52">
          <cell r="A52" t="str">
            <v>3241T</v>
          </cell>
          <cell r="B52">
            <v>254</v>
          </cell>
          <cell r="C52" t="str">
            <v>DARDEN - FEDERAL WAY</v>
          </cell>
          <cell r="D52">
            <v>2159.3580000000002</v>
          </cell>
          <cell r="E52">
            <v>0</v>
          </cell>
        </row>
        <row r="53">
          <cell r="A53" t="str">
            <v>3241T</v>
          </cell>
          <cell r="B53">
            <v>255</v>
          </cell>
          <cell r="C53" t="str">
            <v>DARDEN - LYNWOOD</v>
          </cell>
          <cell r="D53">
            <v>2530.9989999999998</v>
          </cell>
          <cell r="E53">
            <v>0</v>
          </cell>
        </row>
        <row r="54">
          <cell r="A54" t="str">
            <v>3241T</v>
          </cell>
          <cell r="B54">
            <v>256</v>
          </cell>
          <cell r="C54" t="str">
            <v>DARDEN - LYNWOOD</v>
          </cell>
          <cell r="D54">
            <v>3785.5250000000001</v>
          </cell>
          <cell r="E54">
            <v>0</v>
          </cell>
        </row>
        <row r="55">
          <cell r="A55" t="str">
            <v>3241T</v>
          </cell>
          <cell r="B55">
            <v>257</v>
          </cell>
          <cell r="C55" t="str">
            <v>DARDEN - KIRKLAND</v>
          </cell>
          <cell r="D55">
            <v>3940.9360000000001</v>
          </cell>
          <cell r="E55">
            <v>0</v>
          </cell>
        </row>
        <row r="56">
          <cell r="A56" t="str">
            <v>3241T</v>
          </cell>
          <cell r="B56">
            <v>316</v>
          </cell>
          <cell r="C56" t="str">
            <v>DARDEN - OLYMPIA</v>
          </cell>
          <cell r="D56">
            <v>3907.297</v>
          </cell>
          <cell r="E56">
            <v>0</v>
          </cell>
        </row>
        <row r="57">
          <cell r="A57" t="str">
            <v>3241T</v>
          </cell>
          <cell r="B57">
            <v>319</v>
          </cell>
          <cell r="C57" t="str">
            <v>DARDEN - PUYALLUP</v>
          </cell>
          <cell r="D57">
            <v>4258.4040000000005</v>
          </cell>
          <cell r="E57">
            <v>0</v>
          </cell>
        </row>
        <row r="58">
          <cell r="A58" t="str">
            <v>3241T</v>
          </cell>
          <cell r="B58">
            <v>323</v>
          </cell>
          <cell r="C58" t="str">
            <v>DARDEN - TACOMA</v>
          </cell>
          <cell r="D58">
            <v>3410.7330000000002</v>
          </cell>
          <cell r="E58">
            <v>0</v>
          </cell>
        </row>
        <row r="59">
          <cell r="A59" t="str">
            <v>3241T</v>
          </cell>
          <cell r="B59">
            <v>329</v>
          </cell>
          <cell r="C59" t="str">
            <v>DARDEN - TUKWILA</v>
          </cell>
          <cell r="D59">
            <v>3159.183</v>
          </cell>
          <cell r="E59">
            <v>0</v>
          </cell>
        </row>
        <row r="60">
          <cell r="A60" t="str">
            <v>3241T</v>
          </cell>
          <cell r="B60">
            <v>330</v>
          </cell>
          <cell r="C60" t="str">
            <v>DARDEN - TUKWILA</v>
          </cell>
          <cell r="D60">
            <v>3880.51</v>
          </cell>
          <cell r="E60">
            <v>0</v>
          </cell>
        </row>
        <row r="61">
          <cell r="A61" t="str">
            <v>3241T</v>
          </cell>
          <cell r="B61">
            <v>813</v>
          </cell>
          <cell r="C61" t="str">
            <v>SMITH GARDENS</v>
          </cell>
          <cell r="D61">
            <v>2252.6889999999999</v>
          </cell>
          <cell r="E61">
            <v>0</v>
          </cell>
        </row>
        <row r="62">
          <cell r="A62" t="str">
            <v>3241T</v>
          </cell>
          <cell r="B62">
            <v>1054</v>
          </cell>
          <cell r="C62" t="str">
            <v>TOMLINSON LINENEN</v>
          </cell>
          <cell r="D62">
            <v>34065.279000000002</v>
          </cell>
          <cell r="E62">
            <v>0</v>
          </cell>
        </row>
        <row r="63">
          <cell r="A63" t="str">
            <v>3241T</v>
          </cell>
          <cell r="B63">
            <v>1669</v>
          </cell>
          <cell r="C63" t="str">
            <v>COSTCO - KIRKLAND</v>
          </cell>
          <cell r="D63">
            <v>3099.933</v>
          </cell>
          <cell r="E63">
            <v>0</v>
          </cell>
        </row>
        <row r="64">
          <cell r="A64" t="str">
            <v>3241T</v>
          </cell>
          <cell r="B64">
            <v>2354</v>
          </cell>
          <cell r="C64" t="str">
            <v>COSTCO - COVINGTON</v>
          </cell>
          <cell r="D64">
            <v>2836.09</v>
          </cell>
          <cell r="E64">
            <v>0</v>
          </cell>
        </row>
        <row r="65">
          <cell r="A65" t="str">
            <v>3241T</v>
          </cell>
          <cell r="B65">
            <v>3093</v>
          </cell>
          <cell r="C65" t="str">
            <v>COSTCO - FEDERAL WAY</v>
          </cell>
          <cell r="D65">
            <v>2537.8090000000002</v>
          </cell>
          <cell r="E65">
            <v>0</v>
          </cell>
        </row>
        <row r="66">
          <cell r="A66" t="str">
            <v>3241T</v>
          </cell>
          <cell r="B66">
            <v>3760</v>
          </cell>
          <cell r="C66" t="str">
            <v>COSTCO - TUMWATER</v>
          </cell>
          <cell r="D66">
            <v>3367.6990000000001</v>
          </cell>
          <cell r="E66">
            <v>0</v>
          </cell>
        </row>
        <row r="67">
          <cell r="A67" t="str">
            <v>3241T</v>
          </cell>
          <cell r="B67">
            <v>4039</v>
          </cell>
          <cell r="C67" t="str">
            <v>COSTCO - SHORELINE</v>
          </cell>
          <cell r="D67">
            <v>5462.4350000000004</v>
          </cell>
          <cell r="E67">
            <v>0</v>
          </cell>
        </row>
        <row r="68">
          <cell r="A68" t="str">
            <v>3241T</v>
          </cell>
          <cell r="B68">
            <v>4149</v>
          </cell>
          <cell r="C68" t="str">
            <v>COSTCO - ISSAQUAH</v>
          </cell>
          <cell r="D68">
            <v>3720.6689999999999</v>
          </cell>
          <cell r="E68">
            <v>0</v>
          </cell>
        </row>
        <row r="69">
          <cell r="A69" t="str">
            <v>3241T</v>
          </cell>
          <cell r="B69">
            <v>4435</v>
          </cell>
          <cell r="C69" t="str">
            <v>COSTCO - EVERETT</v>
          </cell>
          <cell r="D69">
            <v>3870.71</v>
          </cell>
          <cell r="E69">
            <v>0</v>
          </cell>
        </row>
        <row r="70">
          <cell r="A70" t="str">
            <v>3241T</v>
          </cell>
          <cell r="B70">
            <v>5413</v>
          </cell>
          <cell r="C70" t="str">
            <v>GM NAMEPLATE</v>
          </cell>
          <cell r="D70">
            <v>4193.2160000000003</v>
          </cell>
          <cell r="E70">
            <v>0</v>
          </cell>
        </row>
        <row r="71">
          <cell r="A71" t="str">
            <v>3241T</v>
          </cell>
          <cell r="B71">
            <v>5596</v>
          </cell>
          <cell r="C71" t="str">
            <v>COSTCO - TACOMA</v>
          </cell>
          <cell r="D71">
            <v>2444.5970000000002</v>
          </cell>
          <cell r="E71">
            <v>0</v>
          </cell>
        </row>
        <row r="72">
          <cell r="A72" t="str">
            <v>3241T</v>
          </cell>
          <cell r="B72">
            <v>5654</v>
          </cell>
          <cell r="C72" t="str">
            <v>CINTAS</v>
          </cell>
          <cell r="D72">
            <v>11622.514999999999</v>
          </cell>
          <cell r="E72">
            <v>0</v>
          </cell>
        </row>
        <row r="73">
          <cell r="A73" t="str">
            <v>3241T</v>
          </cell>
          <cell r="B73">
            <v>5667</v>
          </cell>
          <cell r="C73" t="str">
            <v>MOULDING &amp; MILLWORK</v>
          </cell>
          <cell r="D73">
            <v>3841.6909999999998</v>
          </cell>
          <cell r="E73">
            <v>0</v>
          </cell>
        </row>
        <row r="74">
          <cell r="A74" t="str">
            <v>3241T</v>
          </cell>
          <cell r="B74">
            <v>6752</v>
          </cell>
          <cell r="C74" t="str">
            <v>COSTCO - SEATTLE</v>
          </cell>
          <cell r="D74">
            <v>4590.7830000000004</v>
          </cell>
          <cell r="E74">
            <v>0</v>
          </cell>
        </row>
        <row r="75">
          <cell r="A75" t="str">
            <v>3241T</v>
          </cell>
          <cell r="B75">
            <v>6844</v>
          </cell>
          <cell r="C75" t="str">
            <v>COSTCO - WOODINVILLE</v>
          </cell>
          <cell r="D75">
            <v>2955.7939999999999</v>
          </cell>
          <cell r="E75">
            <v>0</v>
          </cell>
        </row>
        <row r="76">
          <cell r="A76" t="str">
            <v>3241T</v>
          </cell>
          <cell r="B76">
            <v>6869</v>
          </cell>
          <cell r="C76" t="str">
            <v>COSTCO - LACEY</v>
          </cell>
          <cell r="D76">
            <v>2389.42</v>
          </cell>
          <cell r="E76">
            <v>0</v>
          </cell>
        </row>
        <row r="77">
          <cell r="A77" t="str">
            <v>3241T</v>
          </cell>
          <cell r="B77">
            <v>7215</v>
          </cell>
          <cell r="C77" t="str">
            <v>COSTCO - MARYSVILLE</v>
          </cell>
          <cell r="D77">
            <v>2481.0479999999998</v>
          </cell>
          <cell r="E77">
            <v>0</v>
          </cell>
        </row>
        <row r="78">
          <cell r="A78" t="str">
            <v>3241T</v>
          </cell>
          <cell r="B78">
            <v>7476</v>
          </cell>
          <cell r="C78" t="str">
            <v>COSTCO - GIG HARBOR</v>
          </cell>
          <cell r="D78">
            <v>2302.7629999999999</v>
          </cell>
          <cell r="E78">
            <v>0</v>
          </cell>
        </row>
        <row r="79">
          <cell r="A79" t="str">
            <v>3241T</v>
          </cell>
          <cell r="B79">
            <v>18</v>
          </cell>
          <cell r="C79" t="str">
            <v xml:space="preserve">ARAMARK </v>
          </cell>
          <cell r="D79">
            <v>23594.905999999999</v>
          </cell>
          <cell r="E79">
            <v>0</v>
          </cell>
        </row>
        <row r="80">
          <cell r="A80" t="str">
            <v>7085T</v>
          </cell>
          <cell r="B80">
            <v>11</v>
          </cell>
          <cell r="C80" t="str">
            <v>WOODWORTH &amp; COMPANY INC.</v>
          </cell>
          <cell r="D80">
            <v>0</v>
          </cell>
          <cell r="E80">
            <v>22375.651000000002</v>
          </cell>
        </row>
        <row r="81">
          <cell r="A81" t="str">
            <v>7085T</v>
          </cell>
          <cell r="B81">
            <v>30</v>
          </cell>
          <cell r="C81" t="str">
            <v>CEMEX PACIFIC HOLDINGS LLC</v>
          </cell>
          <cell r="D81">
            <v>0</v>
          </cell>
          <cell r="E81">
            <v>92237.964000000007</v>
          </cell>
        </row>
        <row r="82">
          <cell r="A82" t="str">
            <v>7085T</v>
          </cell>
          <cell r="B82">
            <v>62</v>
          </cell>
          <cell r="C82" t="str">
            <v>LAKESIDE - OLYMPIA</v>
          </cell>
          <cell r="D82">
            <v>5276.4480000000003</v>
          </cell>
          <cell r="E82">
            <v>37249.339</v>
          </cell>
        </row>
        <row r="83">
          <cell r="A83" t="str">
            <v>7085T</v>
          </cell>
          <cell r="B83">
            <v>72</v>
          </cell>
          <cell r="C83" t="str">
            <v>SIMPSON  LUMBER</v>
          </cell>
          <cell r="D83">
            <v>0</v>
          </cell>
          <cell r="E83">
            <v>209535.859</v>
          </cell>
        </row>
        <row r="84">
          <cell r="A84" t="str">
            <v>7085T</v>
          </cell>
          <cell r="B84">
            <v>116</v>
          </cell>
          <cell r="C84" t="str">
            <v>MUTUAL MATERIALS</v>
          </cell>
          <cell r="D84">
            <v>0</v>
          </cell>
          <cell r="E84">
            <v>0</v>
          </cell>
        </row>
        <row r="85">
          <cell r="A85" t="str">
            <v>7085T</v>
          </cell>
          <cell r="B85">
            <v>130</v>
          </cell>
          <cell r="C85" t="str">
            <v>PABCO ROOFING</v>
          </cell>
          <cell r="D85">
            <v>0</v>
          </cell>
          <cell r="E85">
            <v>75987.638999999996</v>
          </cell>
        </row>
        <row r="86">
          <cell r="A86" t="str">
            <v>7085T</v>
          </cell>
          <cell r="B86">
            <v>147</v>
          </cell>
          <cell r="C86" t="str">
            <v>PARAMONT PETROLEUM CORP</v>
          </cell>
          <cell r="D86">
            <v>62</v>
          </cell>
          <cell r="E86">
            <v>177931.897</v>
          </cell>
        </row>
        <row r="87">
          <cell r="A87" t="str">
            <v>7085T</v>
          </cell>
          <cell r="B87">
            <v>153</v>
          </cell>
          <cell r="C87" t="str">
            <v>CASCADE HARDWOODS</v>
          </cell>
          <cell r="D87">
            <v>25486.93</v>
          </cell>
          <cell r="E87">
            <v>34643.173999999999</v>
          </cell>
        </row>
        <row r="88">
          <cell r="A88" t="str">
            <v>7085T</v>
          </cell>
          <cell r="B88">
            <v>155</v>
          </cell>
          <cell r="C88" t="str">
            <v>DARIGOLD INC. - ISSAQUAH</v>
          </cell>
          <cell r="D88">
            <v>62</v>
          </cell>
          <cell r="E88">
            <v>51792.315999999999</v>
          </cell>
        </row>
        <row r="89">
          <cell r="A89" t="str">
            <v>7085T</v>
          </cell>
          <cell r="B89">
            <v>156</v>
          </cell>
          <cell r="C89" t="str">
            <v>DARIGOLD INC.- RAINIER</v>
          </cell>
          <cell r="D89">
            <v>1860</v>
          </cell>
          <cell r="E89">
            <v>22627.383000000002</v>
          </cell>
        </row>
        <row r="90">
          <cell r="A90" t="str">
            <v>7085T</v>
          </cell>
          <cell r="B90">
            <v>166</v>
          </cell>
          <cell r="C90" t="str">
            <v>PEPSI NW BEVERAGE</v>
          </cell>
          <cell r="D90">
            <v>3319.6860000000001</v>
          </cell>
          <cell r="E90">
            <v>55661.631000000001</v>
          </cell>
        </row>
        <row r="91">
          <cell r="A91" t="str">
            <v>7085T</v>
          </cell>
          <cell r="B91">
            <v>167</v>
          </cell>
          <cell r="C91" t="str">
            <v>BAKERY CHEF LLC</v>
          </cell>
          <cell r="D91">
            <v>56964.728000000003</v>
          </cell>
          <cell r="E91">
            <v>3471.0189999999998</v>
          </cell>
        </row>
        <row r="92">
          <cell r="A92" t="str">
            <v>7085T</v>
          </cell>
          <cell r="B92">
            <v>178</v>
          </cell>
          <cell r="C92" t="str">
            <v>COMMENCEMENT BAY</v>
          </cell>
          <cell r="D92">
            <v>62</v>
          </cell>
          <cell r="E92">
            <v>45091.743000000002</v>
          </cell>
        </row>
        <row r="93">
          <cell r="A93" t="str">
            <v>7085T</v>
          </cell>
          <cell r="B93">
            <v>186</v>
          </cell>
          <cell r="C93" t="str">
            <v>DAVIS WIRE</v>
          </cell>
          <cell r="D93">
            <v>79752.956999999995</v>
          </cell>
          <cell r="E93">
            <v>0</v>
          </cell>
        </row>
        <row r="94">
          <cell r="A94" t="str">
            <v>7085T</v>
          </cell>
          <cell r="B94">
            <v>189</v>
          </cell>
          <cell r="C94" t="str">
            <v>LCS WESTMINISTER PARTNERSHIP III LLP</v>
          </cell>
          <cell r="D94">
            <v>3799.3560000000002</v>
          </cell>
          <cell r="E94">
            <v>0</v>
          </cell>
        </row>
        <row r="95">
          <cell r="A95" t="str">
            <v>7085T</v>
          </cell>
          <cell r="B95">
            <v>190</v>
          </cell>
          <cell r="C95" t="str">
            <v>ARCLIN</v>
          </cell>
          <cell r="D95">
            <v>59908.953999999998</v>
          </cell>
          <cell r="E95">
            <v>50311.048000000003</v>
          </cell>
        </row>
        <row r="96">
          <cell r="A96" t="str">
            <v>7085T</v>
          </cell>
          <cell r="B96">
            <v>225</v>
          </cell>
          <cell r="C96" t="str">
            <v>LAKESIDE IND - MONROE</v>
          </cell>
          <cell r="D96">
            <v>5499.8580000000002</v>
          </cell>
          <cell r="E96">
            <v>51874.438999999998</v>
          </cell>
        </row>
        <row r="97">
          <cell r="A97" t="str">
            <v>7085T</v>
          </cell>
          <cell r="B97">
            <v>260</v>
          </cell>
          <cell r="C97" t="str">
            <v>SONOCO</v>
          </cell>
          <cell r="D97">
            <v>5146</v>
          </cell>
          <cell r="E97">
            <v>167780.27799999999</v>
          </cell>
        </row>
        <row r="98">
          <cell r="A98" t="str">
            <v>7085T</v>
          </cell>
          <cell r="B98">
            <v>296</v>
          </cell>
          <cell r="C98" t="str">
            <v>GEORGIA PACIFIC</v>
          </cell>
          <cell r="D98">
            <v>7661.884</v>
          </cell>
          <cell r="E98">
            <v>32051.546999999999</v>
          </cell>
        </row>
        <row r="99">
          <cell r="A99" t="str">
            <v>7085T</v>
          </cell>
          <cell r="B99">
            <v>307</v>
          </cell>
          <cell r="C99" t="str">
            <v>GARDNER ASPHALT CORP</v>
          </cell>
          <cell r="D99">
            <v>62</v>
          </cell>
          <cell r="E99">
            <v>93364.354999999996</v>
          </cell>
        </row>
        <row r="100">
          <cell r="A100" t="str">
            <v>7085T</v>
          </cell>
          <cell r="B100">
            <v>325</v>
          </cell>
          <cell r="C100" t="str">
            <v>HEXCEL STRUCTURES</v>
          </cell>
          <cell r="D100">
            <v>0</v>
          </cell>
          <cell r="E100">
            <v>22817.901999999998</v>
          </cell>
        </row>
        <row r="101">
          <cell r="A101" t="str">
            <v>7085T</v>
          </cell>
          <cell r="B101">
            <v>333</v>
          </cell>
          <cell r="C101" t="str">
            <v>ICON MATERIALS INC</v>
          </cell>
          <cell r="D101">
            <v>0</v>
          </cell>
          <cell r="E101">
            <v>28438.366999999998</v>
          </cell>
        </row>
        <row r="102">
          <cell r="A102" t="str">
            <v>7085T</v>
          </cell>
          <cell r="B102">
            <v>361</v>
          </cell>
          <cell r="C102" t="str">
            <v>HYTEK FINISHES</v>
          </cell>
          <cell r="D102">
            <v>35019.182999999997</v>
          </cell>
          <cell r="E102">
            <v>0</v>
          </cell>
        </row>
        <row r="103">
          <cell r="A103" t="str">
            <v>7085T</v>
          </cell>
          <cell r="B103">
            <v>375</v>
          </cell>
          <cell r="C103" t="str">
            <v>LAFARGE  CORP.</v>
          </cell>
          <cell r="D103">
            <v>6200</v>
          </cell>
          <cell r="E103">
            <v>72156.857000000004</v>
          </cell>
        </row>
        <row r="104">
          <cell r="A104" t="str">
            <v>7085T</v>
          </cell>
          <cell r="B104">
            <v>380</v>
          </cell>
          <cell r="C104" t="str">
            <v>AMGEN</v>
          </cell>
          <cell r="D104">
            <v>1798</v>
          </cell>
          <cell r="E104">
            <v>50525.430999999997</v>
          </cell>
        </row>
        <row r="105">
          <cell r="A105" t="str">
            <v>7085T</v>
          </cell>
          <cell r="B105">
            <v>400</v>
          </cell>
          <cell r="C105" t="str">
            <v>J A JACK &amp; SONS</v>
          </cell>
          <cell r="D105">
            <v>25581.165000000001</v>
          </cell>
          <cell r="E105">
            <v>265.56</v>
          </cell>
        </row>
        <row r="106">
          <cell r="A106" t="str">
            <v>7085T</v>
          </cell>
          <cell r="B106">
            <v>425</v>
          </cell>
          <cell r="C106" t="str">
            <v>DARLING INTERNATIONAL INC.</v>
          </cell>
          <cell r="D106">
            <v>62</v>
          </cell>
          <cell r="E106">
            <v>154733.51500000001</v>
          </cell>
        </row>
        <row r="107">
          <cell r="A107" t="str">
            <v>7085T</v>
          </cell>
          <cell r="B107">
            <v>438</v>
          </cell>
          <cell r="C107" t="str">
            <v>JAMES HARDIE BUILDING PRODUCTS</v>
          </cell>
          <cell r="D107">
            <v>93083.133000000002</v>
          </cell>
          <cell r="E107">
            <v>0</v>
          </cell>
        </row>
        <row r="108">
          <cell r="A108" t="str">
            <v>7085T</v>
          </cell>
          <cell r="B108">
            <v>455</v>
          </cell>
          <cell r="C108" t="str">
            <v>LAKESIDE INDUSTRIES COVINGTON</v>
          </cell>
          <cell r="D108">
            <v>0</v>
          </cell>
          <cell r="E108">
            <v>72066.115999999995</v>
          </cell>
        </row>
        <row r="109">
          <cell r="A109" t="str">
            <v>7085T</v>
          </cell>
          <cell r="B109">
            <v>456</v>
          </cell>
          <cell r="C109" t="str">
            <v>CEMEX PACIFIC HOLDINGS</v>
          </cell>
          <cell r="D109">
            <v>0</v>
          </cell>
          <cell r="E109">
            <v>18426.758000000002</v>
          </cell>
        </row>
        <row r="110">
          <cell r="A110" t="str">
            <v>7085T</v>
          </cell>
          <cell r="B110">
            <v>460</v>
          </cell>
          <cell r="C110" t="str">
            <v>BIRD'S EYE FOODS</v>
          </cell>
          <cell r="D110">
            <v>0</v>
          </cell>
          <cell r="E110">
            <v>1455.336</v>
          </cell>
        </row>
        <row r="111">
          <cell r="A111" t="str">
            <v>7085T</v>
          </cell>
          <cell r="B111">
            <v>466</v>
          </cell>
          <cell r="C111" t="str">
            <v>NW CENTER COMMERCIAL LAUNDRY</v>
          </cell>
          <cell r="D111">
            <v>33575.9</v>
          </cell>
          <cell r="E111">
            <v>0</v>
          </cell>
        </row>
        <row r="112">
          <cell r="A112" t="str">
            <v>7085T</v>
          </cell>
          <cell r="B112">
            <v>485</v>
          </cell>
          <cell r="C112" t="str">
            <v>DARIGOLD INC.-CHEHALIS</v>
          </cell>
          <cell r="D112">
            <v>93000</v>
          </cell>
          <cell r="E112">
            <v>123180.219</v>
          </cell>
        </row>
        <row r="113">
          <cell r="A113" t="str">
            <v>7085T</v>
          </cell>
          <cell r="B113">
            <v>500</v>
          </cell>
          <cell r="C113" t="str">
            <v>LONGVIEW  FIBRE CO.</v>
          </cell>
          <cell r="D113">
            <v>1151.037</v>
          </cell>
          <cell r="E113">
            <v>24440.535</v>
          </cell>
        </row>
        <row r="114">
          <cell r="A114" t="str">
            <v>7085T</v>
          </cell>
          <cell r="B114">
            <v>578</v>
          </cell>
          <cell r="C114" t="str">
            <v>MYSTIC LTD (DBA ALLIANCE PACKAGING)</v>
          </cell>
          <cell r="D114">
            <v>19421.452000000001</v>
          </cell>
          <cell r="E114">
            <v>33546.436999999998</v>
          </cell>
        </row>
        <row r="115">
          <cell r="A115" t="str">
            <v>7085T</v>
          </cell>
          <cell r="B115">
            <v>579</v>
          </cell>
          <cell r="C115" t="str">
            <v>MANKE LUMBER-SUM</v>
          </cell>
          <cell r="D115">
            <v>62</v>
          </cell>
          <cell r="E115">
            <v>139692.356</v>
          </cell>
        </row>
        <row r="116">
          <cell r="A116" t="str">
            <v>7085T</v>
          </cell>
          <cell r="B116">
            <v>601</v>
          </cell>
          <cell r="C116" t="str">
            <v>IFCO-ICS WASHINGTON</v>
          </cell>
          <cell r="D116">
            <v>9817.6830000000009</v>
          </cell>
          <cell r="E116">
            <v>33899.307999999997</v>
          </cell>
        </row>
        <row r="117">
          <cell r="A117" t="str">
            <v>7085T</v>
          </cell>
          <cell r="B117">
            <v>615</v>
          </cell>
          <cell r="C117" t="str">
            <v>NORTHWEST HOSPITAL</v>
          </cell>
          <cell r="D117">
            <v>6727</v>
          </cell>
          <cell r="E117">
            <v>28470.870999999999</v>
          </cell>
        </row>
        <row r="118">
          <cell r="A118" t="str">
            <v>7085T</v>
          </cell>
          <cell r="B118">
            <v>617</v>
          </cell>
          <cell r="C118" t="str">
            <v>WEYENHAEUSER NR COMPANY</v>
          </cell>
          <cell r="D118">
            <v>6200</v>
          </cell>
          <cell r="E118">
            <v>47108.77</v>
          </cell>
        </row>
        <row r="119">
          <cell r="A119" t="str">
            <v>7085T</v>
          </cell>
          <cell r="B119">
            <v>645</v>
          </cell>
          <cell r="C119" t="str">
            <v>PACCAR INC.</v>
          </cell>
          <cell r="D119">
            <v>24159.25</v>
          </cell>
          <cell r="E119">
            <v>0</v>
          </cell>
        </row>
        <row r="120">
          <cell r="A120" t="str">
            <v>7085T</v>
          </cell>
          <cell r="B120">
            <v>699</v>
          </cell>
          <cell r="C120" t="str">
            <v>CENTRAL  PRE-MIX CONCRETE CO.</v>
          </cell>
          <cell r="D120">
            <v>0</v>
          </cell>
          <cell r="E120">
            <v>18202.800999999999</v>
          </cell>
        </row>
        <row r="121">
          <cell r="A121" t="str">
            <v>7085T</v>
          </cell>
          <cell r="B121">
            <v>732</v>
          </cell>
          <cell r="C121" t="str">
            <v>RAMCO CONSTRUCTION</v>
          </cell>
          <cell r="D121">
            <v>9180.3709999999992</v>
          </cell>
          <cell r="E121">
            <v>18962.812000000002</v>
          </cell>
        </row>
        <row r="122">
          <cell r="A122" t="str">
            <v>7085T</v>
          </cell>
          <cell r="B122">
            <v>738</v>
          </cell>
          <cell r="C122" t="str">
            <v>LAKESIDE INDUSTRIES ISSAQUAH</v>
          </cell>
          <cell r="D122">
            <v>5878.402</v>
          </cell>
          <cell r="E122">
            <v>96162.896999999997</v>
          </cell>
        </row>
        <row r="123">
          <cell r="A123" t="str">
            <v>7085T</v>
          </cell>
          <cell r="B123">
            <v>781</v>
          </cell>
          <cell r="C123" t="str">
            <v>BAKER COMMODITIES</v>
          </cell>
          <cell r="D123">
            <v>580</v>
          </cell>
          <cell r="E123">
            <v>109227.31200000001</v>
          </cell>
        </row>
        <row r="124">
          <cell r="A124" t="str">
            <v>7085T</v>
          </cell>
          <cell r="B124">
            <v>785</v>
          </cell>
          <cell r="C124" t="str">
            <v>SEATTLE SNOHOMISH MILL</v>
          </cell>
          <cell r="D124">
            <v>0</v>
          </cell>
          <cell r="E124">
            <v>52103.220999999998</v>
          </cell>
        </row>
        <row r="125">
          <cell r="A125" t="str">
            <v>7085T</v>
          </cell>
          <cell r="B125">
            <v>788</v>
          </cell>
          <cell r="C125" t="str">
            <v>SPECTRUM GLASS</v>
          </cell>
          <cell r="D125">
            <v>96100</v>
          </cell>
          <cell r="E125">
            <v>65125.798000000003</v>
          </cell>
        </row>
        <row r="126">
          <cell r="A126" t="str">
            <v>7085T</v>
          </cell>
          <cell r="B126">
            <v>812</v>
          </cell>
          <cell r="C126" t="str">
            <v>SOUND REFINING</v>
          </cell>
          <cell r="D126">
            <v>0</v>
          </cell>
          <cell r="E126">
            <v>34467.461000000003</v>
          </cell>
        </row>
        <row r="127">
          <cell r="A127" t="str">
            <v>7085T</v>
          </cell>
          <cell r="B127">
            <v>816</v>
          </cell>
          <cell r="C127" t="str">
            <v>TUCCI &amp; SONS</v>
          </cell>
          <cell r="D127">
            <v>1968.9570000000001</v>
          </cell>
          <cell r="E127">
            <v>53903.190999999999</v>
          </cell>
        </row>
        <row r="128">
          <cell r="A128" t="str">
            <v>7085T</v>
          </cell>
          <cell r="B128">
            <v>823</v>
          </cell>
          <cell r="C128" t="str">
            <v>CEMEX PACIFIC HOLDINGS</v>
          </cell>
          <cell r="D128">
            <v>0</v>
          </cell>
          <cell r="E128">
            <v>48535.788</v>
          </cell>
        </row>
        <row r="129">
          <cell r="A129" t="str">
            <v>7085T</v>
          </cell>
          <cell r="B129">
            <v>836</v>
          </cell>
          <cell r="C129" t="str">
            <v>STARBUCKS</v>
          </cell>
          <cell r="D129">
            <v>76896.994999999995</v>
          </cell>
          <cell r="E129">
            <v>476.74200000000002</v>
          </cell>
        </row>
        <row r="130">
          <cell r="A130" t="str">
            <v>7085T</v>
          </cell>
          <cell r="B130">
            <v>847</v>
          </cell>
          <cell r="C130" t="str">
            <v>BIRD'S EYE FOODS</v>
          </cell>
          <cell r="D130">
            <v>9500.2999999999993</v>
          </cell>
          <cell r="E130">
            <v>48361.646999999997</v>
          </cell>
        </row>
        <row r="131">
          <cell r="A131" t="str">
            <v>7085T</v>
          </cell>
          <cell r="B131">
            <v>876</v>
          </cell>
          <cell r="C131" t="str">
            <v>TUCCI AND SONS</v>
          </cell>
          <cell r="D131">
            <v>0</v>
          </cell>
          <cell r="E131">
            <v>21376.668000000001</v>
          </cell>
        </row>
        <row r="132">
          <cell r="A132" t="str">
            <v>7085T</v>
          </cell>
          <cell r="B132">
            <v>886</v>
          </cell>
          <cell r="C132" t="str">
            <v>TODD SHIPYARDS</v>
          </cell>
          <cell r="D132">
            <v>2105.5940000000001</v>
          </cell>
          <cell r="E132">
            <v>0</v>
          </cell>
        </row>
        <row r="133">
          <cell r="A133" t="str">
            <v>7085T</v>
          </cell>
          <cell r="B133">
            <v>894</v>
          </cell>
          <cell r="C133" t="str">
            <v>WATSON ASPHALT PAVING CO.</v>
          </cell>
          <cell r="D133">
            <v>0</v>
          </cell>
          <cell r="E133">
            <v>49360.298999999999</v>
          </cell>
        </row>
        <row r="134">
          <cell r="A134" t="str">
            <v>7085T</v>
          </cell>
          <cell r="B134">
            <v>898</v>
          </cell>
          <cell r="C134" t="str">
            <v>INSULFOAM LLC</v>
          </cell>
          <cell r="D134">
            <v>0</v>
          </cell>
          <cell r="E134">
            <v>24321.119999999999</v>
          </cell>
        </row>
        <row r="135">
          <cell r="A135" t="str">
            <v>7085T</v>
          </cell>
          <cell r="B135">
            <v>917</v>
          </cell>
          <cell r="C135" t="str">
            <v>KING &amp; PRINCE</v>
          </cell>
          <cell r="D135">
            <v>13301.178</v>
          </cell>
          <cell r="E135">
            <v>0</v>
          </cell>
        </row>
        <row r="136">
          <cell r="A136" t="str">
            <v>7085T</v>
          </cell>
          <cell r="B136">
            <v>923</v>
          </cell>
          <cell r="C136" t="str">
            <v>GRANITECONSTRUCTION</v>
          </cell>
          <cell r="D136">
            <v>0</v>
          </cell>
          <cell r="E136">
            <v>29622.366999999998</v>
          </cell>
        </row>
        <row r="137">
          <cell r="A137" t="str">
            <v>7085T</v>
          </cell>
          <cell r="B137">
            <v>934</v>
          </cell>
          <cell r="C137" t="str">
            <v>WEYERHAEUSER TECHNOLOGY CTR</v>
          </cell>
          <cell r="D137">
            <v>62</v>
          </cell>
          <cell r="E137">
            <v>34215.065999999999</v>
          </cell>
        </row>
        <row r="138">
          <cell r="A138" t="str">
            <v>7085T</v>
          </cell>
          <cell r="B138">
            <v>955</v>
          </cell>
          <cell r="C138" t="str">
            <v>LAKESIDE INDUSTRIES SEATTLE</v>
          </cell>
          <cell r="D138">
            <v>0</v>
          </cell>
          <cell r="E138">
            <v>12699.894</v>
          </cell>
        </row>
        <row r="139">
          <cell r="A139" t="str">
            <v>7085T</v>
          </cell>
          <cell r="B139">
            <v>958</v>
          </cell>
          <cell r="C139" t="str">
            <v>INTERNATIONAL PAPER</v>
          </cell>
          <cell r="D139">
            <v>5016.2939999999999</v>
          </cell>
          <cell r="E139">
            <v>2543.27</v>
          </cell>
        </row>
        <row r="140">
          <cell r="A140" t="str">
            <v>7085T</v>
          </cell>
          <cell r="B140">
            <v>959</v>
          </cell>
          <cell r="C140" t="str">
            <v>WOODWORTH &amp; CO</v>
          </cell>
          <cell r="D140">
            <v>0</v>
          </cell>
          <cell r="E140">
            <v>146969.96599999999</v>
          </cell>
        </row>
        <row r="141">
          <cell r="A141" t="str">
            <v>7085T</v>
          </cell>
          <cell r="B141">
            <v>961</v>
          </cell>
          <cell r="C141" t="str">
            <v>INTERNATIONAL PAPER</v>
          </cell>
          <cell r="D141">
            <v>56</v>
          </cell>
          <cell r="E141">
            <v>30618.639999999999</v>
          </cell>
        </row>
        <row r="142">
          <cell r="A142" t="str">
            <v>7085T</v>
          </cell>
          <cell r="B142">
            <v>964</v>
          </cell>
          <cell r="C142" t="str">
            <v>LAKESIDE INDUSTRIES REDMOND</v>
          </cell>
          <cell r="D142">
            <v>4777.2730000000001</v>
          </cell>
          <cell r="E142">
            <v>8870.85</v>
          </cell>
        </row>
        <row r="143">
          <cell r="A143" t="str">
            <v>7085T</v>
          </cell>
          <cell r="B143">
            <v>973</v>
          </cell>
          <cell r="C143" t="str">
            <v>SAFEWAY BREAD</v>
          </cell>
          <cell r="D143">
            <v>62</v>
          </cell>
          <cell r="E143">
            <v>15510.549000000001</v>
          </cell>
        </row>
        <row r="144">
          <cell r="A144" t="str">
            <v>7085T</v>
          </cell>
          <cell r="B144">
            <v>3187</v>
          </cell>
          <cell r="C144" t="str">
            <v>LASCO BATHWARE INC.</v>
          </cell>
          <cell r="D144">
            <v>0</v>
          </cell>
          <cell r="E144">
            <v>17581.775000000001</v>
          </cell>
        </row>
        <row r="145">
          <cell r="A145" t="str">
            <v>7085T</v>
          </cell>
          <cell r="B145">
            <v>3498</v>
          </cell>
          <cell r="C145" t="str">
            <v>KING'S COMMAND FOODS INC.</v>
          </cell>
          <cell r="D145">
            <v>23040.883000000002</v>
          </cell>
          <cell r="E145">
            <v>1331.3219999999999</v>
          </cell>
        </row>
        <row r="146">
          <cell r="A146" t="str">
            <v>7087T</v>
          </cell>
          <cell r="B146">
            <v>27</v>
          </cell>
          <cell r="C146" t="str">
            <v>ASHGROVE CEMENT</v>
          </cell>
          <cell r="D146">
            <v>1121.777</v>
          </cell>
          <cell r="E146">
            <v>101869.77099999999</v>
          </cell>
        </row>
        <row r="147">
          <cell r="A147" t="str">
            <v>7087T</v>
          </cell>
          <cell r="B147">
            <v>90</v>
          </cell>
          <cell r="C147" t="str">
            <v>NUCOR STEEL</v>
          </cell>
          <cell r="D147">
            <v>442192.59299999999</v>
          </cell>
          <cell r="E147">
            <v>386922.88</v>
          </cell>
        </row>
        <row r="148">
          <cell r="A148" t="str">
            <v>7087T</v>
          </cell>
          <cell r="B148">
            <v>161</v>
          </cell>
          <cell r="C148" t="str">
            <v>CARAUSTAR</v>
          </cell>
          <cell r="D148">
            <v>0</v>
          </cell>
          <cell r="E148">
            <v>222233.247</v>
          </cell>
        </row>
        <row r="149">
          <cell r="A149" t="str">
            <v>7087T</v>
          </cell>
          <cell r="B149">
            <v>163</v>
          </cell>
          <cell r="C149" t="str">
            <v>DILLANO'S COFFEE ROASTERS</v>
          </cell>
          <cell r="D149">
            <v>16996.18</v>
          </cell>
          <cell r="E149">
            <v>0</v>
          </cell>
        </row>
        <row r="150">
          <cell r="A150" t="str">
            <v>7087T</v>
          </cell>
          <cell r="B150">
            <v>193</v>
          </cell>
          <cell r="C150" t="str">
            <v>G. P. GYPSUM</v>
          </cell>
          <cell r="D150">
            <v>2100</v>
          </cell>
          <cell r="E150">
            <v>458218.179</v>
          </cell>
        </row>
        <row r="151">
          <cell r="A151" t="str">
            <v>7087T</v>
          </cell>
          <cell r="B151">
            <v>395</v>
          </cell>
          <cell r="C151" t="str">
            <v>JORGENSEN FORGE CORP.</v>
          </cell>
          <cell r="D151">
            <v>60779.800999999999</v>
          </cell>
          <cell r="E151">
            <v>261658.217</v>
          </cell>
        </row>
        <row r="152">
          <cell r="A152" t="str">
            <v>7087T</v>
          </cell>
          <cell r="B152">
            <v>440</v>
          </cell>
          <cell r="C152" t="str">
            <v>CERTAIN TEED GYPSUM</v>
          </cell>
          <cell r="D152">
            <v>1740</v>
          </cell>
          <cell r="E152">
            <v>545187.99800000002</v>
          </cell>
        </row>
        <row r="153">
          <cell r="A153" t="str">
            <v>7087T</v>
          </cell>
          <cell r="B153">
            <v>602</v>
          </cell>
          <cell r="C153" t="str">
            <v>SAINT-GOBAIN CONTAINERS</v>
          </cell>
          <cell r="D153">
            <v>196850</v>
          </cell>
          <cell r="E153">
            <v>739113.19400000002</v>
          </cell>
        </row>
        <row r="154">
          <cell r="A154" t="str">
            <v>7087T</v>
          </cell>
          <cell r="B154">
            <v>675</v>
          </cell>
          <cell r="C154" t="str">
            <v>NATIONAL FROZEN FOODS</v>
          </cell>
          <cell r="D154">
            <v>288.52800000000002</v>
          </cell>
          <cell r="E154">
            <v>27743.995999999999</v>
          </cell>
        </row>
        <row r="155">
          <cell r="A155" t="str">
            <v>7087T</v>
          </cell>
          <cell r="B155">
            <v>767</v>
          </cell>
          <cell r="C155" t="str">
            <v>SIMPSON TACOMA KRAFT</v>
          </cell>
          <cell r="D155">
            <v>71920</v>
          </cell>
          <cell r="E155">
            <v>1585930.0870000001</v>
          </cell>
        </row>
        <row r="156">
          <cell r="A156" t="str">
            <v>7087T</v>
          </cell>
          <cell r="B156">
            <v>770</v>
          </cell>
          <cell r="C156" t="str">
            <v>KIMBERLY CLARK</v>
          </cell>
          <cell r="D156">
            <v>305973.196</v>
          </cell>
          <cell r="E156">
            <v>532246.04200000002</v>
          </cell>
        </row>
        <row r="157">
          <cell r="A157" t="str">
            <v>7087T</v>
          </cell>
          <cell r="B157">
            <v>792</v>
          </cell>
          <cell r="C157" t="str">
            <v>ICON MATERIALS - AUBURN</v>
          </cell>
          <cell r="D157">
            <v>0</v>
          </cell>
          <cell r="E157">
            <v>35997.133999999998</v>
          </cell>
        </row>
        <row r="158">
          <cell r="A158" t="str">
            <v>7087T</v>
          </cell>
          <cell r="B158">
            <v>935</v>
          </cell>
          <cell r="C158" t="str">
            <v>U. S. OIL</v>
          </cell>
          <cell r="D158">
            <v>58652</v>
          </cell>
          <cell r="E158">
            <v>410830.90700000001</v>
          </cell>
        </row>
        <row r="159">
          <cell r="A159" t="str">
            <v>7241T</v>
          </cell>
          <cell r="B159">
            <v>378</v>
          </cell>
          <cell r="C159" t="str">
            <v>AMGEN</v>
          </cell>
          <cell r="D159">
            <v>25845.481</v>
          </cell>
          <cell r="E159">
            <v>0</v>
          </cell>
        </row>
        <row r="160">
          <cell r="A160" t="str">
            <v>7241T</v>
          </cell>
          <cell r="B160">
            <v>41</v>
          </cell>
          <cell r="C160" t="str">
            <v>REPAUL TEXTILES</v>
          </cell>
          <cell r="D160">
            <v>11866.304</v>
          </cell>
          <cell r="E160">
            <v>0</v>
          </cell>
        </row>
        <row r="161">
          <cell r="A161" t="str">
            <v>7241T</v>
          </cell>
          <cell r="B161">
            <v>71</v>
          </cell>
          <cell r="C161" t="str">
            <v>QUIKRETE</v>
          </cell>
          <cell r="D161">
            <v>27516.84</v>
          </cell>
          <cell r="E161">
            <v>0</v>
          </cell>
        </row>
        <row r="162">
          <cell r="A162" t="str">
            <v>7241T</v>
          </cell>
          <cell r="B162">
            <v>132</v>
          </cell>
          <cell r="C162" t="str">
            <v>INTERSTATE BRANDS HOSTESS</v>
          </cell>
          <cell r="D162">
            <v>19616.439999999999</v>
          </cell>
          <cell r="E162">
            <v>0</v>
          </cell>
        </row>
        <row r="163">
          <cell r="A163" t="str">
            <v>7241T</v>
          </cell>
          <cell r="B163">
            <v>135</v>
          </cell>
          <cell r="C163" t="str">
            <v>CROWN CORK</v>
          </cell>
          <cell r="D163">
            <v>64142.824000000001</v>
          </cell>
          <cell r="E163">
            <v>0</v>
          </cell>
        </row>
        <row r="164">
          <cell r="A164" t="str">
            <v>7241T</v>
          </cell>
          <cell r="B164">
            <v>182</v>
          </cell>
          <cell r="C164" t="str">
            <v>JAVA TRADING COMPANY</v>
          </cell>
          <cell r="D164">
            <v>24763.584999999999</v>
          </cell>
        </row>
        <row r="165">
          <cell r="A165" t="str">
            <v>7241T</v>
          </cell>
          <cell r="B165">
            <v>543</v>
          </cell>
          <cell r="C165" t="str">
            <v>MUTUAL MATERIALS - TUMWATER</v>
          </cell>
          <cell r="D165">
            <v>14932.22</v>
          </cell>
          <cell r="E165">
            <v>0</v>
          </cell>
        </row>
        <row r="166">
          <cell r="A166" t="str">
            <v>7241T</v>
          </cell>
          <cell r="B166">
            <v>547</v>
          </cell>
          <cell r="C166" t="str">
            <v>OBERTO SAUSAGE COMPANY</v>
          </cell>
          <cell r="D166">
            <v>41879.910000000003</v>
          </cell>
          <cell r="E166">
            <v>0</v>
          </cell>
        </row>
        <row r="167">
          <cell r="A167" t="str">
            <v>7241T</v>
          </cell>
          <cell r="B167">
            <v>555</v>
          </cell>
          <cell r="C167" t="str">
            <v>SHINING OCEAN</v>
          </cell>
          <cell r="D167">
            <v>16971.239000000001</v>
          </cell>
          <cell r="E167">
            <v>0</v>
          </cell>
        </row>
        <row r="168">
          <cell r="A168" t="str">
            <v>7241T</v>
          </cell>
          <cell r="B168">
            <v>710</v>
          </cell>
          <cell r="C168" t="str">
            <v>PACIFIC NORTHWEST BAKING</v>
          </cell>
          <cell r="D168">
            <v>19343.406999999999</v>
          </cell>
          <cell r="E168">
            <v>0</v>
          </cell>
        </row>
        <row r="169">
          <cell r="A169" t="str">
            <v>7241T</v>
          </cell>
          <cell r="B169">
            <v>729</v>
          </cell>
          <cell r="C169" t="str">
            <v>REDHOOK  BREWERY WOODINVILLE</v>
          </cell>
          <cell r="D169">
            <v>23636.556</v>
          </cell>
          <cell r="E169">
            <v>0</v>
          </cell>
        </row>
        <row r="170">
          <cell r="A170" t="str">
            <v>7241T</v>
          </cell>
          <cell r="B170">
            <v>969</v>
          </cell>
          <cell r="C170" t="str">
            <v>WESTERN WOOD PRESERING</v>
          </cell>
          <cell r="D170">
            <v>9067.4150000000009</v>
          </cell>
          <cell r="E170">
            <v>0</v>
          </cell>
        </row>
        <row r="171">
          <cell r="A171" t="str">
            <v>7241T</v>
          </cell>
          <cell r="B171">
            <v>1298</v>
          </cell>
          <cell r="C171" t="str">
            <v>MUTUAL MATERIALS - KENT</v>
          </cell>
          <cell r="D171">
            <v>17839.109</v>
          </cell>
          <cell r="E171">
            <v>0</v>
          </cell>
        </row>
        <row r="172">
          <cell r="A172" t="str">
            <v>7241T</v>
          </cell>
          <cell r="B172">
            <v>1759</v>
          </cell>
          <cell r="C172" t="str">
            <v>ACE GALVANIZING</v>
          </cell>
          <cell r="D172">
            <v>23530.116000000002</v>
          </cell>
          <cell r="E172">
            <v>0</v>
          </cell>
        </row>
        <row r="173">
          <cell r="A173" t="str">
            <v>7241T</v>
          </cell>
          <cell r="B173">
            <v>3119</v>
          </cell>
          <cell r="C173" t="str">
            <v>MUTUAL MATERIALS _ LAKEWOOD</v>
          </cell>
          <cell r="D173">
            <v>19718.07</v>
          </cell>
          <cell r="E173">
            <v>0</v>
          </cell>
        </row>
        <row r="174">
          <cell r="A174" t="str">
            <v>7241T</v>
          </cell>
          <cell r="B174">
            <v>4720</v>
          </cell>
          <cell r="C174" t="str">
            <v>HARDEL MUTUAL PLYWOOD</v>
          </cell>
          <cell r="D174">
            <v>40466.133999999998</v>
          </cell>
          <cell r="E17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nt Farm"/>
      <sheetName val="Financial Statements"/>
      <sheetName val="General Inputs"/>
      <sheetName val="Revenue Calculation"/>
      <sheetName val="Expenses"/>
      <sheetName val="Maintenance"/>
      <sheetName val="FFH Fees"/>
      <sheetName val="Generation &amp; Fuel"/>
      <sheetName val="Error Checks &amp; Notes"/>
      <sheetName val="Depreciation"/>
      <sheetName val="CapEx"/>
      <sheetName val="Links to Notes"/>
      <sheetName val="VOM"/>
      <sheetName val="2009 O&amp;M Budget"/>
      <sheetName val="MFGS Insurance Costs"/>
      <sheetName val="MFgS Prop Tax Est (2)"/>
      <sheetName val="Variable Gas Transport Inputs"/>
      <sheetName val="Fixed Gas Transport"/>
      <sheetName val="MFGS Capital"/>
      <sheetName val="USD_LIBOR"/>
    </sheetNames>
    <sheetDataSet>
      <sheetData sheetId="0" refreshError="1"/>
      <sheetData sheetId="1" refreshError="1"/>
      <sheetData sheetId="2">
        <row r="4">
          <cell r="E4">
            <v>39783</v>
          </cell>
        </row>
      </sheetData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 - Electric"/>
      <sheetName val="Input Tab"/>
      <sheetName val="Electric Summary"/>
      <sheetName val="E Reasonableness"/>
      <sheetName val="Gas Sendout"/>
      <sheetName val="Electric Reconciliation"/>
      <sheetName val="Billed Electric"/>
      <sheetName val="Electric Unbilled Revenue"/>
      <sheetName val="Read Schedule"/>
      <sheetName val="AMR Data"/>
      <sheetName val="TYPE"/>
      <sheetName val="AMR Data Current"/>
      <sheetName val="AMR Data Prior"/>
      <sheetName val="Volumes by Cycle"/>
      <sheetName val="Pended"/>
      <sheetName val="Pended Type"/>
      <sheetName val="Electric Transportation"/>
      <sheetName val="QA - Rate Changes"/>
      <sheetName val="Detailed Rates - Current"/>
      <sheetName val="Summary Rates - Current"/>
      <sheetName val="Detailed Rates - Prior"/>
      <sheetName val="Summary Rates - Prior"/>
      <sheetName val="Electric SCH 95A"/>
      <sheetName val="Electric SCH 120"/>
      <sheetName val="Electric SCH 129"/>
      <sheetName val="Electric SCH 132"/>
      <sheetName val="Electric SCH 133"/>
      <sheetName val="Electric SCH 137"/>
      <sheetName val="Electric SCH 140"/>
      <sheetName val="Electric SCH 141"/>
      <sheetName val="Electric SCH 142"/>
      <sheetName val="Electric SCH 194"/>
      <sheetName val="Electric Loss Tracking"/>
      <sheetName val="Electric Unbilled JE"/>
      <sheetName val="Electric Stats"/>
      <sheetName val="E Schedule Stats"/>
      <sheetName val="PM Electric Summary"/>
      <sheetName val="Electric History"/>
      <sheetName val="Supporting Doc List"/>
    </sheetNames>
    <sheetDataSet>
      <sheetData sheetId="0" refreshError="1"/>
      <sheetData sheetId="1" refreshError="1"/>
      <sheetData sheetId="2">
        <row r="11">
          <cell r="B11" t="b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 mthly bal acct - Oct 04 new"/>
      <sheetName val=" mthly bal acct - adjust 11-03"/>
      <sheetName val=" sch 191 &amp; 192 "/>
      <sheetName val="OPUC memo "/>
      <sheetName val=" summary by type &amp; year "/>
      <sheetName val=" annual balance "/>
      <sheetName val="GLSU UPLD"/>
      <sheetName val=" mthly bal acct "/>
      <sheetName val=" deferred costs "/>
      <sheetName val="  NLR  "/>
      <sheetName val=" deferrsl &amp; amort "/>
      <sheetName val=" measures "/>
      <sheetName val="Loans"/>
      <sheetName val=" project costs "/>
      <sheetName val=" sch 191 &amp; 192  with adj"/>
      <sheetName val=" mthly bal acct - adjusted Oct"/>
      <sheetName val=" mthly bal acct - adjusted Nov"/>
      <sheetName val=" mthly bal acct - adjusted"/>
      <sheetName val=" fy04 accrual post 7-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_A_DOL93"/>
      <sheetName val="DT_A_AMW93"/>
      <sheetName val="PCost Rpt Dol"/>
      <sheetName val="Outlook"/>
      <sheetName val="PCost Rpt MWH"/>
      <sheetName val="Unit Cost Report"/>
      <sheetName val="on-off Shaping MWh"/>
      <sheetName val="on-off Shaping aMW"/>
      <sheetName val="MacroSmall"/>
      <sheetName val="MacroJHS"/>
      <sheetName val="MacroLINKS"/>
      <sheetName val="Module2"/>
      <sheetName val="Module1"/>
      <sheetName val="Module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_Dscrp"/>
      <sheetName val="Data"/>
      <sheetName val="Haulage"/>
      <sheetName val="Draglines"/>
      <sheetName val="Quant"/>
      <sheetName val="Equip Hours"/>
      <sheetName val=" Labor Hrs"/>
      <sheetName val="Supply_Cost"/>
      <sheetName val="SALE_INV"/>
      <sheetName val="Dozer"/>
      <sheetName val="Hrs_by_acct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1 Budget Assumptions"/>
      <sheetName val="Area AB 2011"/>
      <sheetName val="Area AB 2012"/>
      <sheetName val="Area AB 2013 - 2020"/>
      <sheetName val="Area D 2011"/>
      <sheetName val="Area D 2012"/>
      <sheetName val="Area D 2013 - 2020"/>
      <sheetName val="Prod"/>
      <sheetName val="AB Equip. Hrs."/>
      <sheetName val="D Equip. Hrs."/>
      <sheetName val="Sales Vs. Inventory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2 1&amp;2 Staffing Summary"/>
      <sheetName val="2012 Budget Assumptions "/>
      <sheetName val="2012 Area AB BudgetSummary"/>
      <sheetName val="2013 Area AB Budget Summary"/>
      <sheetName val="2014-2021 Area AB Bdgt Summary"/>
      <sheetName val="2012 Area D Budget Summary"/>
      <sheetName val="2013 Area D Budget Summary"/>
      <sheetName val="2014 - 2021 Area D Bdgt Summary"/>
      <sheetName val="Area AB Productivity"/>
      <sheetName val="Area D Productivity"/>
      <sheetName val="Area AB Equipment Hrs. Summary"/>
      <sheetName val="Area D Equipment Hrs. Summary"/>
      <sheetName val="Area AB Sales Vs. Inventory"/>
      <sheetName val="Area D Sales Vs. Inventory"/>
      <sheetName val="2012 1&amp;2 Budget"/>
      <sheetName val="2013 1&amp;2 Budget"/>
      <sheetName val="2014 - 2021 1&amp;2 Budget"/>
      <sheetName val="SUM BY FUNC 2012"/>
      <sheetName val="2012 Variable AOP Budget"/>
      <sheetName val="SUM BY FUNC 2013"/>
      <sheetName val="SUM BY FUNC 2014-2021"/>
      <sheetName val="A&amp;G For 1&amp;2 AOP"/>
      <sheetName val="2012 1&amp;2 Capital Recap"/>
      <sheetName val="1&amp;2 2012 Capital Summary "/>
      <sheetName val="1&amp;2 2012 Cashflow"/>
      <sheetName val="1&amp;2 Capital Sched 2013 - 2021"/>
      <sheetName val="Environmental Charts"/>
      <sheetName val="2012 NFDL Summary"/>
      <sheetName val="2012 Reportable Incident Rate"/>
      <sheetName val="Outside Coal"/>
      <sheetName val="2012 Contract Basis"/>
      <sheetName val="Final Reclamtion"/>
      <sheetName val="Table of Content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05"/>
      <sheetName val="4Fact"/>
      <sheetName val="Comparison"/>
      <sheetName val="T&amp;D Vari Expl"/>
      <sheetName val="T&amp;D Vari Expl.Operat"/>
      <sheetName val="E&amp;G Plant"/>
      <sheetName val="BS"/>
      <sheetName val="IS"/>
      <sheetName val="IS. allocate"/>
      <sheetName val="T,Distr &amp; G.Plant"/>
      <sheetName val="FERC.P354,5"/>
      <sheetName val="SAP DL Download"/>
      <sheetName val="Tax &amp; Benefit Form"/>
      <sheetName val="DL"/>
      <sheetName val="SAP.ZASS.E"/>
      <sheetName val="SAP.ZASS.G"/>
      <sheetName val="CustCount_G"/>
      <sheetName val="CustCount_E"/>
      <sheetName val="Me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GRB EOP"/>
      <sheetName val="ERB EOP"/>
      <sheetName val="GRB"/>
      <sheetName val="ERB"/>
      <sheetName val="2017 GRC Summary Format"/>
      <sheetName val="2017 GRC WC Det Format"/>
      <sheetName val="BS"/>
      <sheetName val="Dec17"/>
      <sheetName val="Nov17"/>
      <sheetName val="Oct17"/>
      <sheetName val="Sept17"/>
      <sheetName val="July17"/>
      <sheetName val="Jun17"/>
      <sheetName val="May17"/>
      <sheetName val="Apr17"/>
      <sheetName val="Mar17"/>
      <sheetName val="Feb17"/>
      <sheetName val="Jan17"/>
      <sheetName val="Dec16"/>
      <sheetName val="July16"/>
      <sheetName val="June16"/>
      <sheetName val="May16"/>
      <sheetName val="Apr16"/>
      <sheetName val="Mar16"/>
      <sheetName val="Feb16"/>
      <sheetName val="Jan16"/>
      <sheetName val="Dec15"/>
      <sheetName val="Nov15"/>
      <sheetName val="Oct15"/>
      <sheetName val="Sept15"/>
      <sheetName val="Aug15"/>
      <sheetName val="July15"/>
      <sheetName val="June15"/>
      <sheetName val="Aug16"/>
      <sheetName val="Nov16"/>
      <sheetName val="Oct16"/>
      <sheetName val="Sept16"/>
      <sheetName val="NOL Spread"/>
      <sheetName val="BS and CWC Recon, p1"/>
      <sheetName val="BS and CWC Recon, p2"/>
      <sheetName val="EOP BS and CWC Recon, p1"/>
      <sheetName val="EOP BS and CWC Recon, p2"/>
      <sheetName val="PPXLSaveData0"/>
      <sheetName val="Chg Code"/>
      <sheetName val="PPXLFunctions"/>
      <sheetName val="PPXLOpen"/>
      <sheetName val="June 2013 Code Changes"/>
      <sheetName val="E Input"/>
      <sheetName val="E Recon PWR Plt"/>
      <sheetName val="G Input"/>
      <sheetName val="G Recon PWR Plt"/>
      <sheetName val="Power Plant Info"/>
      <sheetName val="summary NOL"/>
      <sheetName val="GasMerchInv"/>
      <sheetName val="OLD FORMAT CWC"/>
      <sheetName val="OLD FORMAT CWC EOP"/>
      <sheetName val="summary"/>
      <sheetName val="New Formant NOL"/>
    </sheetNames>
    <sheetDataSet>
      <sheetData sheetId="0" refreshError="1"/>
      <sheetData sheetId="1" refreshError="1"/>
      <sheetData sheetId="2" refreshError="1"/>
      <sheetData sheetId="3">
        <row r="16">
          <cell r="P16">
            <v>3622165847.3075004</v>
          </cell>
        </row>
      </sheetData>
      <sheetData sheetId="4" refreshError="1"/>
      <sheetData sheetId="5">
        <row r="37">
          <cell r="D37">
            <v>220749692.60116285</v>
          </cell>
        </row>
      </sheetData>
      <sheetData sheetId="6">
        <row r="8">
          <cell r="V8">
            <v>9556958160.7050018</v>
          </cell>
        </row>
      </sheetData>
      <sheetData sheetId="7">
        <row r="2">
          <cell r="BE2">
            <v>0.65590000000000004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P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P9">
            <v>0</v>
          </cell>
        </row>
        <row r="10"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P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P11">
            <v>0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P12">
            <v>0</v>
          </cell>
        </row>
        <row r="13"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P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P14">
            <v>0</v>
          </cell>
        </row>
        <row r="15">
          <cell r="J15">
            <v>9196191368.5799999</v>
          </cell>
          <cell r="K15">
            <v>9209599155.6299992</v>
          </cell>
          <cell r="L15">
            <v>9224386094.3299999</v>
          </cell>
          <cell r="M15">
            <v>9240449249.5699997</v>
          </cell>
          <cell r="N15">
            <v>9256939501.7999992</v>
          </cell>
          <cell r="O15">
            <v>9311992531.1200008</v>
          </cell>
          <cell r="P15">
            <v>9325889935.7999992</v>
          </cell>
          <cell r="Q15">
            <v>9440643707.9300003</v>
          </cell>
          <cell r="R15">
            <v>9458102119.8199997</v>
          </cell>
          <cell r="S15">
            <v>9456511158.0300007</v>
          </cell>
          <cell r="T15">
            <v>9490484009.2000008</v>
          </cell>
          <cell r="U15">
            <v>9521388675.3700008</v>
          </cell>
          <cell r="V15">
            <v>9534055095.9599991</v>
          </cell>
          <cell r="W15">
            <v>9563337830.3700008</v>
          </cell>
          <cell r="X15">
            <v>9586015217.4699993</v>
          </cell>
          <cell r="Y15">
            <v>9594028738.1100006</v>
          </cell>
          <cell r="Z15">
            <v>9617113046.75</v>
          </cell>
          <cell r="AA15">
            <v>9644032287.1000004</v>
          </cell>
          <cell r="AD15">
            <v>9217778958.3791656</v>
          </cell>
          <cell r="AE15">
            <v>9247128968.788332</v>
          </cell>
          <cell r="AF15">
            <v>9275698921.9958324</v>
          </cell>
          <cell r="AG15">
            <v>9302908626.3341675</v>
          </cell>
          <cell r="AH15">
            <v>9330298571.7375011</v>
          </cell>
          <cell r="AI15">
            <v>9358459114.2391663</v>
          </cell>
          <cell r="AJ15">
            <v>9387275880.9941654</v>
          </cell>
          <cell r="AK15">
            <v>9417082872.5724964</v>
          </cell>
          <cell r="AL15">
            <v>9446883231.3924999</v>
          </cell>
          <cell r="AM15">
            <v>9476622941.1212482</v>
          </cell>
          <cell r="AN15">
            <v>9505465161.9933338</v>
          </cell>
          <cell r="AP15">
            <v>9556958160.7050018</v>
          </cell>
        </row>
        <row r="16">
          <cell r="J16">
            <v>3372335221.6100001</v>
          </cell>
          <cell r="K16">
            <v>3392167996.3299999</v>
          </cell>
          <cell r="L16">
            <v>3400764346.0900002</v>
          </cell>
          <cell r="M16">
            <v>3413762090.5300002</v>
          </cell>
          <cell r="N16">
            <v>3424346976.3099999</v>
          </cell>
          <cell r="O16">
            <v>3435411572.7199998</v>
          </cell>
          <cell r="P16">
            <v>3441702170.2600002</v>
          </cell>
          <cell r="Q16">
            <v>3444210170.5700002</v>
          </cell>
          <cell r="R16">
            <v>3450972989.9000001</v>
          </cell>
          <cell r="S16">
            <v>3462902010.3000002</v>
          </cell>
          <cell r="T16">
            <v>3475358454.0999999</v>
          </cell>
          <cell r="U16">
            <v>3498754058.9499998</v>
          </cell>
          <cell r="V16">
            <v>3524499848.5799999</v>
          </cell>
          <cell r="W16">
            <v>3547918461.7399998</v>
          </cell>
          <cell r="X16">
            <v>3565705532.9499998</v>
          </cell>
          <cell r="Y16">
            <v>3582680743.1900001</v>
          </cell>
          <cell r="Z16">
            <v>3599987987.0500002</v>
          </cell>
          <cell r="AA16">
            <v>3632660494.71</v>
          </cell>
          <cell r="AD16">
            <v>3384939180.6395836</v>
          </cell>
          <cell r="AE16">
            <v>3395685877.7783337</v>
          </cell>
          <cell r="AF16">
            <v>3406491714.0774999</v>
          </cell>
          <cell r="AG16">
            <v>3417356493.3508339</v>
          </cell>
          <cell r="AH16">
            <v>3428587886.3379169</v>
          </cell>
          <cell r="AI16">
            <v>3440730864.2629166</v>
          </cell>
          <cell r="AJ16">
            <v>3453560659.7787499</v>
          </cell>
          <cell r="AK16">
            <v>3466922811.9566665</v>
          </cell>
          <cell r="AL16">
            <v>3480833638.603333</v>
          </cell>
          <cell r="AM16">
            <v>3495190291.2449994</v>
          </cell>
          <cell r="AN16">
            <v>3510727371.7754159</v>
          </cell>
          <cell r="AP16">
            <v>3544976784.4916668</v>
          </cell>
        </row>
        <row r="17">
          <cell r="J17">
            <v>490277559.41000003</v>
          </cell>
          <cell r="K17">
            <v>493461415.01999998</v>
          </cell>
          <cell r="L17">
            <v>493145371.85000002</v>
          </cell>
          <cell r="M17">
            <v>519233049.76999998</v>
          </cell>
          <cell r="N17">
            <v>520668925.48000002</v>
          </cell>
          <cell r="O17">
            <v>513538979.16000003</v>
          </cell>
          <cell r="P17">
            <v>515332341.54000002</v>
          </cell>
          <cell r="Q17">
            <v>503142213.39999998</v>
          </cell>
          <cell r="R17">
            <v>542635437.05999994</v>
          </cell>
          <cell r="S17">
            <v>552000596.98000002</v>
          </cell>
          <cell r="T17">
            <v>559537635.36000001</v>
          </cell>
          <cell r="U17">
            <v>572756936.59000003</v>
          </cell>
          <cell r="V17">
            <v>582439852.36000001</v>
          </cell>
          <cell r="W17">
            <v>583721717</v>
          </cell>
          <cell r="X17">
            <v>587663220.08000004</v>
          </cell>
          <cell r="Y17">
            <v>590935890.57000005</v>
          </cell>
          <cell r="Z17">
            <v>586993196.94000006</v>
          </cell>
          <cell r="AA17">
            <v>591882945.75999999</v>
          </cell>
          <cell r="AD17">
            <v>497323127.52583331</v>
          </cell>
          <cell r="AE17">
            <v>501147932.4104166</v>
          </cell>
          <cell r="AF17">
            <v>506638054.62499994</v>
          </cell>
          <cell r="AG17">
            <v>512727516.88583326</v>
          </cell>
          <cell r="AH17">
            <v>519392370.81625003</v>
          </cell>
          <cell r="AI17">
            <v>526817634.00791669</v>
          </cell>
          <cell r="AJ17">
            <v>534418575.46333337</v>
          </cell>
          <cell r="AK17">
            <v>542117665.0554167</v>
          </cell>
          <cell r="AL17">
            <v>549043527.09833336</v>
          </cell>
          <cell r="AM17">
            <v>554794656.77583325</v>
          </cell>
          <cell r="AN17">
            <v>560822500.02833343</v>
          </cell>
          <cell r="AP17">
            <v>577493594.35791671</v>
          </cell>
        </row>
        <row r="18">
          <cell r="J18">
            <v>91489.57</v>
          </cell>
          <cell r="K18">
            <v>91489.57</v>
          </cell>
          <cell r="L18">
            <v>91489.57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33995.1</v>
          </cell>
          <cell r="W18">
            <v>0</v>
          </cell>
          <cell r="X18">
            <v>0</v>
          </cell>
          <cell r="Y18">
            <v>125863.34</v>
          </cell>
          <cell r="Z18">
            <v>0</v>
          </cell>
          <cell r="AA18">
            <v>0</v>
          </cell>
          <cell r="AD18">
            <v>40436.929166666676</v>
          </cell>
          <cell r="AE18">
            <v>39340.983333333337</v>
          </cell>
          <cell r="AF18">
            <v>38634.072916666672</v>
          </cell>
          <cell r="AG18">
            <v>34308.588750000003</v>
          </cell>
          <cell r="AH18">
            <v>26684.457916666666</v>
          </cell>
          <cell r="AI18">
            <v>20476.789583333335</v>
          </cell>
          <cell r="AJ18">
            <v>14269.121250000002</v>
          </cell>
          <cell r="AK18">
            <v>6644.9904166666674</v>
          </cell>
          <cell r="AL18">
            <v>8077.2308333333322</v>
          </cell>
          <cell r="AM18">
            <v>13321.536666666667</v>
          </cell>
          <cell r="AN18">
            <v>13321.536666666667</v>
          </cell>
          <cell r="AP18">
            <v>-19489.463333333333</v>
          </cell>
        </row>
        <row r="19">
          <cell r="J19">
            <v>35437.18</v>
          </cell>
          <cell r="K19">
            <v>35437.18</v>
          </cell>
          <cell r="L19">
            <v>35437.18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6044.99</v>
          </cell>
          <cell r="W19">
            <v>0</v>
          </cell>
          <cell r="X19">
            <v>0</v>
          </cell>
          <cell r="Y19">
            <v>117875.38</v>
          </cell>
          <cell r="Z19">
            <v>0</v>
          </cell>
          <cell r="AA19">
            <v>0</v>
          </cell>
          <cell r="AD19">
            <v>15934.549166666666</v>
          </cell>
          <cell r="AE19">
            <v>15350.020416666666</v>
          </cell>
          <cell r="AF19">
            <v>14765.491666666667</v>
          </cell>
          <cell r="AG19">
            <v>13288.942499999999</v>
          </cell>
          <cell r="AH19">
            <v>10335.844166666668</v>
          </cell>
          <cell r="AI19">
            <v>7634.6204166666676</v>
          </cell>
          <cell r="AJ19">
            <v>4933.3966666666665</v>
          </cell>
          <cell r="AK19">
            <v>1980.2983333333334</v>
          </cell>
          <cell r="AL19">
            <v>5415.2233333333334</v>
          </cell>
          <cell r="AM19">
            <v>10326.6975</v>
          </cell>
          <cell r="AN19">
            <v>10326.6975</v>
          </cell>
          <cell r="AP19">
            <v>-133361.52875</v>
          </cell>
        </row>
        <row r="20"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128175029.65000001</v>
          </cell>
          <cell r="O20">
            <v>0</v>
          </cell>
          <cell r="P20">
            <v>128175029.65000001</v>
          </cell>
          <cell r="Q20">
            <v>176804251.03</v>
          </cell>
          <cell r="R20">
            <v>176804251.03</v>
          </cell>
          <cell r="S20">
            <v>172628522.03</v>
          </cell>
          <cell r="T20">
            <v>173092205.06</v>
          </cell>
          <cell r="U20">
            <v>173092205.06</v>
          </cell>
          <cell r="V20">
            <v>173092205.06</v>
          </cell>
          <cell r="W20">
            <v>175248323.28</v>
          </cell>
          <cell r="X20">
            <v>175248323.28</v>
          </cell>
          <cell r="Y20">
            <v>175248323.28</v>
          </cell>
          <cell r="Z20">
            <v>174959388.03</v>
          </cell>
          <cell r="AA20">
            <v>174959388.03</v>
          </cell>
          <cell r="AD20">
            <v>28729348.734583333</v>
          </cell>
          <cell r="AE20">
            <v>43463036.320416667</v>
          </cell>
          <cell r="AF20">
            <v>58022735.197916664</v>
          </cell>
          <cell r="AG20">
            <v>72427765.493333325</v>
          </cell>
          <cell r="AH20">
            <v>86852115.915000007</v>
          </cell>
          <cell r="AI20">
            <v>101276466.33666666</v>
          </cell>
          <cell r="AJ20">
            <v>115790655.0175</v>
          </cell>
          <cell r="AK20">
            <v>130394681.9575</v>
          </cell>
          <cell r="AL20">
            <v>144998708.89750001</v>
          </cell>
          <cell r="AM20">
            <v>154250070.6333333</v>
          </cell>
          <cell r="AN20">
            <v>163489393.40041664</v>
          </cell>
          <cell r="AP20">
            <v>172629005.92249998</v>
          </cell>
        </row>
        <row r="21"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-128175029.65000001</v>
          </cell>
          <cell r="O21">
            <v>0</v>
          </cell>
          <cell r="P21">
            <v>-128175029.65000001</v>
          </cell>
          <cell r="Q21">
            <v>-220975546.16</v>
          </cell>
          <cell r="R21">
            <v>-220975546.16</v>
          </cell>
          <cell r="S21">
            <v>-172628522.03</v>
          </cell>
          <cell r="T21">
            <v>-173092205.06</v>
          </cell>
          <cell r="U21">
            <v>-173092205.06</v>
          </cell>
          <cell r="V21">
            <v>-173092205.06</v>
          </cell>
          <cell r="W21">
            <v>-175248323.28</v>
          </cell>
          <cell r="X21">
            <v>-175248323.28</v>
          </cell>
          <cell r="Y21">
            <v>-175248323.28</v>
          </cell>
          <cell r="Z21">
            <v>-174959388.03</v>
          </cell>
          <cell r="AA21">
            <v>-174959388.03</v>
          </cell>
          <cell r="AD21">
            <v>-30569819.364999998</v>
          </cell>
          <cell r="AE21">
            <v>-48984448.211666673</v>
          </cell>
          <cell r="AF21">
            <v>-65384617.719583333</v>
          </cell>
          <cell r="AG21">
            <v>-79789648.015000001</v>
          </cell>
          <cell r="AH21">
            <v>-94213998.436666667</v>
          </cell>
          <cell r="AI21">
            <v>-108638348.85833333</v>
          </cell>
          <cell r="AJ21">
            <v>-123152537.53916667</v>
          </cell>
          <cell r="AK21">
            <v>-137756564.47916666</v>
          </cell>
          <cell r="AL21">
            <v>-152360591.41916665</v>
          </cell>
          <cell r="AM21">
            <v>-161611953.15499997</v>
          </cell>
          <cell r="AN21">
            <v>-170851275.92208332</v>
          </cell>
          <cell r="AP21">
            <v>-178150417.81374997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P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P23">
            <v>0</v>
          </cell>
        </row>
        <row r="24"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P24">
            <v>0</v>
          </cell>
        </row>
        <row r="25"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644576.31000000006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D25">
            <v>74136.206666666665</v>
          </cell>
          <cell r="AE25">
            <v>74727.520000000004</v>
          </cell>
          <cell r="AF25">
            <v>58967.899583333339</v>
          </cell>
          <cell r="AG25">
            <v>53714.692500000005</v>
          </cell>
          <cell r="AH25">
            <v>53714.692500000005</v>
          </cell>
          <cell r="AI25">
            <v>53714.692500000005</v>
          </cell>
          <cell r="AJ25">
            <v>53714.692500000005</v>
          </cell>
          <cell r="AK25">
            <v>53714.692500000005</v>
          </cell>
          <cell r="AL25">
            <v>53714.692500000005</v>
          </cell>
          <cell r="AM25">
            <v>53714.692500000005</v>
          </cell>
          <cell r="AN25">
            <v>53714.692500000005</v>
          </cell>
          <cell r="AP25">
            <v>26857.346250000002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P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610977</v>
          </cell>
          <cell r="S27">
            <v>587477.88</v>
          </cell>
          <cell r="T27">
            <v>563978.76</v>
          </cell>
          <cell r="U27">
            <v>540479.64</v>
          </cell>
          <cell r="V27">
            <v>516980.53</v>
          </cell>
          <cell r="W27">
            <v>1374444.32</v>
          </cell>
          <cell r="X27">
            <v>1341474.6100000001</v>
          </cell>
          <cell r="Y27">
            <v>1299030</v>
          </cell>
          <cell r="Z27">
            <v>1256585.4099999999</v>
          </cell>
          <cell r="AA27">
            <v>1214140.8</v>
          </cell>
          <cell r="AD27">
            <v>0</v>
          </cell>
          <cell r="AE27">
            <v>25457.375</v>
          </cell>
          <cell r="AF27">
            <v>75392.994999999995</v>
          </cell>
          <cell r="AG27">
            <v>123370.35499999998</v>
          </cell>
          <cell r="AH27">
            <v>169389.45499999999</v>
          </cell>
          <cell r="AI27">
            <v>213450.29541666666</v>
          </cell>
          <cell r="AJ27">
            <v>292259.66416666663</v>
          </cell>
          <cell r="AK27">
            <v>405422.95291666663</v>
          </cell>
          <cell r="AL27">
            <v>515443.97833333333</v>
          </cell>
          <cell r="AM27">
            <v>621927.95374999999</v>
          </cell>
          <cell r="AN27">
            <v>724874.87916666677</v>
          </cell>
          <cell r="AP27">
            <v>920157.58000000007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P28">
            <v>0</v>
          </cell>
        </row>
        <row r="29"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P29">
            <v>0</v>
          </cell>
        </row>
        <row r="30"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P30">
            <v>0</v>
          </cell>
        </row>
        <row r="31"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P31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P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P33">
            <v>0</v>
          </cell>
        </row>
        <row r="34">
          <cell r="J34">
            <v>49003253.520000003</v>
          </cell>
          <cell r="K34">
            <v>49003253.520000003</v>
          </cell>
          <cell r="L34">
            <v>49003253.520000003</v>
          </cell>
          <cell r="M34">
            <v>49003253.520000003</v>
          </cell>
          <cell r="N34">
            <v>49005655.829999998</v>
          </cell>
          <cell r="O34">
            <v>49008022.719999999</v>
          </cell>
          <cell r="P34">
            <v>49011663.359999999</v>
          </cell>
          <cell r="Q34">
            <v>49015408.340000004</v>
          </cell>
          <cell r="R34">
            <v>49016024.68</v>
          </cell>
          <cell r="S34">
            <v>49016024.68</v>
          </cell>
          <cell r="T34">
            <v>49058669.450000003</v>
          </cell>
          <cell r="U34">
            <v>51835894.869999997</v>
          </cell>
          <cell r="V34">
            <v>51836846.670000002</v>
          </cell>
          <cell r="W34">
            <v>51838762.93</v>
          </cell>
          <cell r="X34">
            <v>51845838.880000003</v>
          </cell>
          <cell r="Y34">
            <v>51940507.969999999</v>
          </cell>
          <cell r="Z34">
            <v>51948737.350000001</v>
          </cell>
          <cell r="AA34">
            <v>51955861.93</v>
          </cell>
          <cell r="AD34">
            <v>49092027.393750004</v>
          </cell>
          <cell r="AE34">
            <v>49029621.405833334</v>
          </cell>
          <cell r="AF34">
            <v>49005956.88166666</v>
          </cell>
          <cell r="AG34">
            <v>49010002.391250007</v>
          </cell>
          <cell r="AH34">
            <v>49130338.111250013</v>
          </cell>
          <cell r="AI34">
            <v>49366431.215416662</v>
          </cell>
          <cell r="AJ34">
            <v>49602643.822083332</v>
          </cell>
          <cell r="AK34">
            <v>49839231.104166664</v>
          </cell>
          <cell r="AL34">
            <v>50080057.762916677</v>
          </cell>
          <cell r="AM34">
            <v>50325071.761666678</v>
          </cell>
          <cell r="AN34">
            <v>50570526.792083345</v>
          </cell>
          <cell r="AP34">
            <v>51069038.170416676</v>
          </cell>
        </row>
        <row r="35">
          <cell r="J35">
            <v>1436092.92</v>
          </cell>
          <cell r="K35">
            <v>1436126.87</v>
          </cell>
          <cell r="L35">
            <v>1436126.87</v>
          </cell>
          <cell r="M35">
            <v>1436194.77</v>
          </cell>
          <cell r="N35">
            <v>1436228.72</v>
          </cell>
          <cell r="O35">
            <v>1436262.67</v>
          </cell>
          <cell r="P35">
            <v>1436736.49</v>
          </cell>
          <cell r="Q35">
            <v>1436770.44</v>
          </cell>
          <cell r="R35">
            <v>1436892.5</v>
          </cell>
          <cell r="S35">
            <v>1436892.5</v>
          </cell>
          <cell r="T35">
            <v>1436911.3</v>
          </cell>
          <cell r="U35">
            <v>1436911.3</v>
          </cell>
          <cell r="V35">
            <v>1436911.3</v>
          </cell>
          <cell r="W35">
            <v>1436911.3</v>
          </cell>
          <cell r="X35">
            <v>1436911.3</v>
          </cell>
          <cell r="Y35">
            <v>1436911.3</v>
          </cell>
          <cell r="Z35">
            <v>1436911.3</v>
          </cell>
          <cell r="AA35">
            <v>1436911.3</v>
          </cell>
          <cell r="AD35">
            <v>2415939.7129166662</v>
          </cell>
          <cell r="AE35">
            <v>2024109.6904166669</v>
          </cell>
          <cell r="AF35">
            <v>1632281.9649999999</v>
          </cell>
          <cell r="AG35">
            <v>1436404.3233333335</v>
          </cell>
          <cell r="AH35">
            <v>1436476.7654166669</v>
          </cell>
          <cell r="AI35">
            <v>1436546.3783333332</v>
          </cell>
          <cell r="AJ35">
            <v>1436613.1620833336</v>
          </cell>
          <cell r="AK35">
            <v>1436678.5312500002</v>
          </cell>
          <cell r="AL35">
            <v>1436741.0712500003</v>
          </cell>
          <cell r="AM35">
            <v>1436799.3675000004</v>
          </cell>
          <cell r="AN35">
            <v>1436854.8345833337</v>
          </cell>
          <cell r="AP35">
            <v>1436902.2975000003</v>
          </cell>
        </row>
        <row r="36"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1819983.98</v>
          </cell>
          <cell r="Q36">
            <v>2184059.2999999998</v>
          </cell>
          <cell r="R36">
            <v>2226483.7799999998</v>
          </cell>
          <cell r="S36">
            <v>2190690.39</v>
          </cell>
          <cell r="T36">
            <v>7034279.0300000003</v>
          </cell>
          <cell r="U36">
            <v>7285969.7199999997</v>
          </cell>
          <cell r="V36">
            <v>10795572.5</v>
          </cell>
          <cell r="W36">
            <v>10945931.24</v>
          </cell>
          <cell r="X36">
            <v>11196532.92</v>
          </cell>
          <cell r="Y36">
            <v>11603068.33</v>
          </cell>
          <cell r="Z36">
            <v>13117628.369999999</v>
          </cell>
          <cell r="AA36">
            <v>13616882.710000001</v>
          </cell>
          <cell r="AD36">
            <v>242667.80249999999</v>
          </cell>
          <cell r="AE36">
            <v>426440.43083333335</v>
          </cell>
          <cell r="AF36">
            <v>610489.35458333336</v>
          </cell>
          <cell r="AG36">
            <v>994863.08041666669</v>
          </cell>
          <cell r="AH36">
            <v>1591540.1116666666</v>
          </cell>
          <cell r="AI36">
            <v>2344937.7041666666</v>
          </cell>
          <cell r="AJ36">
            <v>3250833.6933333334</v>
          </cell>
          <cell r="AK36">
            <v>4173436.3666666667</v>
          </cell>
          <cell r="AL36">
            <v>5123419.7520833332</v>
          </cell>
          <cell r="AM36">
            <v>6153448.78125</v>
          </cell>
          <cell r="AN36">
            <v>7267386.7429166669</v>
          </cell>
          <cell r="AP36">
            <v>8850057.1241666675</v>
          </cell>
        </row>
        <row r="37">
          <cell r="J37">
            <v>41865761.539999999</v>
          </cell>
          <cell r="K37">
            <v>40568411.469999999</v>
          </cell>
          <cell r="L37">
            <v>45177509.390000001</v>
          </cell>
          <cell r="M37">
            <v>51048045.109999999</v>
          </cell>
          <cell r="N37">
            <v>78207023.689999998</v>
          </cell>
          <cell r="O37">
            <v>73935979.980000004</v>
          </cell>
          <cell r="P37">
            <v>68569000.480000004</v>
          </cell>
          <cell r="Q37">
            <v>73458402.120000005</v>
          </cell>
          <cell r="R37">
            <v>73300231.290000007</v>
          </cell>
          <cell r="S37">
            <v>76750928.769999996</v>
          </cell>
          <cell r="T37">
            <v>57341537.649999999</v>
          </cell>
          <cell r="U37">
            <v>49987146.350000001</v>
          </cell>
          <cell r="V37">
            <v>54915972.200000003</v>
          </cell>
          <cell r="W37">
            <v>66559971.020000003</v>
          </cell>
          <cell r="X37">
            <v>79730112.400000006</v>
          </cell>
          <cell r="Y37">
            <v>65845604.670000002</v>
          </cell>
          <cell r="Z37">
            <v>78544012.930000007</v>
          </cell>
          <cell r="AA37">
            <v>76218422.989999995</v>
          </cell>
          <cell r="AD37">
            <v>49893812.412500001</v>
          </cell>
          <cell r="AE37">
            <v>52847760.02041667</v>
          </cell>
          <cell r="AF37">
            <v>55739881.546666674</v>
          </cell>
          <cell r="AG37">
            <v>58358919.677083336</v>
          </cell>
          <cell r="AH37">
            <v>60145502.051250003</v>
          </cell>
          <cell r="AI37">
            <v>61394590.264166676</v>
          </cell>
          <cell r="AJ37">
            <v>63021330.689583339</v>
          </cell>
          <cell r="AK37">
            <v>65544004.129583336</v>
          </cell>
          <cell r="AL37">
            <v>67600260.903333336</v>
          </cell>
          <cell r="AM37">
            <v>68230867.103333339</v>
          </cell>
          <cell r="AN37">
            <v>68340010.113749996</v>
          </cell>
          <cell r="AP37">
            <v>71847761.293750003</v>
          </cell>
        </row>
        <row r="38">
          <cell r="J38">
            <v>30280197.719999999</v>
          </cell>
          <cell r="K38">
            <v>28815814.18</v>
          </cell>
          <cell r="L38">
            <v>52229615.990000002</v>
          </cell>
          <cell r="M38">
            <v>54196938.780000001</v>
          </cell>
          <cell r="N38">
            <v>58118844.409999996</v>
          </cell>
          <cell r="O38">
            <v>62476653.850000001</v>
          </cell>
          <cell r="P38">
            <v>69485867.700000003</v>
          </cell>
          <cell r="Q38">
            <v>83344851.189999998</v>
          </cell>
          <cell r="R38">
            <v>83987958.590000004</v>
          </cell>
          <cell r="S38">
            <v>85217516.909999996</v>
          </cell>
          <cell r="T38">
            <v>98962111.370000005</v>
          </cell>
          <cell r="U38">
            <v>92609132.439999998</v>
          </cell>
          <cell r="V38">
            <v>80204682.760000005</v>
          </cell>
          <cell r="W38">
            <v>76168187.659999996</v>
          </cell>
          <cell r="X38">
            <v>75096360.950000003</v>
          </cell>
          <cell r="Y38">
            <v>75805085.290000007</v>
          </cell>
          <cell r="Z38">
            <v>73816974.379999995</v>
          </cell>
          <cell r="AA38">
            <v>84729698.25</v>
          </cell>
          <cell r="AD38">
            <v>44810838.522083335</v>
          </cell>
          <cell r="AE38">
            <v>49290774.838333338</v>
          </cell>
          <cell r="AF38">
            <v>53751448.511250012</v>
          </cell>
          <cell r="AG38">
            <v>58646847.792916656</v>
          </cell>
          <cell r="AH38">
            <v>64007523.34708333</v>
          </cell>
          <cell r="AI38">
            <v>68723978.80416666</v>
          </cell>
          <cell r="AJ38">
            <v>72777181.242499992</v>
          </cell>
          <cell r="AK38">
            <v>75702977.844166666</v>
          </cell>
          <cell r="AL38">
            <v>77556098.322083339</v>
          </cell>
          <cell r="AM38">
            <v>79110526.508749992</v>
          </cell>
          <cell r="AN38">
            <v>80691825.44083333</v>
          </cell>
          <cell r="AP38">
            <v>83232977.734999999</v>
          </cell>
        </row>
        <row r="39">
          <cell r="J39">
            <v>139673.15</v>
          </cell>
          <cell r="K39">
            <v>660664.11</v>
          </cell>
          <cell r="L39">
            <v>761914.69</v>
          </cell>
          <cell r="M39">
            <v>905243.59</v>
          </cell>
          <cell r="N39">
            <v>3237945.12</v>
          </cell>
          <cell r="O39">
            <v>5143964.62</v>
          </cell>
          <cell r="P39">
            <v>2195998.6800000002</v>
          </cell>
          <cell r="Q39">
            <v>2541490.25</v>
          </cell>
          <cell r="R39">
            <v>11579160.310000001</v>
          </cell>
          <cell r="S39">
            <v>156274.82999999999</v>
          </cell>
          <cell r="T39">
            <v>14155613.390000001</v>
          </cell>
          <cell r="U39">
            <v>1647459.68</v>
          </cell>
          <cell r="V39">
            <v>537704.72</v>
          </cell>
          <cell r="W39">
            <v>915602.68</v>
          </cell>
          <cell r="X39">
            <v>624707.67000000004</v>
          </cell>
          <cell r="Y39">
            <v>8229907.5199999996</v>
          </cell>
          <cell r="Z39">
            <v>8000861.71</v>
          </cell>
          <cell r="AA39">
            <v>9754992.5099999998</v>
          </cell>
          <cell r="AD39">
            <v>1396324.7345833334</v>
          </cell>
          <cell r="AE39">
            <v>1940173.6304166669</v>
          </cell>
          <cell r="AF39">
            <v>2363144.6483333334</v>
          </cell>
          <cell r="AG39">
            <v>2907103.165833333</v>
          </cell>
          <cell r="AH39">
            <v>3530869.625</v>
          </cell>
          <cell r="AI39">
            <v>3610368.1837499999</v>
          </cell>
          <cell r="AJ39">
            <v>3637575.2729166667</v>
          </cell>
          <cell r="AK39">
            <v>3642480.7541666664</v>
          </cell>
          <cell r="AL39">
            <v>3941958.1254166667</v>
          </cell>
          <cell r="AM39">
            <v>4445607.3137499997</v>
          </cell>
          <cell r="AN39">
            <v>4836188.3337500002</v>
          </cell>
          <cell r="AP39">
            <v>7254072.6283333339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P40">
            <v>0</v>
          </cell>
        </row>
        <row r="41"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P41">
            <v>0</v>
          </cell>
        </row>
        <row r="42">
          <cell r="J42">
            <v>12433.14</v>
          </cell>
          <cell r="K42">
            <v>12433.14</v>
          </cell>
          <cell r="L42">
            <v>12433.14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D42">
            <v>5180.4749999999995</v>
          </cell>
          <cell r="AE42">
            <v>5180.4749999999995</v>
          </cell>
          <cell r="AF42">
            <v>5180.4749999999995</v>
          </cell>
          <cell r="AG42">
            <v>4662.4274999999998</v>
          </cell>
          <cell r="AH42">
            <v>3626.3325</v>
          </cell>
          <cell r="AI42">
            <v>2590.2374999999997</v>
          </cell>
          <cell r="AJ42">
            <v>1554.1424999999999</v>
          </cell>
          <cell r="AK42">
            <v>518.04750000000001</v>
          </cell>
          <cell r="AL42">
            <v>0</v>
          </cell>
          <cell r="AM42">
            <v>0</v>
          </cell>
          <cell r="AN42">
            <v>0</v>
          </cell>
          <cell r="AP42">
            <v>0</v>
          </cell>
        </row>
        <row r="43"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P43">
            <v>0</v>
          </cell>
        </row>
        <row r="44"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P44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P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-4210585.74</v>
          </cell>
          <cell r="S46">
            <v>-2509978.89</v>
          </cell>
          <cell r="T46">
            <v>-3536902.31</v>
          </cell>
          <cell r="U46">
            <v>1310607.6200000001</v>
          </cell>
          <cell r="V46">
            <v>-2145969.87</v>
          </cell>
          <cell r="W46">
            <v>-2018749.36</v>
          </cell>
          <cell r="X46">
            <v>-2033060.59</v>
          </cell>
          <cell r="Y46">
            <v>-3201213.72</v>
          </cell>
          <cell r="Z46">
            <v>-3345731.57</v>
          </cell>
          <cell r="AA46">
            <v>102862.05</v>
          </cell>
          <cell r="AD46">
            <v>0</v>
          </cell>
          <cell r="AE46">
            <v>-175441.07250000001</v>
          </cell>
          <cell r="AF46">
            <v>-455464.59875000006</v>
          </cell>
          <cell r="AG46">
            <v>-707417.98208333331</v>
          </cell>
          <cell r="AH46">
            <v>-800180.26083333336</v>
          </cell>
          <cell r="AI46">
            <v>-834987.02125000011</v>
          </cell>
          <cell r="AJ46">
            <v>-1008516.9891666668</v>
          </cell>
          <cell r="AK46">
            <v>-1177342.4037500001</v>
          </cell>
          <cell r="AL46">
            <v>-1395437.1666666667</v>
          </cell>
          <cell r="AM46">
            <v>-1668226.55375</v>
          </cell>
          <cell r="AN46">
            <v>-1803346.1170833334</v>
          </cell>
          <cell r="AP46">
            <v>-1742973.2158333331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-1136076.28</v>
          </cell>
          <cell r="S47">
            <v>-191164.32</v>
          </cell>
          <cell r="T47">
            <v>536253.86</v>
          </cell>
          <cell r="U47">
            <v>2878203.63</v>
          </cell>
          <cell r="V47">
            <v>1519166.85</v>
          </cell>
          <cell r="W47">
            <v>1698167.08</v>
          </cell>
          <cell r="X47">
            <v>2096120.14</v>
          </cell>
          <cell r="Y47">
            <v>2299483.65</v>
          </cell>
          <cell r="Z47">
            <v>2293562.86</v>
          </cell>
          <cell r="AA47">
            <v>2287148.37</v>
          </cell>
          <cell r="AD47">
            <v>0</v>
          </cell>
          <cell r="AE47">
            <v>-47336.511666666665</v>
          </cell>
          <cell r="AF47">
            <v>-102638.20333333332</v>
          </cell>
          <cell r="AG47">
            <v>-88259.472500000018</v>
          </cell>
          <cell r="AH47">
            <v>54009.58958333332</v>
          </cell>
          <cell r="AI47">
            <v>237233.35958333328</v>
          </cell>
          <cell r="AJ47">
            <v>371288.93999999994</v>
          </cell>
          <cell r="AK47">
            <v>529384.24083333334</v>
          </cell>
          <cell r="AL47">
            <v>712534.39875000005</v>
          </cell>
          <cell r="AM47">
            <v>903911.33666666655</v>
          </cell>
          <cell r="AN47">
            <v>1094774.3045833332</v>
          </cell>
          <cell r="AP47">
            <v>1316947.7083333333</v>
          </cell>
        </row>
        <row r="48">
          <cell r="J48">
            <v>4198480.0999999996</v>
          </cell>
          <cell r="K48">
            <v>1511750.77</v>
          </cell>
          <cell r="L48">
            <v>2726745.64</v>
          </cell>
          <cell r="M48">
            <v>3169100.42</v>
          </cell>
          <cell r="N48">
            <v>3641636.06</v>
          </cell>
          <cell r="O48">
            <v>1541932.61</v>
          </cell>
          <cell r="P48">
            <v>1782927.51</v>
          </cell>
          <cell r="Q48">
            <v>2517740.23</v>
          </cell>
          <cell r="R48">
            <v>6637688.6100000003</v>
          </cell>
          <cell r="S48">
            <v>9009830.5399999991</v>
          </cell>
          <cell r="T48">
            <v>8361543.5</v>
          </cell>
          <cell r="U48">
            <v>9204174.8699999992</v>
          </cell>
          <cell r="V48">
            <v>8061265.7400000002</v>
          </cell>
          <cell r="W48">
            <v>84661.66</v>
          </cell>
          <cell r="X48">
            <v>-304944.09000000003</v>
          </cell>
          <cell r="Y48">
            <v>-1387378.61</v>
          </cell>
          <cell r="Z48">
            <v>-4207062.6900000004</v>
          </cell>
          <cell r="AA48">
            <v>1205071.69</v>
          </cell>
          <cell r="AD48">
            <v>1598115.19625</v>
          </cell>
          <cell r="AE48">
            <v>2167068.5541666667</v>
          </cell>
          <cell r="AF48">
            <v>2894691.0204166663</v>
          </cell>
          <cell r="AG48">
            <v>3625063.2816666663</v>
          </cell>
          <cell r="AH48">
            <v>4249478.5495833335</v>
          </cell>
          <cell r="AI48">
            <v>4686245.3066666666</v>
          </cell>
          <cell r="AJ48">
            <v>4787732.6620833343</v>
          </cell>
          <cell r="AK48">
            <v>4601950.2104166662</v>
          </cell>
          <cell r="AL48">
            <v>4285776.512083333</v>
          </cell>
          <cell r="AM48">
            <v>3768894.1045833328</v>
          </cell>
          <cell r="AN48">
            <v>3427829.1183333327</v>
          </cell>
          <cell r="AP48">
            <v>3261374.4883333319</v>
          </cell>
        </row>
        <row r="49"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P49">
            <v>0</v>
          </cell>
        </row>
        <row r="50"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P50">
            <v>0</v>
          </cell>
        </row>
        <row r="51">
          <cell r="J51">
            <v>-393750</v>
          </cell>
          <cell r="K51">
            <v>-393750</v>
          </cell>
          <cell r="L51">
            <v>-393750</v>
          </cell>
          <cell r="M51">
            <v>-393750</v>
          </cell>
          <cell r="N51">
            <v>-393750</v>
          </cell>
          <cell r="O51">
            <v>-393750</v>
          </cell>
          <cell r="P51">
            <v>-393750</v>
          </cell>
          <cell r="Q51">
            <v>-393750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D51">
            <v>-393750</v>
          </cell>
          <cell r="AE51">
            <v>-377343.75</v>
          </cell>
          <cell r="AF51">
            <v>-344531.25</v>
          </cell>
          <cell r="AG51">
            <v>-311718.75</v>
          </cell>
          <cell r="AH51">
            <v>-278906.25</v>
          </cell>
          <cell r="AI51">
            <v>-246093.75</v>
          </cell>
          <cell r="AJ51">
            <v>-213281.25</v>
          </cell>
          <cell r="AK51">
            <v>-180468.75</v>
          </cell>
          <cell r="AL51">
            <v>-147656.25</v>
          </cell>
          <cell r="AM51">
            <v>-114843.75</v>
          </cell>
          <cell r="AN51">
            <v>-82031.25</v>
          </cell>
          <cell r="AP51">
            <v>-16406.25</v>
          </cell>
        </row>
        <row r="52"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P52">
            <v>0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P53">
            <v>0</v>
          </cell>
        </row>
        <row r="54"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P54">
            <v>0</v>
          </cell>
        </row>
        <row r="55"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116079.12</v>
          </cell>
          <cell r="S55">
            <v>230858.3</v>
          </cell>
          <cell r="T55">
            <v>349784.86</v>
          </cell>
          <cell r="U55">
            <v>463770.76</v>
          </cell>
          <cell r="V55">
            <v>557587.19999999995</v>
          </cell>
          <cell r="W55">
            <v>120144.81</v>
          </cell>
          <cell r="X55">
            <v>85083.86</v>
          </cell>
          <cell r="Y55">
            <v>118167.31</v>
          </cell>
          <cell r="Z55">
            <v>209520.62</v>
          </cell>
          <cell r="AA55">
            <v>389802.44</v>
          </cell>
          <cell r="AD55">
            <v>0</v>
          </cell>
          <cell r="AE55">
            <v>4836.63</v>
          </cell>
          <cell r="AF55">
            <v>19292.355833333331</v>
          </cell>
          <cell r="AG55">
            <v>43485.820833333331</v>
          </cell>
          <cell r="AH55">
            <v>77383.971666666665</v>
          </cell>
          <cell r="AI55">
            <v>119940.55333333334</v>
          </cell>
          <cell r="AJ55">
            <v>148179.38708333333</v>
          </cell>
          <cell r="AK55">
            <v>156730.58166666667</v>
          </cell>
          <cell r="AL55">
            <v>165199.38041666668</v>
          </cell>
          <cell r="AM55">
            <v>178853.04416666669</v>
          </cell>
          <cell r="AN55">
            <v>203824.83833333338</v>
          </cell>
          <cell r="AP55">
            <v>286443.48583333334</v>
          </cell>
        </row>
        <row r="56">
          <cell r="J56">
            <v>248239471.28</v>
          </cell>
          <cell r="K56">
            <v>275535578.75999999</v>
          </cell>
          <cell r="L56">
            <v>277509414.30000001</v>
          </cell>
          <cell r="M56">
            <v>251371893.12</v>
          </cell>
          <cell r="N56">
            <v>239914725</v>
          </cell>
          <cell r="O56">
            <v>236413441.16999999</v>
          </cell>
          <cell r="P56">
            <v>241795058.16999999</v>
          </cell>
          <cell r="Q56">
            <v>243163405.27000001</v>
          </cell>
          <cell r="R56">
            <v>240176393.63</v>
          </cell>
          <cell r="S56">
            <v>232239343.28999999</v>
          </cell>
          <cell r="T56">
            <v>243190319.18000001</v>
          </cell>
          <cell r="U56">
            <v>244101260.09</v>
          </cell>
          <cell r="V56">
            <v>259358414.44999999</v>
          </cell>
          <cell r="W56">
            <v>262386442.28</v>
          </cell>
          <cell r="X56">
            <v>264410332.08000001</v>
          </cell>
          <cell r="Y56">
            <v>285547974.48000002</v>
          </cell>
          <cell r="Z56">
            <v>279938378.25</v>
          </cell>
          <cell r="AA56">
            <v>298296076.08999997</v>
          </cell>
          <cell r="AD56">
            <v>248297998.30625001</v>
          </cell>
          <cell r="AE56">
            <v>248136057.74208331</v>
          </cell>
          <cell r="AF56">
            <v>247786645.0925</v>
          </cell>
          <cell r="AG56">
            <v>247646368.73583338</v>
          </cell>
          <cell r="AH56">
            <v>247815767.03958333</v>
          </cell>
          <cell r="AI56">
            <v>248267481.23708335</v>
          </cell>
          <cell r="AJ56">
            <v>248182889.84916663</v>
          </cell>
          <cell r="AK56">
            <v>247089214.07000002</v>
          </cell>
          <cell r="AL56">
            <v>247967422.36749998</v>
          </cell>
          <cell r="AM56">
            <v>251059077.97625002</v>
          </cell>
          <cell r="AN56">
            <v>255305173.31666669</v>
          </cell>
          <cell r="AP56">
            <v>261073287.18499997</v>
          </cell>
        </row>
        <row r="57">
          <cell r="J57">
            <v>99959720.629999995</v>
          </cell>
          <cell r="K57">
            <v>101975176.91</v>
          </cell>
          <cell r="L57">
            <v>86121559.689999998</v>
          </cell>
          <cell r="M57">
            <v>89971103.510000005</v>
          </cell>
          <cell r="N57">
            <v>95113139.870000005</v>
          </cell>
          <cell r="O57">
            <v>98590013.439999998</v>
          </cell>
          <cell r="P57">
            <v>119703252.13</v>
          </cell>
          <cell r="Q57">
            <v>93676362.579999998</v>
          </cell>
          <cell r="R57">
            <v>109358658.73999999</v>
          </cell>
          <cell r="S57">
            <v>108328018.8</v>
          </cell>
          <cell r="T57">
            <v>103463196.73999999</v>
          </cell>
          <cell r="U57">
            <v>103498068.87</v>
          </cell>
          <cell r="V57">
            <v>111095643.98999999</v>
          </cell>
          <cell r="W57">
            <v>119375202.47</v>
          </cell>
          <cell r="X57">
            <v>124594180.88</v>
          </cell>
          <cell r="Y57">
            <v>129497260.76000001</v>
          </cell>
          <cell r="Z57">
            <v>142275561.37</v>
          </cell>
          <cell r="AA57">
            <v>124678392.78</v>
          </cell>
          <cell r="AD57">
            <v>96405029.356250003</v>
          </cell>
          <cell r="AE57">
            <v>97513736.804583326</v>
          </cell>
          <cell r="AF57">
            <v>98944159.397916675</v>
          </cell>
          <cell r="AG57">
            <v>100009095.69958334</v>
          </cell>
          <cell r="AH57">
            <v>100576560.15541667</v>
          </cell>
          <cell r="AI57">
            <v>101277186.13249999</v>
          </cell>
          <cell r="AJ57">
            <v>102466184.00416666</v>
          </cell>
          <cell r="AK57">
            <v>104794210.95208333</v>
          </cell>
          <cell r="AL57">
            <v>108044160.05374999</v>
          </cell>
          <cell r="AM57">
            <v>111656184.16833334</v>
          </cell>
          <cell r="AN57">
            <v>114708300.86999999</v>
          </cell>
          <cell r="AP57">
            <v>118054144.14708333</v>
          </cell>
        </row>
        <row r="58">
          <cell r="J58">
            <v>78591342.930000007</v>
          </cell>
          <cell r="K58">
            <v>81614034.379999995</v>
          </cell>
          <cell r="L58">
            <v>86368501.75</v>
          </cell>
          <cell r="M58">
            <v>93358189.650000006</v>
          </cell>
          <cell r="N58">
            <v>97573299.540000007</v>
          </cell>
          <cell r="O58">
            <v>87011020.090000004</v>
          </cell>
          <cell r="P58">
            <v>96188031.620000005</v>
          </cell>
          <cell r="Q58">
            <v>122041488.81</v>
          </cell>
          <cell r="R58">
            <v>74617178.099999994</v>
          </cell>
          <cell r="S58">
            <v>78046679.670000002</v>
          </cell>
          <cell r="T58">
            <v>66958987.039999999</v>
          </cell>
          <cell r="U58">
            <v>76901076.590000004</v>
          </cell>
          <cell r="V58">
            <v>87376966.769999996</v>
          </cell>
          <cell r="W58">
            <v>114223956.97</v>
          </cell>
          <cell r="X58">
            <v>125565731.34999999</v>
          </cell>
          <cell r="Y58">
            <v>134737234.97</v>
          </cell>
          <cell r="Z58">
            <v>165003952.37</v>
          </cell>
          <cell r="AA58">
            <v>180709139.30000001</v>
          </cell>
          <cell r="AD58">
            <v>82621977.579166666</v>
          </cell>
          <cell r="AE58">
            <v>84771944.080416679</v>
          </cell>
          <cell r="AF58">
            <v>85679600.195000008</v>
          </cell>
          <cell r="AG58">
            <v>86169692.454999998</v>
          </cell>
          <cell r="AH58">
            <v>86387222.829166666</v>
          </cell>
          <cell r="AI58">
            <v>86971886.840833321</v>
          </cell>
          <cell r="AJ58">
            <v>88696701.275416657</v>
          </cell>
          <cell r="AK58">
            <v>91688665.949999988</v>
          </cell>
          <cell r="AL58">
            <v>95046010.73833333</v>
          </cell>
          <cell r="AM58">
            <v>99579748.16125001</v>
          </cell>
          <cell r="AN58">
            <v>106293446.99625002</v>
          </cell>
          <cell r="AP58">
            <v>119100876.55541669</v>
          </cell>
        </row>
        <row r="59">
          <cell r="J59">
            <v>224000</v>
          </cell>
          <cell r="K59">
            <v>224000</v>
          </cell>
          <cell r="L59">
            <v>0</v>
          </cell>
          <cell r="M59">
            <v>224000</v>
          </cell>
          <cell r="N59">
            <v>224000</v>
          </cell>
          <cell r="O59">
            <v>238000</v>
          </cell>
          <cell r="P59">
            <v>238000</v>
          </cell>
          <cell r="Q59">
            <v>0</v>
          </cell>
          <cell r="R59">
            <v>212500</v>
          </cell>
          <cell r="S59">
            <v>212500</v>
          </cell>
          <cell r="T59">
            <v>212500</v>
          </cell>
          <cell r="U59">
            <v>0</v>
          </cell>
          <cell r="V59">
            <v>212500</v>
          </cell>
          <cell r="W59">
            <v>212500</v>
          </cell>
          <cell r="X59">
            <v>145495</v>
          </cell>
          <cell r="Y59">
            <v>96358</v>
          </cell>
          <cell r="Z59">
            <v>603539.12</v>
          </cell>
          <cell r="AA59">
            <v>212500</v>
          </cell>
          <cell r="AD59">
            <v>106579.85166666667</v>
          </cell>
          <cell r="AE59">
            <v>70742.800833333327</v>
          </cell>
          <cell r="AF59">
            <v>74933.212083333332</v>
          </cell>
          <cell r="AG59">
            <v>119784.45458333334</v>
          </cell>
          <cell r="AH59">
            <v>167964.01333333334</v>
          </cell>
          <cell r="AI59">
            <v>166979.16666666666</v>
          </cell>
          <cell r="AJ59">
            <v>166020.83333333334</v>
          </cell>
          <cell r="AK59">
            <v>171603.95833333334</v>
          </cell>
          <cell r="AL59">
            <v>172347.83333333334</v>
          </cell>
          <cell r="AM59">
            <v>182843.54666666666</v>
          </cell>
          <cell r="AN59">
            <v>197595.17666666667</v>
          </cell>
          <cell r="AP59">
            <v>194407.67666666667</v>
          </cell>
        </row>
        <row r="60">
          <cell r="J60">
            <v>351120</v>
          </cell>
          <cell r="K60">
            <v>329840</v>
          </cell>
          <cell r="L60">
            <v>26600</v>
          </cell>
          <cell r="M60">
            <v>399000</v>
          </cell>
          <cell r="N60">
            <v>399000</v>
          </cell>
          <cell r="O60">
            <v>372400</v>
          </cell>
          <cell r="P60">
            <v>356440</v>
          </cell>
          <cell r="Q60">
            <v>8948200</v>
          </cell>
          <cell r="R60">
            <v>9251250</v>
          </cell>
          <cell r="S60">
            <v>9165750</v>
          </cell>
          <cell r="T60">
            <v>9227500</v>
          </cell>
          <cell r="U60">
            <v>9275000</v>
          </cell>
          <cell r="V60">
            <v>9251250</v>
          </cell>
          <cell r="W60">
            <v>9251250</v>
          </cell>
          <cell r="X60">
            <v>9275000</v>
          </cell>
          <cell r="Y60">
            <v>9275000</v>
          </cell>
          <cell r="Z60">
            <v>10067556.84</v>
          </cell>
          <cell r="AA60">
            <v>9275000</v>
          </cell>
          <cell r="AD60">
            <v>636975</v>
          </cell>
          <cell r="AE60">
            <v>1385625.4166666667</v>
          </cell>
          <cell r="AF60">
            <v>2139700.4166666665</v>
          </cell>
          <cell r="AG60">
            <v>2877269.1666666665</v>
          </cell>
          <cell r="AH60">
            <v>3627370</v>
          </cell>
          <cell r="AI60">
            <v>4379347.083333333</v>
          </cell>
          <cell r="AJ60">
            <v>5121911.25</v>
          </cell>
          <cell r="AK60">
            <v>5878986.666666667</v>
          </cell>
          <cell r="AL60">
            <v>6634170</v>
          </cell>
          <cell r="AM60">
            <v>7406859.8683333332</v>
          </cell>
          <cell r="AN60">
            <v>8180658.0700000003</v>
          </cell>
          <cell r="AP60">
            <v>9311504.7216666657</v>
          </cell>
        </row>
        <row r="61"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40244.230000000003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5950942.2000000002</v>
          </cell>
          <cell r="AA61">
            <v>4860466.5199999996</v>
          </cell>
          <cell r="AD61">
            <v>20385.985416666666</v>
          </cell>
          <cell r="AE61">
            <v>9590.0666666666675</v>
          </cell>
          <cell r="AF61">
            <v>3353.6858333333334</v>
          </cell>
          <cell r="AG61">
            <v>3353.6858333333334</v>
          </cell>
          <cell r="AH61">
            <v>3353.6858333333334</v>
          </cell>
          <cell r="AI61">
            <v>3353.6858333333334</v>
          </cell>
          <cell r="AJ61">
            <v>3353.6858333333334</v>
          </cell>
          <cell r="AK61">
            <v>3353.6858333333334</v>
          </cell>
          <cell r="AL61">
            <v>3353.6858333333334</v>
          </cell>
          <cell r="AM61">
            <v>251309.61083333334</v>
          </cell>
          <cell r="AN61">
            <v>701784.97416666674</v>
          </cell>
          <cell r="AP61">
            <v>1307666.4462499998</v>
          </cell>
        </row>
        <row r="62"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P62">
            <v>0</v>
          </cell>
        </row>
        <row r="63"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P63">
            <v>0</v>
          </cell>
        </row>
        <row r="64"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P64">
            <v>0</v>
          </cell>
        </row>
        <row r="65"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P65">
            <v>0</v>
          </cell>
        </row>
        <row r="66"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P67">
            <v>0</v>
          </cell>
        </row>
        <row r="68"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</row>
        <row r="69"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P69">
            <v>0</v>
          </cell>
        </row>
        <row r="70"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P70">
            <v>0</v>
          </cell>
        </row>
        <row r="71"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P71">
            <v>0</v>
          </cell>
        </row>
        <row r="72">
          <cell r="J72">
            <v>-83254884.390000001</v>
          </cell>
          <cell r="K72">
            <v>-79639833.390000001</v>
          </cell>
          <cell r="L72">
            <v>-79639833.390000001</v>
          </cell>
          <cell r="M72">
            <v>-79639833.390000001</v>
          </cell>
          <cell r="N72">
            <v>-72450287.390000001</v>
          </cell>
          <cell r="O72">
            <v>-72450287.390000001</v>
          </cell>
          <cell r="P72">
            <v>-72450287.390000001</v>
          </cell>
          <cell r="Q72">
            <v>-77544030.390000001</v>
          </cell>
          <cell r="R72">
            <v>-77544030.390000001</v>
          </cell>
          <cell r="S72">
            <v>-77544030.390000001</v>
          </cell>
          <cell r="T72">
            <v>-74350221.329999998</v>
          </cell>
          <cell r="U72">
            <v>-74350221.329999998</v>
          </cell>
          <cell r="V72">
            <v>-75140075.530000001</v>
          </cell>
          <cell r="W72">
            <v>-76812966.530000001</v>
          </cell>
          <cell r="X72">
            <v>-76812966.530000001</v>
          </cell>
          <cell r="Y72">
            <v>-76812966.530000001</v>
          </cell>
          <cell r="Z72">
            <v>-67554002.530000001</v>
          </cell>
          <cell r="AA72">
            <v>-67554002.530000001</v>
          </cell>
          <cell r="AD72">
            <v>-78977744.017083332</v>
          </cell>
          <cell r="AE72">
            <v>-78675549.966249987</v>
          </cell>
          <cell r="AF72">
            <v>-78373355.915416658</v>
          </cell>
          <cell r="AG72">
            <v>-77851231.262500003</v>
          </cell>
          <cell r="AH72">
            <v>-77109176.007500008</v>
          </cell>
          <cell r="AI72">
            <v>-76400031.344166681</v>
          </cell>
          <cell r="AJ72">
            <v>-75944128.18916668</v>
          </cell>
          <cell r="AK72">
            <v>-75708555.950833336</v>
          </cell>
          <cell r="AL72">
            <v>-75472983.712499991</v>
          </cell>
          <cell r="AM72">
            <v>-75151185.724166662</v>
          </cell>
          <cell r="AN72">
            <v>-74743161.985833332</v>
          </cell>
          <cell r="AP72">
            <v>-73839551.42583333</v>
          </cell>
        </row>
        <row r="73">
          <cell r="J73">
            <v>-271840800.38</v>
          </cell>
          <cell r="K73">
            <v>-278945665.38</v>
          </cell>
          <cell r="L73">
            <v>-278945665.38</v>
          </cell>
          <cell r="M73">
            <v>-278945665.38</v>
          </cell>
          <cell r="N73">
            <v>-284547781.38</v>
          </cell>
          <cell r="O73">
            <v>-284547781.38</v>
          </cell>
          <cell r="P73">
            <v>-284547781.38</v>
          </cell>
          <cell r="Q73">
            <v>-291755611.38</v>
          </cell>
          <cell r="R73">
            <v>-291755611.38</v>
          </cell>
          <cell r="S73">
            <v>-291755611.38</v>
          </cell>
          <cell r="T73">
            <v>-300076044.98000002</v>
          </cell>
          <cell r="U73">
            <v>-300076044.98000002</v>
          </cell>
          <cell r="V73">
            <v>-301300955.37</v>
          </cell>
          <cell r="W73">
            <v>-308227930.37</v>
          </cell>
          <cell r="X73">
            <v>-308227930.37</v>
          </cell>
          <cell r="Y73">
            <v>-308227930.37</v>
          </cell>
          <cell r="Z73">
            <v>-310861336.37</v>
          </cell>
          <cell r="AA73">
            <v>-310861336.37</v>
          </cell>
          <cell r="AD73">
            <v>-276469486.21750003</v>
          </cell>
          <cell r="AE73">
            <v>-278590677.58250004</v>
          </cell>
          <cell r="AF73">
            <v>-280711868.94750005</v>
          </cell>
          <cell r="AG73">
            <v>-282948933.15500003</v>
          </cell>
          <cell r="AH73">
            <v>-285301870.20500004</v>
          </cell>
          <cell r="AI73">
            <v>-287705845.1879167</v>
          </cell>
          <cell r="AJ73">
            <v>-290153446.02041668</v>
          </cell>
          <cell r="AK73">
            <v>-292593634.76958334</v>
          </cell>
          <cell r="AL73">
            <v>-295033823.51875001</v>
          </cell>
          <cell r="AM73">
            <v>-297350316.01791662</v>
          </cell>
          <cell r="AN73">
            <v>-299543112.26708329</v>
          </cell>
          <cell r="AP73">
            <v>-303968864.39041662</v>
          </cell>
        </row>
        <row r="74">
          <cell r="J74">
            <v>83254884.390000001</v>
          </cell>
          <cell r="K74">
            <v>79639833.390000001</v>
          </cell>
          <cell r="L74">
            <v>79639833.390000001</v>
          </cell>
          <cell r="M74">
            <v>79639833.390000001</v>
          </cell>
          <cell r="N74">
            <v>72450287.390000001</v>
          </cell>
          <cell r="O74">
            <v>72450287.390000001</v>
          </cell>
          <cell r="P74">
            <v>72450287.390000001</v>
          </cell>
          <cell r="Q74">
            <v>121715325.52</v>
          </cell>
          <cell r="R74">
            <v>121715325.52</v>
          </cell>
          <cell r="S74">
            <v>77544030.390000001</v>
          </cell>
          <cell r="T74">
            <v>74350221.329999998</v>
          </cell>
          <cell r="U74">
            <v>74350221.329999998</v>
          </cell>
          <cell r="V74">
            <v>75140075.530000001</v>
          </cell>
          <cell r="W74">
            <v>76812966.530000001</v>
          </cell>
          <cell r="X74">
            <v>76812966.530000001</v>
          </cell>
          <cell r="Y74">
            <v>76812966.530000001</v>
          </cell>
          <cell r="Z74">
            <v>67554002.530000001</v>
          </cell>
          <cell r="AA74">
            <v>67554002.530000001</v>
          </cell>
          <cell r="AD74">
            <v>80818214.647499993</v>
          </cell>
          <cell r="AE74">
            <v>84196961.857499987</v>
          </cell>
          <cell r="AF74">
            <v>85735238.437083319</v>
          </cell>
          <cell r="AG74">
            <v>85213113.784166664</v>
          </cell>
          <cell r="AH74">
            <v>84471058.529166669</v>
          </cell>
          <cell r="AI74">
            <v>83761913.865833342</v>
          </cell>
          <cell r="AJ74">
            <v>83306010.710833341</v>
          </cell>
          <cell r="AK74">
            <v>83070438.472500011</v>
          </cell>
          <cell r="AL74">
            <v>82834866.234166667</v>
          </cell>
          <cell r="AM74">
            <v>82513068.245833322</v>
          </cell>
          <cell r="AN74">
            <v>82105044.507499993</v>
          </cell>
          <cell r="AP74">
            <v>79360963.317083314</v>
          </cell>
        </row>
        <row r="75">
          <cell r="J75">
            <v>271840800.38</v>
          </cell>
          <cell r="K75">
            <v>278945665.38</v>
          </cell>
          <cell r="L75">
            <v>278945665.38</v>
          </cell>
          <cell r="M75">
            <v>278945665.38</v>
          </cell>
          <cell r="N75">
            <v>284547781.38</v>
          </cell>
          <cell r="O75">
            <v>284547781.38</v>
          </cell>
          <cell r="P75">
            <v>284547781.38</v>
          </cell>
          <cell r="Q75">
            <v>291755611.38</v>
          </cell>
          <cell r="R75">
            <v>291755611.38</v>
          </cell>
          <cell r="S75">
            <v>291755611.38</v>
          </cell>
          <cell r="T75">
            <v>300076044.98000002</v>
          </cell>
          <cell r="U75">
            <v>300076044.98000002</v>
          </cell>
          <cell r="V75">
            <v>301300955.37</v>
          </cell>
          <cell r="W75">
            <v>308227930.37</v>
          </cell>
          <cell r="X75">
            <v>308227930.37</v>
          </cell>
          <cell r="Y75">
            <v>308227930.37</v>
          </cell>
          <cell r="Z75">
            <v>310861336.37</v>
          </cell>
          <cell r="AA75">
            <v>310861336.37</v>
          </cell>
          <cell r="AD75">
            <v>276469486.21750003</v>
          </cell>
          <cell r="AE75">
            <v>278590677.58250004</v>
          </cell>
          <cell r="AF75">
            <v>280711868.94750005</v>
          </cell>
          <cell r="AG75">
            <v>282948933.15500003</v>
          </cell>
          <cell r="AH75">
            <v>285301870.20500004</v>
          </cell>
          <cell r="AI75">
            <v>287705845.1879167</v>
          </cell>
          <cell r="AJ75">
            <v>290153446.02041668</v>
          </cell>
          <cell r="AK75">
            <v>292593634.76958334</v>
          </cell>
          <cell r="AL75">
            <v>295033823.51875001</v>
          </cell>
          <cell r="AM75">
            <v>297350316.01791662</v>
          </cell>
          <cell r="AN75">
            <v>299543112.26708329</v>
          </cell>
          <cell r="AP75">
            <v>303968864.39041662</v>
          </cell>
        </row>
        <row r="76"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P76">
            <v>0</v>
          </cell>
        </row>
        <row r="77"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P77">
            <v>0</v>
          </cell>
        </row>
        <row r="78"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P78">
            <v>0</v>
          </cell>
        </row>
        <row r="79">
          <cell r="J79">
            <v>-3517649549.5900002</v>
          </cell>
          <cell r="K79">
            <v>-3522420379.1100001</v>
          </cell>
          <cell r="L79">
            <v>-3538756823.77</v>
          </cell>
          <cell r="M79">
            <v>-3518786188.8400002</v>
          </cell>
          <cell r="N79">
            <v>-3530675016.4699998</v>
          </cell>
          <cell r="O79">
            <v>-3547260982.3800001</v>
          </cell>
          <cell r="P79">
            <v>-3559780308.6599998</v>
          </cell>
          <cell r="Q79">
            <v>-3572966949.0100002</v>
          </cell>
          <cell r="R79">
            <v>-3587852481.2399998</v>
          </cell>
          <cell r="S79">
            <v>-3605908843.5700002</v>
          </cell>
          <cell r="T79">
            <v>-3622708317.3099999</v>
          </cell>
          <cell r="U79">
            <v>-3642275959.4200001</v>
          </cell>
          <cell r="V79">
            <v>-3656010726.79</v>
          </cell>
          <cell r="W79">
            <v>-3656793635.96</v>
          </cell>
          <cell r="X79">
            <v>-3670926649.04</v>
          </cell>
          <cell r="Y79">
            <v>-3664758014.2800002</v>
          </cell>
          <cell r="Z79">
            <v>-3674064584.4200001</v>
          </cell>
          <cell r="AA79">
            <v>-3691607943.5599999</v>
          </cell>
          <cell r="AD79">
            <v>-3511384191.8833332</v>
          </cell>
          <cell r="AE79">
            <v>-3523145598.0466666</v>
          </cell>
          <cell r="AF79">
            <v>-3534581960.9312501</v>
          </cell>
          <cell r="AG79">
            <v>-3546172876.447083</v>
          </cell>
          <cell r="AH79">
            <v>-3557975827.8391666</v>
          </cell>
          <cell r="AI79">
            <v>-3569685198.9974995</v>
          </cell>
          <cell r="AJ79">
            <v>-3581049133.7495828</v>
          </cell>
          <cell r="AK79">
            <v>-3592155095.5045834</v>
          </cell>
          <cell r="AL79">
            <v>-3603744330.9508338</v>
          </cell>
          <cell r="AM79">
            <v>-3615801055.6754169</v>
          </cell>
          <cell r="AN79">
            <v>-3627790077.7224998</v>
          </cell>
          <cell r="AP79">
            <v>-3649885235.4575</v>
          </cell>
        </row>
        <row r="80">
          <cell r="J80">
            <v>-1307810422.8199999</v>
          </cell>
          <cell r="K80">
            <v>-1318552013.1199999</v>
          </cell>
          <cell r="L80">
            <v>-1327713245.27</v>
          </cell>
          <cell r="M80">
            <v>-1336539075.03</v>
          </cell>
          <cell r="N80">
            <v>-1342374388.2</v>
          </cell>
          <cell r="O80">
            <v>-1351199765.1800001</v>
          </cell>
          <cell r="P80">
            <v>-1359346414.28</v>
          </cell>
          <cell r="Q80">
            <v>-1364812625.96</v>
          </cell>
          <cell r="R80">
            <v>-1371055332.76</v>
          </cell>
          <cell r="S80">
            <v>-1380456555.53</v>
          </cell>
          <cell r="T80">
            <v>-1389344519.8900001</v>
          </cell>
          <cell r="U80">
            <v>-1398663617.6500001</v>
          </cell>
          <cell r="V80">
            <v>-1405702853.8099999</v>
          </cell>
          <cell r="W80">
            <v>-1412989707.99</v>
          </cell>
          <cell r="X80">
            <v>-1420761577.8299999</v>
          </cell>
          <cell r="Y80">
            <v>-1428843309.6199999</v>
          </cell>
          <cell r="Z80">
            <v>-1433012747.6800001</v>
          </cell>
          <cell r="AA80">
            <v>-1442253693.3099999</v>
          </cell>
          <cell r="AD80">
            <v>-1319206994.9775002</v>
          </cell>
          <cell r="AE80">
            <v>-1326534330.5591669</v>
          </cell>
          <cell r="AF80">
            <v>-1333955209.165417</v>
          </cell>
          <cell r="AG80">
            <v>-1341750078.4191668</v>
          </cell>
          <cell r="AH80">
            <v>-1349889050.2791667</v>
          </cell>
          <cell r="AI80">
            <v>-1358067849.2654169</v>
          </cell>
          <cell r="AJ80">
            <v>-1366081604.5095832</v>
          </cell>
          <cell r="AK80">
            <v>-1373893522.3191664</v>
          </cell>
          <cell r="AL80">
            <v>-1381616545.9504166</v>
          </cell>
          <cell r="AM80">
            <v>-1389239154.0366666</v>
          </cell>
          <cell r="AN80">
            <v>-1396809666.0204165</v>
          </cell>
          <cell r="AP80">
            <v>-1411301206.5587499</v>
          </cell>
        </row>
        <row r="81">
          <cell r="J81">
            <v>-110159767.90000001</v>
          </cell>
          <cell r="K81">
            <v>-112218420.17</v>
          </cell>
          <cell r="L81">
            <v>-114253312.03</v>
          </cell>
          <cell r="M81">
            <v>-115698258.67</v>
          </cell>
          <cell r="N81">
            <v>-115936353.68000001</v>
          </cell>
          <cell r="O81">
            <v>-117958765.47</v>
          </cell>
          <cell r="P81">
            <v>-119880135.40000001</v>
          </cell>
          <cell r="Q81">
            <v>-108583121.23</v>
          </cell>
          <cell r="R81">
            <v>-110654990.36</v>
          </cell>
          <cell r="S81">
            <v>-111821167.09</v>
          </cell>
          <cell r="T81">
            <v>-113663868.7</v>
          </cell>
          <cell r="U81">
            <v>-115571718.29000001</v>
          </cell>
          <cell r="V81">
            <v>-117617098.68000001</v>
          </cell>
          <cell r="W81">
            <v>-119402724.39</v>
          </cell>
          <cell r="X81">
            <v>-120955268.73</v>
          </cell>
          <cell r="Y81">
            <v>-123049476.06</v>
          </cell>
          <cell r="Z81">
            <v>-125331093.23999999</v>
          </cell>
          <cell r="AA81">
            <v>-127662184.64</v>
          </cell>
          <cell r="AD81">
            <v>-111325818.10000001</v>
          </cell>
          <cell r="AE81">
            <v>-111842468.68583333</v>
          </cell>
          <cell r="AF81">
            <v>-112406055.70874999</v>
          </cell>
          <cell r="AG81">
            <v>-112998087.05458333</v>
          </cell>
          <cell r="AH81">
            <v>-113578567.98041667</v>
          </cell>
          <cell r="AI81">
            <v>-114177378.69833332</v>
          </cell>
          <cell r="AJ81">
            <v>-114787446.82333334</v>
          </cell>
          <cell r="AK81">
            <v>-115366041.02833335</v>
          </cell>
          <cell r="AL81">
            <v>-115951589.94875002</v>
          </cell>
          <cell r="AM81">
            <v>-116649338.15499999</v>
          </cell>
          <cell r="AN81">
            <v>-117445094.76875001</v>
          </cell>
          <cell r="AP81">
            <v>-118379636.13375002</v>
          </cell>
        </row>
        <row r="82">
          <cell r="J82">
            <v>10103962.789999999</v>
          </cell>
          <cell r="K82">
            <v>10276539.359999999</v>
          </cell>
          <cell r="L82">
            <v>11023773.01</v>
          </cell>
          <cell r="M82">
            <v>11684522.699999999</v>
          </cell>
          <cell r="N82">
            <v>9752724.9100000001</v>
          </cell>
          <cell r="O82">
            <v>9729072.2300000004</v>
          </cell>
          <cell r="P82">
            <v>9420926.6799999997</v>
          </cell>
          <cell r="Q82">
            <v>10591986.880000001</v>
          </cell>
          <cell r="R82">
            <v>10902446</v>
          </cell>
          <cell r="S82">
            <v>11625066.16</v>
          </cell>
          <cell r="T82">
            <v>12948138.09</v>
          </cell>
          <cell r="U82">
            <v>14090841.23</v>
          </cell>
          <cell r="V82">
            <v>13387713.050000001</v>
          </cell>
          <cell r="W82">
            <v>14970122.27</v>
          </cell>
          <cell r="X82">
            <v>13442934.85</v>
          </cell>
          <cell r="Y82">
            <v>15907288.890000001</v>
          </cell>
          <cell r="Z82">
            <v>8258985.8399999999</v>
          </cell>
          <cell r="AA82">
            <v>9554454.7300000004</v>
          </cell>
          <cell r="AD82">
            <v>10042055.192916667</v>
          </cell>
          <cell r="AE82">
            <v>10163727.024166666</v>
          </cell>
          <cell r="AF82">
            <v>10291587.72625</v>
          </cell>
          <cell r="AG82">
            <v>10503197.70875</v>
          </cell>
          <cell r="AH82">
            <v>10828628.664583333</v>
          </cell>
          <cell r="AI82">
            <v>11149322.930833334</v>
          </cell>
          <cell r="AJ82">
            <v>11481711.812916666</v>
          </cell>
          <cell r="AK82">
            <v>11778076.1775</v>
          </cell>
          <cell r="AL82">
            <v>12054823.178749999</v>
          </cell>
          <cell r="AM82">
            <v>12168532.642083332</v>
          </cell>
          <cell r="AN82">
            <v>12099017.784999998</v>
          </cell>
          <cell r="AP82">
            <v>12191351.181666665</v>
          </cell>
        </row>
        <row r="83">
          <cell r="J83">
            <v>44974.16</v>
          </cell>
          <cell r="K83">
            <v>71457.19</v>
          </cell>
          <cell r="L83">
            <v>67133.100000000006</v>
          </cell>
          <cell r="M83">
            <v>44869.85</v>
          </cell>
          <cell r="N83">
            <v>53802.11</v>
          </cell>
          <cell r="O83">
            <v>77151.37</v>
          </cell>
          <cell r="P83">
            <v>75839.850000000006</v>
          </cell>
          <cell r="Q83">
            <v>77981.240000000005</v>
          </cell>
          <cell r="R83">
            <v>71113.2</v>
          </cell>
          <cell r="S83">
            <v>76551.23</v>
          </cell>
          <cell r="T83">
            <v>39401</v>
          </cell>
          <cell r="U83">
            <v>13439.23</v>
          </cell>
          <cell r="V83">
            <v>-22328.59</v>
          </cell>
          <cell r="W83">
            <v>89356.1</v>
          </cell>
          <cell r="X83">
            <v>-8330.48</v>
          </cell>
          <cell r="Y83">
            <v>-91101.05</v>
          </cell>
          <cell r="Z83">
            <v>58515.05</v>
          </cell>
          <cell r="AA83">
            <v>65933.740000000005</v>
          </cell>
          <cell r="AD83">
            <v>85790.055833333332</v>
          </cell>
          <cell r="AE83">
            <v>68825.800833333327</v>
          </cell>
          <cell r="AF83">
            <v>61935.086249999993</v>
          </cell>
          <cell r="AG83">
            <v>62722.385833333326</v>
          </cell>
          <cell r="AH83">
            <v>60625.558749999997</v>
          </cell>
          <cell r="AI83">
            <v>56671.846249999995</v>
          </cell>
          <cell r="AJ83">
            <v>54613.352916666678</v>
          </cell>
          <cell r="AK83">
            <v>52214.825000000004</v>
          </cell>
          <cell r="AL83">
            <v>43405.055</v>
          </cell>
          <cell r="AM83">
            <v>37935.973333333335</v>
          </cell>
          <cell r="AN83">
            <v>37664.944583333338</v>
          </cell>
          <cell r="AP83">
            <v>36845.364583333336</v>
          </cell>
        </row>
        <row r="84">
          <cell r="J84">
            <v>4335653.3899999997</v>
          </cell>
          <cell r="K84">
            <v>4990369.99</v>
          </cell>
          <cell r="L84">
            <v>5547194.5499999998</v>
          </cell>
          <cell r="M84">
            <v>6115615.8300000001</v>
          </cell>
          <cell r="N84">
            <v>3665303.16</v>
          </cell>
          <cell r="O84">
            <v>4121015.59</v>
          </cell>
          <cell r="P84">
            <v>4470950.59</v>
          </cell>
          <cell r="Q84">
            <v>4712548.1900000004</v>
          </cell>
          <cell r="R84">
            <v>4895388.04</v>
          </cell>
          <cell r="S84">
            <v>5186103.46</v>
          </cell>
          <cell r="T84">
            <v>6023436.3799999999</v>
          </cell>
          <cell r="U84">
            <v>9998489.2200000007</v>
          </cell>
          <cell r="V84">
            <v>10981120.66</v>
          </cell>
          <cell r="W84">
            <v>6793134.9199999999</v>
          </cell>
          <cell r="X84">
            <v>6874122.5099999998</v>
          </cell>
          <cell r="Y84">
            <v>6696222.46</v>
          </cell>
          <cell r="Z84">
            <v>2519351.4900000002</v>
          </cell>
          <cell r="AA84">
            <v>3238272.87</v>
          </cell>
          <cell r="AD84">
            <v>4540954.7529166667</v>
          </cell>
          <cell r="AE84">
            <v>4581707.7262500003</v>
          </cell>
          <cell r="AF84">
            <v>4627289.8866666658</v>
          </cell>
          <cell r="AG84">
            <v>4739757.9408333329</v>
          </cell>
          <cell r="AH84">
            <v>5084478.8916666666</v>
          </cell>
          <cell r="AI84">
            <v>5615400.1687500002</v>
          </cell>
          <cell r="AJ84">
            <v>5967409.84375</v>
          </cell>
          <cell r="AK84">
            <v>6097813.7141666673</v>
          </cell>
          <cell r="AL84">
            <v>6177294.3220833344</v>
          </cell>
          <cell r="AM84">
            <v>6153738.2787499996</v>
          </cell>
          <cell r="AN84">
            <v>6069209.3458333341</v>
          </cell>
          <cell r="AP84">
            <v>5998403.7541666673</v>
          </cell>
        </row>
        <row r="85"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P85">
            <v>0</v>
          </cell>
        </row>
        <row r="86"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D86">
            <v>3.5491666666666668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P86">
            <v>0</v>
          </cell>
        </row>
        <row r="87"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P87">
            <v>0</v>
          </cell>
        </row>
        <row r="88"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P88">
            <v>-3997270.8333333335</v>
          </cell>
        </row>
        <row r="89"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P89">
            <v>16976.239583333332</v>
          </cell>
        </row>
        <row r="90"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P90">
            <v>2810.5125000000003</v>
          </cell>
        </row>
        <row r="91"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P91">
            <v>16976.239583333332</v>
          </cell>
        </row>
        <row r="92"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P92">
            <v>-16976.239583333332</v>
          </cell>
        </row>
        <row r="93"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P93">
            <v>16976.239583333332</v>
          </cell>
        </row>
        <row r="94"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P94">
            <v>2810.5125000000003</v>
          </cell>
        </row>
        <row r="95"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P95">
            <v>-2810.5125000000003</v>
          </cell>
        </row>
        <row r="96"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P96">
            <v>-16976.239583333332</v>
          </cell>
        </row>
        <row r="97"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P97">
            <v>0</v>
          </cell>
        </row>
        <row r="98"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P98">
            <v>0</v>
          </cell>
        </row>
        <row r="99"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P99">
            <v>0</v>
          </cell>
        </row>
        <row r="100"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P100">
            <v>0</v>
          </cell>
        </row>
        <row r="101"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P101">
            <v>0</v>
          </cell>
        </row>
        <row r="102"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P102">
            <v>0</v>
          </cell>
        </row>
        <row r="103">
          <cell r="J103">
            <v>-31918787.460000001</v>
          </cell>
          <cell r="K103">
            <v>-32680115.59</v>
          </cell>
          <cell r="L103">
            <v>-33437650.870000001</v>
          </cell>
          <cell r="M103">
            <v>-34164307.530000001</v>
          </cell>
          <cell r="N103">
            <v>-34930365.770000003</v>
          </cell>
          <cell r="O103">
            <v>-36109305.299999997</v>
          </cell>
          <cell r="P103">
            <v>-37333941.240000002</v>
          </cell>
          <cell r="Q103">
            <v>-37819137.579999998</v>
          </cell>
          <cell r="R103">
            <v>-39000957.32</v>
          </cell>
          <cell r="S103">
            <v>-38621163.950000003</v>
          </cell>
          <cell r="T103">
            <v>-39807047.490000002</v>
          </cell>
          <cell r="U103">
            <v>-41022515.960000001</v>
          </cell>
          <cell r="V103">
            <v>-42226091.409999996</v>
          </cell>
          <cell r="W103">
            <v>-43463375.780000001</v>
          </cell>
          <cell r="X103">
            <v>-44716139.520000003</v>
          </cell>
          <cell r="Y103">
            <v>-45968793.340000004</v>
          </cell>
          <cell r="Z103">
            <v>-47220099.210000001</v>
          </cell>
          <cell r="AA103">
            <v>-48473466.640000001</v>
          </cell>
          <cell r="AD103">
            <v>-33036164.100000005</v>
          </cell>
          <cell r="AE103">
            <v>-33717569.457083337</v>
          </cell>
          <cell r="AF103">
            <v>-34438748.312916666</v>
          </cell>
          <cell r="AG103">
            <v>-35195637.672083333</v>
          </cell>
          <cell r="AH103">
            <v>-35993393.441666663</v>
          </cell>
          <cell r="AI103">
            <v>-36833245.669583328</v>
          </cell>
          <cell r="AJ103">
            <v>-37712019.175416663</v>
          </cell>
          <cell r="AK103">
            <v>-38631258.71041666</v>
          </cell>
          <cell r="AL103">
            <v>-39593049.312916659</v>
          </cell>
          <cell r="AM103">
            <v>-40596975.115000002</v>
          </cell>
          <cell r="AN103">
            <v>-41624220.730833329</v>
          </cell>
          <cell r="AP103">
            <v>-43715249.673333324</v>
          </cell>
        </row>
        <row r="104">
          <cell r="J104">
            <v>-5906147.9299999997</v>
          </cell>
          <cell r="K104">
            <v>-6034100.96</v>
          </cell>
          <cell r="L104">
            <v>-6162054</v>
          </cell>
          <cell r="M104">
            <v>-6290193.21</v>
          </cell>
          <cell r="N104">
            <v>-6418518.6500000004</v>
          </cell>
          <cell r="O104">
            <v>-6546849.1600000001</v>
          </cell>
          <cell r="P104">
            <v>-6675184.71</v>
          </cell>
          <cell r="Q104">
            <v>-6804659.3300000001</v>
          </cell>
          <cell r="R104">
            <v>-6886134.6100000003</v>
          </cell>
          <cell r="S104">
            <v>-7007437.7300000004</v>
          </cell>
          <cell r="T104">
            <v>-7956284.6799999997</v>
          </cell>
          <cell r="U104">
            <v>-7841418.0999999996</v>
          </cell>
          <cell r="V104">
            <v>-8101057.5099999998</v>
          </cell>
          <cell r="W104">
            <v>-8432793.0399999991</v>
          </cell>
          <cell r="X104">
            <v>-8708535.7400000002</v>
          </cell>
          <cell r="Y104">
            <v>-8668461.6999999993</v>
          </cell>
          <cell r="Z104">
            <v>-8938486.0800000001</v>
          </cell>
          <cell r="AA104">
            <v>-9208516.6699999999</v>
          </cell>
          <cell r="AD104">
            <v>-6083569.3949999996</v>
          </cell>
          <cell r="AE104">
            <v>-6177088.2420833344</v>
          </cell>
          <cell r="AF104">
            <v>-6284761.8691666676</v>
          </cell>
          <cell r="AG104">
            <v>-6442728.1987500004</v>
          </cell>
          <cell r="AH104">
            <v>-6624780.9537499994</v>
          </cell>
          <cell r="AI104">
            <v>-6802203.1550000003</v>
          </cell>
          <cell r="AJ104">
            <v>-6993603.224166668</v>
          </cell>
          <cell r="AK104">
            <v>-7199652.1333333356</v>
          </cell>
          <cell r="AL104">
            <v>-7404850.0595833324</v>
          </cell>
          <cell r="AM104">
            <v>-7608943.2229166664</v>
          </cell>
          <cell r="AN104">
            <v>-7824844.6787500009</v>
          </cell>
          <cell r="AP104">
            <v>-8288221.9958333327</v>
          </cell>
        </row>
        <row r="105">
          <cell r="J105">
            <v>-93499863.950000003</v>
          </cell>
          <cell r="K105">
            <v>-95605660.989999995</v>
          </cell>
          <cell r="L105">
            <v>-97690366.030000001</v>
          </cell>
          <cell r="M105">
            <v>-95850478.019999996</v>
          </cell>
          <cell r="N105">
            <v>-99999138.549999997</v>
          </cell>
          <cell r="O105">
            <v>-94958375.409999996</v>
          </cell>
          <cell r="P105">
            <v>-97524694.269999996</v>
          </cell>
          <cell r="Q105">
            <v>-100092074.31</v>
          </cell>
          <cell r="R105">
            <v>-102383263.58</v>
          </cell>
          <cell r="S105">
            <v>-101651882.47</v>
          </cell>
          <cell r="T105">
            <v>-105002230.56999999</v>
          </cell>
          <cell r="U105">
            <v>-108118084.16</v>
          </cell>
          <cell r="V105">
            <v>-110567969.23999999</v>
          </cell>
          <cell r="W105">
            <v>-113462446.11</v>
          </cell>
          <cell r="X105">
            <v>-117030147.90000001</v>
          </cell>
          <cell r="Y105">
            <v>-119342606.95</v>
          </cell>
          <cell r="Z105">
            <v>-122247865.06</v>
          </cell>
          <cell r="AA105">
            <v>-125847109.02</v>
          </cell>
          <cell r="AD105">
            <v>-93401776.671249986</v>
          </cell>
          <cell r="AE105">
            <v>-94554205.491249993</v>
          </cell>
          <cell r="AF105">
            <v>-95885294.251250014</v>
          </cell>
          <cell r="AG105">
            <v>-97230661.288749993</v>
          </cell>
          <cell r="AH105">
            <v>-98644617.589583337</v>
          </cell>
          <cell r="AI105">
            <v>-100075847.07958335</v>
          </cell>
          <cell r="AJ105">
            <v>-101531050.84666665</v>
          </cell>
          <cell r="AK105">
            <v>-103080907.80458333</v>
          </cell>
          <cell r="AL105">
            <v>-104865570.75458331</v>
          </cell>
          <cell r="AM105">
            <v>-106771439.73124999</v>
          </cell>
          <cell r="AN105">
            <v>-108985500.56958331</v>
          </cell>
          <cell r="AP105">
            <v>-113706218.92458333</v>
          </cell>
        </row>
        <row r="106">
          <cell r="J106">
            <v>946172.25</v>
          </cell>
          <cell r="K106">
            <v>946172.25</v>
          </cell>
          <cell r="L106">
            <v>946172.25</v>
          </cell>
          <cell r="M106">
            <v>946172.25</v>
          </cell>
          <cell r="N106">
            <v>946172.25</v>
          </cell>
          <cell r="O106">
            <v>946172.25</v>
          </cell>
          <cell r="P106">
            <v>946172.25</v>
          </cell>
          <cell r="Q106">
            <v>946172.25</v>
          </cell>
          <cell r="R106">
            <v>946172.25</v>
          </cell>
          <cell r="S106">
            <v>946172.25</v>
          </cell>
          <cell r="T106">
            <v>946172.25</v>
          </cell>
          <cell r="U106">
            <v>946172.25</v>
          </cell>
          <cell r="V106">
            <v>946172.25</v>
          </cell>
          <cell r="W106">
            <v>946172.25</v>
          </cell>
          <cell r="X106">
            <v>946172.25</v>
          </cell>
          <cell r="Y106">
            <v>946172.25</v>
          </cell>
          <cell r="Z106">
            <v>946172.25</v>
          </cell>
          <cell r="AA106">
            <v>946172.25</v>
          </cell>
          <cell r="AD106">
            <v>946172.25</v>
          </cell>
          <cell r="AE106">
            <v>946172.25</v>
          </cell>
          <cell r="AF106">
            <v>946172.25</v>
          </cell>
          <cell r="AG106">
            <v>946172.25</v>
          </cell>
          <cell r="AH106">
            <v>946172.25</v>
          </cell>
          <cell r="AI106">
            <v>946172.25</v>
          </cell>
          <cell r="AJ106">
            <v>946172.25</v>
          </cell>
          <cell r="AK106">
            <v>946172.25</v>
          </cell>
          <cell r="AL106">
            <v>946172.25</v>
          </cell>
          <cell r="AM106">
            <v>946172.25</v>
          </cell>
          <cell r="AN106">
            <v>946172.25</v>
          </cell>
          <cell r="AP106">
            <v>946172.25</v>
          </cell>
        </row>
        <row r="107"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P107">
            <v>0</v>
          </cell>
        </row>
        <row r="108">
          <cell r="J108">
            <v>302358.01</v>
          </cell>
          <cell r="K108">
            <v>302358.01</v>
          </cell>
          <cell r="L108">
            <v>302358.01</v>
          </cell>
          <cell r="M108">
            <v>302358.01</v>
          </cell>
          <cell r="N108">
            <v>302358.01</v>
          </cell>
          <cell r="O108">
            <v>302358.01</v>
          </cell>
          <cell r="P108">
            <v>302358.01</v>
          </cell>
          <cell r="Q108">
            <v>302358.01</v>
          </cell>
          <cell r="R108">
            <v>302358.01</v>
          </cell>
          <cell r="S108">
            <v>302358.01</v>
          </cell>
          <cell r="T108">
            <v>302358.01</v>
          </cell>
          <cell r="U108">
            <v>302358.01</v>
          </cell>
          <cell r="V108">
            <v>302358.01</v>
          </cell>
          <cell r="W108">
            <v>302358.01</v>
          </cell>
          <cell r="X108">
            <v>302358.01</v>
          </cell>
          <cell r="Y108">
            <v>302358.01</v>
          </cell>
          <cell r="Z108">
            <v>302358.01</v>
          </cell>
          <cell r="AA108">
            <v>302358.01</v>
          </cell>
          <cell r="AD108">
            <v>302358.00999999995</v>
          </cell>
          <cell r="AE108">
            <v>302358.00999999995</v>
          </cell>
          <cell r="AF108">
            <v>302358.00999999995</v>
          </cell>
          <cell r="AG108">
            <v>302358.00999999995</v>
          </cell>
          <cell r="AH108">
            <v>302358.00999999995</v>
          </cell>
          <cell r="AI108">
            <v>302358.00999999995</v>
          </cell>
          <cell r="AJ108">
            <v>302358.00999999995</v>
          </cell>
          <cell r="AK108">
            <v>302358.00999999995</v>
          </cell>
          <cell r="AL108">
            <v>302358.00999999995</v>
          </cell>
          <cell r="AM108">
            <v>302358.00999999995</v>
          </cell>
          <cell r="AN108">
            <v>302358.00999999995</v>
          </cell>
          <cell r="AP108">
            <v>302358.00999999995</v>
          </cell>
        </row>
        <row r="109">
          <cell r="J109">
            <v>76622596.840000004</v>
          </cell>
          <cell r="K109">
            <v>76622596.840000004</v>
          </cell>
          <cell r="L109">
            <v>76622596.840000004</v>
          </cell>
          <cell r="M109">
            <v>76622596.840000004</v>
          </cell>
          <cell r="N109">
            <v>76622596.840000004</v>
          </cell>
          <cell r="O109">
            <v>76622596.840000004</v>
          </cell>
          <cell r="P109">
            <v>76622596.840000004</v>
          </cell>
          <cell r="Q109">
            <v>76622596.840000004</v>
          </cell>
          <cell r="R109">
            <v>76622596.840000004</v>
          </cell>
          <cell r="S109">
            <v>76622596.840000004</v>
          </cell>
          <cell r="T109">
            <v>76622596.840000004</v>
          </cell>
          <cell r="U109">
            <v>76622596.840000004</v>
          </cell>
          <cell r="V109">
            <v>76622596.840000004</v>
          </cell>
          <cell r="W109">
            <v>76622596.840000004</v>
          </cell>
          <cell r="X109">
            <v>76622596.840000004</v>
          </cell>
          <cell r="Y109">
            <v>76622596.840000004</v>
          </cell>
          <cell r="Z109">
            <v>76622596.840000004</v>
          </cell>
          <cell r="AA109">
            <v>76622596.840000004</v>
          </cell>
          <cell r="AD109">
            <v>76622596.840000018</v>
          </cell>
          <cell r="AE109">
            <v>76622596.840000018</v>
          </cell>
          <cell r="AF109">
            <v>76622596.840000018</v>
          </cell>
          <cell r="AG109">
            <v>76622596.840000018</v>
          </cell>
          <cell r="AH109">
            <v>76622596.840000018</v>
          </cell>
          <cell r="AI109">
            <v>76622596.840000018</v>
          </cell>
          <cell r="AJ109">
            <v>76622596.840000018</v>
          </cell>
          <cell r="AK109">
            <v>76622596.840000018</v>
          </cell>
          <cell r="AL109">
            <v>76622596.840000018</v>
          </cell>
          <cell r="AM109">
            <v>76622596.840000018</v>
          </cell>
          <cell r="AN109">
            <v>76622596.840000018</v>
          </cell>
          <cell r="AP109">
            <v>76622596.840000018</v>
          </cell>
        </row>
        <row r="110"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P110">
            <v>0</v>
          </cell>
        </row>
        <row r="111">
          <cell r="J111">
            <v>156960790.84</v>
          </cell>
          <cell r="K111">
            <v>156960790.84</v>
          </cell>
          <cell r="L111">
            <v>156960790.84</v>
          </cell>
          <cell r="M111">
            <v>156960790.84</v>
          </cell>
          <cell r="N111">
            <v>156960790.84</v>
          </cell>
          <cell r="O111">
            <v>156960790.84</v>
          </cell>
          <cell r="P111">
            <v>156960790.84</v>
          </cell>
          <cell r="Q111">
            <v>156960790.84</v>
          </cell>
          <cell r="R111">
            <v>156960790.84</v>
          </cell>
          <cell r="S111">
            <v>156960790.84</v>
          </cell>
          <cell r="T111">
            <v>156960790.84</v>
          </cell>
          <cell r="U111">
            <v>156960790.84</v>
          </cell>
          <cell r="V111">
            <v>156960790.84</v>
          </cell>
          <cell r="W111">
            <v>156960790.84</v>
          </cell>
          <cell r="X111">
            <v>156960790.84</v>
          </cell>
          <cell r="Y111">
            <v>156960790.84</v>
          </cell>
          <cell r="Z111">
            <v>156960790.84</v>
          </cell>
          <cell r="AA111">
            <v>156960790.84</v>
          </cell>
          <cell r="AD111">
            <v>156960790.83999997</v>
          </cell>
          <cell r="AE111">
            <v>156960790.83999997</v>
          </cell>
          <cell r="AF111">
            <v>156960790.83999997</v>
          </cell>
          <cell r="AG111">
            <v>156960790.83999997</v>
          </cell>
          <cell r="AH111">
            <v>156960790.83999997</v>
          </cell>
          <cell r="AI111">
            <v>156960790.83999997</v>
          </cell>
          <cell r="AJ111">
            <v>156960790.83999997</v>
          </cell>
          <cell r="AK111">
            <v>156960790.83999997</v>
          </cell>
          <cell r="AL111">
            <v>156960790.83999997</v>
          </cell>
          <cell r="AM111">
            <v>156960790.83999997</v>
          </cell>
          <cell r="AN111">
            <v>156960790.83999997</v>
          </cell>
          <cell r="AP111">
            <v>156960790.83999997</v>
          </cell>
        </row>
        <row r="112">
          <cell r="J112">
            <v>16950332.899999999</v>
          </cell>
          <cell r="K112">
            <v>16950332.899999999</v>
          </cell>
          <cell r="L112">
            <v>16950332.899999999</v>
          </cell>
          <cell r="M112">
            <v>16950332.899999999</v>
          </cell>
          <cell r="N112">
            <v>16950332.899999999</v>
          </cell>
          <cell r="O112">
            <v>16950332.899999999</v>
          </cell>
          <cell r="P112">
            <v>16950332.899999999</v>
          </cell>
          <cell r="Q112">
            <v>16950332.899999999</v>
          </cell>
          <cell r="R112">
            <v>16950332.899999999</v>
          </cell>
          <cell r="S112">
            <v>16950332.899999999</v>
          </cell>
          <cell r="T112">
            <v>16950332.899999999</v>
          </cell>
          <cell r="U112">
            <v>16950332.899999999</v>
          </cell>
          <cell r="V112">
            <v>16950332.899999999</v>
          </cell>
          <cell r="W112">
            <v>16950332.899999999</v>
          </cell>
          <cell r="X112">
            <v>16950332.899999999</v>
          </cell>
          <cell r="Y112">
            <v>16950332.899999999</v>
          </cell>
          <cell r="Z112">
            <v>16950332.899999999</v>
          </cell>
          <cell r="AA112">
            <v>16950332.899999999</v>
          </cell>
          <cell r="AD112">
            <v>16950332.900000002</v>
          </cell>
          <cell r="AE112">
            <v>16950332.900000002</v>
          </cell>
          <cell r="AF112">
            <v>16950332.900000002</v>
          </cell>
          <cell r="AG112">
            <v>16950332.900000002</v>
          </cell>
          <cell r="AH112">
            <v>16950332.900000002</v>
          </cell>
          <cell r="AI112">
            <v>16950332.900000002</v>
          </cell>
          <cell r="AJ112">
            <v>16950332.900000002</v>
          </cell>
          <cell r="AK112">
            <v>16950332.900000002</v>
          </cell>
          <cell r="AL112">
            <v>16950332.900000002</v>
          </cell>
          <cell r="AM112">
            <v>16950332.900000002</v>
          </cell>
          <cell r="AN112">
            <v>16950332.900000002</v>
          </cell>
          <cell r="AP112">
            <v>16950332.900000002</v>
          </cell>
        </row>
        <row r="113"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P113">
            <v>0</v>
          </cell>
        </row>
        <row r="114">
          <cell r="J114">
            <v>31009424.030000001</v>
          </cell>
          <cell r="K114">
            <v>31009424.030000001</v>
          </cell>
          <cell r="L114">
            <v>31009424.030000001</v>
          </cell>
          <cell r="M114">
            <v>31009424.030000001</v>
          </cell>
          <cell r="N114">
            <v>31009424.030000001</v>
          </cell>
          <cell r="O114">
            <v>31009424.030000001</v>
          </cell>
          <cell r="P114">
            <v>31009424.030000001</v>
          </cell>
          <cell r="Q114">
            <v>31009424.030000001</v>
          </cell>
          <cell r="R114">
            <v>31009424.030000001</v>
          </cell>
          <cell r="S114">
            <v>31009424.030000001</v>
          </cell>
          <cell r="T114">
            <v>31009424.030000001</v>
          </cell>
          <cell r="U114">
            <v>31009424.030000001</v>
          </cell>
          <cell r="V114">
            <v>31009424.030000001</v>
          </cell>
          <cell r="W114">
            <v>31009424.030000001</v>
          </cell>
          <cell r="X114">
            <v>31009424.030000001</v>
          </cell>
          <cell r="Y114">
            <v>31009424.030000001</v>
          </cell>
          <cell r="Z114">
            <v>31009424.030000001</v>
          </cell>
          <cell r="AA114">
            <v>31009424.030000001</v>
          </cell>
          <cell r="AD114">
            <v>31009424.02999999</v>
          </cell>
          <cell r="AE114">
            <v>31009424.02999999</v>
          </cell>
          <cell r="AF114">
            <v>31009424.02999999</v>
          </cell>
          <cell r="AG114">
            <v>31009424.02999999</v>
          </cell>
          <cell r="AH114">
            <v>31009424.02999999</v>
          </cell>
          <cell r="AI114">
            <v>31009424.02999999</v>
          </cell>
          <cell r="AJ114">
            <v>31009424.02999999</v>
          </cell>
          <cell r="AK114">
            <v>31009424.02999999</v>
          </cell>
          <cell r="AL114">
            <v>31009424.02999999</v>
          </cell>
          <cell r="AM114">
            <v>31009424.02999999</v>
          </cell>
          <cell r="AN114">
            <v>31009424.02999999</v>
          </cell>
          <cell r="AP114">
            <v>31009424.02999999</v>
          </cell>
        </row>
        <row r="115">
          <cell r="J115">
            <v>-884539</v>
          </cell>
          <cell r="K115">
            <v>-886689</v>
          </cell>
          <cell r="L115">
            <v>-888839</v>
          </cell>
          <cell r="M115">
            <v>-890989</v>
          </cell>
          <cell r="N115">
            <v>-893139</v>
          </cell>
          <cell r="O115">
            <v>-895289</v>
          </cell>
          <cell r="P115">
            <v>-897439</v>
          </cell>
          <cell r="Q115">
            <v>-899589</v>
          </cell>
          <cell r="R115">
            <v>-901739</v>
          </cell>
          <cell r="S115">
            <v>-903889</v>
          </cell>
          <cell r="T115">
            <v>-906039</v>
          </cell>
          <cell r="U115">
            <v>-908189</v>
          </cell>
          <cell r="V115">
            <v>-910339</v>
          </cell>
          <cell r="W115">
            <v>-912489</v>
          </cell>
          <cell r="X115">
            <v>-914639</v>
          </cell>
          <cell r="Y115">
            <v>-916789</v>
          </cell>
          <cell r="Z115">
            <v>-918939</v>
          </cell>
          <cell r="AA115">
            <v>-921089</v>
          </cell>
          <cell r="AD115">
            <v>-886689</v>
          </cell>
          <cell r="AE115">
            <v>-888839</v>
          </cell>
          <cell r="AF115">
            <v>-890989</v>
          </cell>
          <cell r="AG115">
            <v>-893139</v>
          </cell>
          <cell r="AH115">
            <v>-895289</v>
          </cell>
          <cell r="AI115">
            <v>-897439</v>
          </cell>
          <cell r="AJ115">
            <v>-899589</v>
          </cell>
          <cell r="AK115">
            <v>-901739</v>
          </cell>
          <cell r="AL115">
            <v>-903889</v>
          </cell>
          <cell r="AM115">
            <v>-906039</v>
          </cell>
          <cell r="AN115">
            <v>-908189</v>
          </cell>
          <cell r="AP115">
            <v>-912489</v>
          </cell>
        </row>
        <row r="116"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P116">
            <v>0</v>
          </cell>
        </row>
        <row r="117">
          <cell r="J117">
            <v>-302358.01</v>
          </cell>
          <cell r="K117">
            <v>-302358.01</v>
          </cell>
          <cell r="L117">
            <v>-302358.01</v>
          </cell>
          <cell r="M117">
            <v>-302358.01</v>
          </cell>
          <cell r="N117">
            <v>-302358.01</v>
          </cell>
          <cell r="O117">
            <v>-302358.01</v>
          </cell>
          <cell r="P117">
            <v>-302358.01</v>
          </cell>
          <cell r="Q117">
            <v>-302358.01</v>
          </cell>
          <cell r="R117">
            <v>-302358.01</v>
          </cell>
          <cell r="S117">
            <v>-302358.01</v>
          </cell>
          <cell r="T117">
            <v>-302358.01</v>
          </cell>
          <cell r="U117">
            <v>-302358.01</v>
          </cell>
          <cell r="V117">
            <v>-302358.01</v>
          </cell>
          <cell r="W117">
            <v>-302358.01</v>
          </cell>
          <cell r="X117">
            <v>-302358.01</v>
          </cell>
          <cell r="Y117">
            <v>-302358.01</v>
          </cell>
          <cell r="Z117">
            <v>-302358.01</v>
          </cell>
          <cell r="AA117">
            <v>-302358.01</v>
          </cell>
          <cell r="AD117">
            <v>-302358.00999999995</v>
          </cell>
          <cell r="AE117">
            <v>-302358.00999999995</v>
          </cell>
          <cell r="AF117">
            <v>-302358.00999999995</v>
          </cell>
          <cell r="AG117">
            <v>-302358.00999999995</v>
          </cell>
          <cell r="AH117">
            <v>-302358.00999999995</v>
          </cell>
          <cell r="AI117">
            <v>-302358.00999999995</v>
          </cell>
          <cell r="AJ117">
            <v>-302358.00999999995</v>
          </cell>
          <cell r="AK117">
            <v>-302358.00999999995</v>
          </cell>
          <cell r="AL117">
            <v>-302358.00999999995</v>
          </cell>
          <cell r="AM117">
            <v>-302358.00999999995</v>
          </cell>
          <cell r="AN117">
            <v>-302358.00999999995</v>
          </cell>
          <cell r="AP117">
            <v>-302358.00999999995</v>
          </cell>
        </row>
        <row r="118">
          <cell r="J118">
            <v>-59599813.659999996</v>
          </cell>
          <cell r="K118">
            <v>-59820888.659999996</v>
          </cell>
          <cell r="L118">
            <v>-60041963.659999996</v>
          </cell>
          <cell r="M118">
            <v>-60263038.659999996</v>
          </cell>
          <cell r="N118">
            <v>-60484113.659999996</v>
          </cell>
          <cell r="O118">
            <v>-60705188.659999996</v>
          </cell>
          <cell r="P118">
            <v>-60926263.659999996</v>
          </cell>
          <cell r="Q118">
            <v>-61147338.659999996</v>
          </cell>
          <cell r="R118">
            <v>-61368413.659999996</v>
          </cell>
          <cell r="S118">
            <v>-61589488.659999996</v>
          </cell>
          <cell r="T118">
            <v>-61810563.659999996</v>
          </cell>
          <cell r="U118">
            <v>-62031638.659999996</v>
          </cell>
          <cell r="V118">
            <v>-62252713.659999996</v>
          </cell>
          <cell r="W118">
            <v>-62473788.659999996</v>
          </cell>
          <cell r="X118">
            <v>-62694863.659999996</v>
          </cell>
          <cell r="Y118">
            <v>-62915938.659999996</v>
          </cell>
          <cell r="Z118">
            <v>-63137013.659999996</v>
          </cell>
          <cell r="AA118">
            <v>-63358088.659999996</v>
          </cell>
          <cell r="AD118">
            <v>-59820888.659999974</v>
          </cell>
          <cell r="AE118">
            <v>-60041963.659999974</v>
          </cell>
          <cell r="AF118">
            <v>-60263038.659999974</v>
          </cell>
          <cell r="AG118">
            <v>-60484113.659999974</v>
          </cell>
          <cell r="AH118">
            <v>-60705188.659999974</v>
          </cell>
          <cell r="AI118">
            <v>-60926263.659999974</v>
          </cell>
          <cell r="AJ118">
            <v>-61147338.659999974</v>
          </cell>
          <cell r="AK118">
            <v>-61368413.659999974</v>
          </cell>
          <cell r="AL118">
            <v>-61589488.659999974</v>
          </cell>
          <cell r="AM118">
            <v>-61810563.659999974</v>
          </cell>
          <cell r="AN118">
            <v>-62031638.659999974</v>
          </cell>
          <cell r="AP118">
            <v>-62473788.659999974</v>
          </cell>
        </row>
        <row r="119">
          <cell r="J119">
            <v>-34490681.200000003</v>
          </cell>
          <cell r="K119">
            <v>-34875389.479999997</v>
          </cell>
          <cell r="L119">
            <v>-35260097.759999998</v>
          </cell>
          <cell r="M119">
            <v>-35644806.039999999</v>
          </cell>
          <cell r="N119">
            <v>-36029514.32</v>
          </cell>
          <cell r="O119">
            <v>-36414222.600000001</v>
          </cell>
          <cell r="P119">
            <v>-36798930.880000003</v>
          </cell>
          <cell r="Q119">
            <v>-37183639.159999996</v>
          </cell>
          <cell r="R119">
            <v>-37568347.439999998</v>
          </cell>
          <cell r="S119">
            <v>-37953055.719999999</v>
          </cell>
          <cell r="T119">
            <v>-38337764</v>
          </cell>
          <cell r="U119">
            <v>-38722472.280000001</v>
          </cell>
          <cell r="V119">
            <v>-39107180.560000002</v>
          </cell>
          <cell r="W119">
            <v>-39491888.840000004</v>
          </cell>
          <cell r="X119">
            <v>-39876597.119999997</v>
          </cell>
          <cell r="Y119">
            <v>-40261305.399999999</v>
          </cell>
          <cell r="Z119">
            <v>-40646013.68</v>
          </cell>
          <cell r="AA119">
            <v>-41030721.960000001</v>
          </cell>
          <cell r="AD119">
            <v>-34875389.479999997</v>
          </cell>
          <cell r="AE119">
            <v>-35260097.759999998</v>
          </cell>
          <cell r="AF119">
            <v>-35644806.039999999</v>
          </cell>
          <cell r="AG119">
            <v>-36029514.32</v>
          </cell>
          <cell r="AH119">
            <v>-36414222.599999994</v>
          </cell>
          <cell r="AI119">
            <v>-36798930.879999995</v>
          </cell>
          <cell r="AJ119">
            <v>-37183639.159999996</v>
          </cell>
          <cell r="AK119">
            <v>-37568347.43999999</v>
          </cell>
          <cell r="AL119">
            <v>-37953055.719999999</v>
          </cell>
          <cell r="AM119">
            <v>-38337764</v>
          </cell>
          <cell r="AN119">
            <v>-38722472.280000001</v>
          </cell>
          <cell r="AP119">
            <v>-39491888.839999996</v>
          </cell>
        </row>
        <row r="120">
          <cell r="J120">
            <v>-16742620.119999999</v>
          </cell>
          <cell r="K120">
            <v>-16929907.399999999</v>
          </cell>
          <cell r="L120">
            <v>-16950332.899999999</v>
          </cell>
          <cell r="M120">
            <v>-16950332.899999999</v>
          </cell>
          <cell r="N120">
            <v>-16950332.899999999</v>
          </cell>
          <cell r="O120">
            <v>-16950332.899999999</v>
          </cell>
          <cell r="P120">
            <v>-16950332.899999999</v>
          </cell>
          <cell r="Q120">
            <v>-16950332.899999999</v>
          </cell>
          <cell r="R120">
            <v>-16950332.899999999</v>
          </cell>
          <cell r="S120">
            <v>-16950332.899999999</v>
          </cell>
          <cell r="T120">
            <v>-16950332.899999999</v>
          </cell>
          <cell r="U120">
            <v>-16950332.899999999</v>
          </cell>
          <cell r="V120">
            <v>-16950332.899999999</v>
          </cell>
          <cell r="W120">
            <v>-16950332.899999999</v>
          </cell>
          <cell r="X120">
            <v>-16950332.899999999</v>
          </cell>
          <cell r="Y120">
            <v>-16950332.899999999</v>
          </cell>
          <cell r="Z120">
            <v>-16950332.899999999</v>
          </cell>
          <cell r="AA120">
            <v>-16950332.899999999</v>
          </cell>
          <cell r="AD120">
            <v>-16655216.711250002</v>
          </cell>
          <cell r="AE120">
            <v>-16743539.204166671</v>
          </cell>
          <cell r="AF120">
            <v>-16816254.423333336</v>
          </cell>
          <cell r="AG120">
            <v>-16873362.368750002</v>
          </cell>
          <cell r="AH120">
            <v>-16914602.919583336</v>
          </cell>
          <cell r="AI120">
            <v>-16939976.075833336</v>
          </cell>
          <cell r="AJ120">
            <v>-16949481.837500002</v>
          </cell>
          <cell r="AK120">
            <v>-16950332.900000002</v>
          </cell>
          <cell r="AL120">
            <v>-16950332.900000002</v>
          </cell>
          <cell r="AM120">
            <v>-16950332.900000002</v>
          </cell>
          <cell r="AN120">
            <v>-16950332.900000002</v>
          </cell>
          <cell r="AP120">
            <v>-16950332.900000002</v>
          </cell>
        </row>
        <row r="121">
          <cell r="J121">
            <v>-4054361.32</v>
          </cell>
          <cell r="K121">
            <v>-4149777.47</v>
          </cell>
          <cell r="L121">
            <v>-4245193.62</v>
          </cell>
          <cell r="M121">
            <v>-4340609.7699999996</v>
          </cell>
          <cell r="N121">
            <v>-4436025.92</v>
          </cell>
          <cell r="O121">
            <v>-4531442.07</v>
          </cell>
          <cell r="P121">
            <v>-4626858.22</v>
          </cell>
          <cell r="Q121">
            <v>-4722274.37</v>
          </cell>
          <cell r="R121">
            <v>-4817690.5199999996</v>
          </cell>
          <cell r="S121">
            <v>-4913106.67</v>
          </cell>
          <cell r="T121">
            <v>-5008522.82</v>
          </cell>
          <cell r="U121">
            <v>-5103938.97</v>
          </cell>
          <cell r="V121">
            <v>-5199355.12</v>
          </cell>
          <cell r="W121">
            <v>-5294771.2699999996</v>
          </cell>
          <cell r="X121">
            <v>-5390187.4199999999</v>
          </cell>
          <cell r="Y121">
            <v>-5485603.5700000003</v>
          </cell>
          <cell r="Z121">
            <v>-5581019.7199999997</v>
          </cell>
          <cell r="AA121">
            <v>-5676435.8700000001</v>
          </cell>
          <cell r="AD121">
            <v>-4149777.4699999993</v>
          </cell>
          <cell r="AE121">
            <v>-4245193.62</v>
          </cell>
          <cell r="AF121">
            <v>-4340609.7699999996</v>
          </cell>
          <cell r="AG121">
            <v>-4436025.9200000009</v>
          </cell>
          <cell r="AH121">
            <v>-4531442.07</v>
          </cell>
          <cell r="AI121">
            <v>-4626858.22</v>
          </cell>
          <cell r="AJ121">
            <v>-4722274.37</v>
          </cell>
          <cell r="AK121">
            <v>-4817690.5199999996</v>
          </cell>
          <cell r="AL121">
            <v>-4913106.6700000009</v>
          </cell>
          <cell r="AM121">
            <v>-5008522.82</v>
          </cell>
          <cell r="AN121">
            <v>-5103938.97</v>
          </cell>
          <cell r="AP121">
            <v>-5294771.2699999996</v>
          </cell>
        </row>
        <row r="122"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P122">
            <v>0</v>
          </cell>
        </row>
        <row r="123"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P123">
            <v>360606.85291666671</v>
          </cell>
        </row>
        <row r="124">
          <cell r="J124">
            <v>8654564.4700000007</v>
          </cell>
          <cell r="K124">
            <v>8654564.4700000007</v>
          </cell>
          <cell r="L124">
            <v>8654564.4700000007</v>
          </cell>
          <cell r="M124">
            <v>8654564.4700000007</v>
          </cell>
          <cell r="N124">
            <v>8654564.4700000007</v>
          </cell>
          <cell r="O124">
            <v>8654564.4700000007</v>
          </cell>
          <cell r="P124">
            <v>8654564.4700000007</v>
          </cell>
          <cell r="Q124">
            <v>8654564.4700000007</v>
          </cell>
          <cell r="R124">
            <v>8654564.4700000007</v>
          </cell>
          <cell r="S124">
            <v>8654564.4700000007</v>
          </cell>
          <cell r="T124">
            <v>8654564.4700000007</v>
          </cell>
          <cell r="U124">
            <v>8654564.4700000007</v>
          </cell>
          <cell r="V124">
            <v>8654564.4700000007</v>
          </cell>
          <cell r="W124">
            <v>8654564.4700000007</v>
          </cell>
          <cell r="X124">
            <v>8654564.4700000007</v>
          </cell>
          <cell r="Y124">
            <v>8654564.4700000007</v>
          </cell>
          <cell r="Z124">
            <v>8654564.4700000007</v>
          </cell>
          <cell r="AA124">
            <v>8654564.4700000007</v>
          </cell>
          <cell r="AD124">
            <v>8654564.4700000007</v>
          </cell>
          <cell r="AE124">
            <v>8654564.4700000007</v>
          </cell>
          <cell r="AF124">
            <v>8654564.4700000007</v>
          </cell>
          <cell r="AG124">
            <v>8654564.4700000007</v>
          </cell>
          <cell r="AH124">
            <v>8654564.4700000007</v>
          </cell>
          <cell r="AI124">
            <v>8654564.4700000007</v>
          </cell>
          <cell r="AJ124">
            <v>8654564.4700000007</v>
          </cell>
          <cell r="AK124">
            <v>8654564.4700000007</v>
          </cell>
          <cell r="AL124">
            <v>8654564.4700000007</v>
          </cell>
          <cell r="AM124">
            <v>8654564.4700000007</v>
          </cell>
          <cell r="AN124">
            <v>8654564.4700000007</v>
          </cell>
          <cell r="AP124">
            <v>8293957.6170833334</v>
          </cell>
        </row>
        <row r="125"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P125">
            <v>0</v>
          </cell>
        </row>
        <row r="126"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P126">
            <v>0</v>
          </cell>
        </row>
        <row r="127">
          <cell r="J127">
            <v>76803.08</v>
          </cell>
          <cell r="K127">
            <v>91930.78</v>
          </cell>
          <cell r="L127">
            <v>104480.49</v>
          </cell>
          <cell r="M127">
            <v>85409.33</v>
          </cell>
          <cell r="N127">
            <v>99509.79</v>
          </cell>
          <cell r="O127">
            <v>94183.8</v>
          </cell>
          <cell r="P127">
            <v>96528.67</v>
          </cell>
          <cell r="Q127">
            <v>-143201.49</v>
          </cell>
          <cell r="R127">
            <v>-130760.62</v>
          </cell>
          <cell r="S127">
            <v>78569.990000000005</v>
          </cell>
          <cell r="T127">
            <v>90830.75</v>
          </cell>
          <cell r="U127">
            <v>101238.44</v>
          </cell>
          <cell r="V127">
            <v>125747.49</v>
          </cell>
          <cell r="W127">
            <v>160734.29</v>
          </cell>
          <cell r="X127">
            <v>192019.08</v>
          </cell>
          <cell r="Y127">
            <v>64533.49</v>
          </cell>
          <cell r="Z127">
            <v>122909.31</v>
          </cell>
          <cell r="AA127">
            <v>198299.87</v>
          </cell>
          <cell r="AD127">
            <v>103436.83374999999</v>
          </cell>
          <cell r="AE127">
            <v>80668.967916666676</v>
          </cell>
          <cell r="AF127">
            <v>62929.434166666673</v>
          </cell>
          <cell r="AG127">
            <v>53175.892500000009</v>
          </cell>
          <cell r="AH127">
            <v>51043.832083333342</v>
          </cell>
          <cell r="AI127">
            <v>55832.934583333328</v>
          </cell>
          <cell r="AJ127">
            <v>60739.097916666673</v>
          </cell>
          <cell r="AK127">
            <v>67253.352083333331</v>
          </cell>
          <cell r="AL127">
            <v>70030.96666666666</v>
          </cell>
          <cell r="AM127">
            <v>70136.12</v>
          </cell>
          <cell r="AN127">
            <v>75449.269583333327</v>
          </cell>
          <cell r="AP127">
            <v>103917.46833333334</v>
          </cell>
        </row>
        <row r="128">
          <cell r="J128">
            <v>3194142.97</v>
          </cell>
          <cell r="K128">
            <v>3194142.97</v>
          </cell>
          <cell r="L128">
            <v>3194142.97</v>
          </cell>
          <cell r="M128">
            <v>3194142.97</v>
          </cell>
          <cell r="N128">
            <v>3194142.97</v>
          </cell>
          <cell r="O128">
            <v>2930021.94</v>
          </cell>
          <cell r="P128">
            <v>2930021.94</v>
          </cell>
          <cell r="Q128">
            <v>2930021.94</v>
          </cell>
          <cell r="R128">
            <v>2930021.94</v>
          </cell>
          <cell r="S128">
            <v>2922258.9</v>
          </cell>
          <cell r="T128">
            <v>2894563.9</v>
          </cell>
          <cell r="U128">
            <v>2894563.9</v>
          </cell>
          <cell r="V128">
            <v>2894563.9</v>
          </cell>
          <cell r="W128">
            <v>2894563.9</v>
          </cell>
          <cell r="X128">
            <v>2894563.9</v>
          </cell>
          <cell r="Y128">
            <v>2894563.9</v>
          </cell>
          <cell r="Z128">
            <v>2894563.9</v>
          </cell>
          <cell r="AA128">
            <v>2894563.9</v>
          </cell>
          <cell r="AD128">
            <v>3160744.1845833329</v>
          </cell>
          <cell r="AE128">
            <v>3118812.4291666672</v>
          </cell>
          <cell r="AF128">
            <v>3095916.7825000002</v>
          </cell>
          <cell r="AG128">
            <v>3071543.7175000007</v>
          </cell>
          <cell r="AH128">
            <v>3046147.9908333332</v>
          </cell>
          <cell r="AI128">
            <v>3021033.3145833332</v>
          </cell>
          <cell r="AJ128">
            <v>2996068.3920833333</v>
          </cell>
          <cell r="AK128">
            <v>2971103.4695833325</v>
          </cell>
          <cell r="AL128">
            <v>2946138.5470833327</v>
          </cell>
          <cell r="AM128">
            <v>2921173.6245833323</v>
          </cell>
          <cell r="AN128">
            <v>2907213.7449999992</v>
          </cell>
          <cell r="AP128">
            <v>2901118.1279166662</v>
          </cell>
        </row>
        <row r="129"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P129">
            <v>0</v>
          </cell>
        </row>
        <row r="130">
          <cell r="J130">
            <v>79713.38</v>
          </cell>
          <cell r="K130">
            <v>79713.38</v>
          </cell>
          <cell r="L130">
            <v>79713.38</v>
          </cell>
          <cell r="M130">
            <v>79713.38</v>
          </cell>
          <cell r="N130">
            <v>79713.38</v>
          </cell>
          <cell r="O130">
            <v>343834.41</v>
          </cell>
          <cell r="P130">
            <v>343834.41</v>
          </cell>
          <cell r="Q130">
            <v>343834.41</v>
          </cell>
          <cell r="R130">
            <v>-25296.42</v>
          </cell>
          <cell r="S130">
            <v>-25296.42</v>
          </cell>
          <cell r="T130">
            <v>-25296.42</v>
          </cell>
          <cell r="U130">
            <v>-25296.42</v>
          </cell>
          <cell r="V130">
            <v>-25296.42</v>
          </cell>
          <cell r="W130">
            <v>-25296.42</v>
          </cell>
          <cell r="X130">
            <v>-25296.42</v>
          </cell>
          <cell r="Y130">
            <v>-25296.42</v>
          </cell>
          <cell r="Z130">
            <v>-25296.42</v>
          </cell>
          <cell r="AA130">
            <v>-25296.42</v>
          </cell>
          <cell r="AD130">
            <v>148035.35874999998</v>
          </cell>
          <cell r="AE130">
            <v>141368.22916666666</v>
          </cell>
          <cell r="AF130">
            <v>132617.41250000001</v>
          </cell>
          <cell r="AG130">
            <v>123866.59583333333</v>
          </cell>
          <cell r="AH130">
            <v>115115.77916666667</v>
          </cell>
          <cell r="AI130">
            <v>106364.96250000001</v>
          </cell>
          <cell r="AJ130">
            <v>97614.145833333358</v>
          </cell>
          <cell r="AK130">
            <v>88863.329166666706</v>
          </cell>
          <cell r="AL130">
            <v>80112.512499999983</v>
          </cell>
          <cell r="AM130">
            <v>71361.695833333302</v>
          </cell>
          <cell r="AN130">
            <v>51605.836249999971</v>
          </cell>
          <cell r="AP130">
            <v>-9724.9770833333296</v>
          </cell>
        </row>
        <row r="131">
          <cell r="J131">
            <v>29740793</v>
          </cell>
          <cell r="K131">
            <v>29732908</v>
          </cell>
          <cell r="L131">
            <v>29732908</v>
          </cell>
          <cell r="M131">
            <v>29732908</v>
          </cell>
          <cell r="N131">
            <v>29644604</v>
          </cell>
          <cell r="O131">
            <v>29644604</v>
          </cell>
          <cell r="P131">
            <v>29644604</v>
          </cell>
          <cell r="Q131">
            <v>29527738</v>
          </cell>
          <cell r="R131">
            <v>29527738</v>
          </cell>
          <cell r="S131">
            <v>29527738</v>
          </cell>
          <cell r="T131">
            <v>29403505</v>
          </cell>
          <cell r="U131">
            <v>29403505</v>
          </cell>
          <cell r="V131">
            <v>27403505</v>
          </cell>
          <cell r="W131">
            <v>27252764</v>
          </cell>
          <cell r="X131">
            <v>27252764</v>
          </cell>
          <cell r="Y131">
            <v>27252764</v>
          </cell>
          <cell r="Z131">
            <v>27356213</v>
          </cell>
          <cell r="AA131">
            <v>27356213</v>
          </cell>
          <cell r="AD131">
            <v>29738570.125</v>
          </cell>
          <cell r="AE131">
            <v>29707746.375</v>
          </cell>
          <cell r="AF131">
            <v>29676922.625</v>
          </cell>
          <cell r="AG131">
            <v>29647457.083333332</v>
          </cell>
          <cell r="AH131">
            <v>29619349.75</v>
          </cell>
          <cell r="AI131">
            <v>29507909.083333332</v>
          </cell>
          <cell r="AJ131">
            <v>29307182.75</v>
          </cell>
          <cell r="AK131">
            <v>29100504.083333332</v>
          </cell>
          <cell r="AL131">
            <v>28893825.416666668</v>
          </cell>
          <cell r="AM131">
            <v>28695136.458333332</v>
          </cell>
          <cell r="AN131">
            <v>28504437.208333332</v>
          </cell>
          <cell r="AP131">
            <v>28041482.916666668</v>
          </cell>
        </row>
        <row r="132"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P132">
            <v>0</v>
          </cell>
        </row>
        <row r="133"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P133">
            <v>0</v>
          </cell>
        </row>
        <row r="134">
          <cell r="J134">
            <v>49011607.310000002</v>
          </cell>
          <cell r="K134">
            <v>50160610.609999999</v>
          </cell>
          <cell r="L134">
            <v>49662912.049999997</v>
          </cell>
          <cell r="M134">
            <v>49662912.049999997</v>
          </cell>
          <cell r="N134">
            <v>49853439.299999997</v>
          </cell>
          <cell r="O134">
            <v>49853439.299999997</v>
          </cell>
          <cell r="P134">
            <v>49853439.299999997</v>
          </cell>
          <cell r="Q134">
            <v>47495247.350000001</v>
          </cell>
          <cell r="R134">
            <v>47495247.350000001</v>
          </cell>
          <cell r="S134">
            <v>47495247.350000001</v>
          </cell>
          <cell r="T134">
            <v>47651000.350000001</v>
          </cell>
          <cell r="U134">
            <v>47651000.350000001</v>
          </cell>
          <cell r="V134">
            <v>47651000.350000001</v>
          </cell>
          <cell r="W134">
            <v>48636522.5</v>
          </cell>
          <cell r="X134">
            <v>48636522.5</v>
          </cell>
          <cell r="Y134">
            <v>47387639.530000001</v>
          </cell>
          <cell r="Z134">
            <v>47890302.68</v>
          </cell>
          <cell r="AA134">
            <v>47890302.68</v>
          </cell>
          <cell r="AD134">
            <v>49301495.297083341</v>
          </cell>
          <cell r="AE134">
            <v>49199807.73125001</v>
          </cell>
          <cell r="AF134">
            <v>49098120.16541668</v>
          </cell>
          <cell r="AG134">
            <v>48990584.425833344</v>
          </cell>
          <cell r="AH134">
            <v>48877200.51250001</v>
          </cell>
          <cell r="AI134">
            <v>48763816.599166684</v>
          </cell>
          <cell r="AJ134">
            <v>48643620.971250005</v>
          </cell>
          <cell r="AK134">
            <v>48537351.068750001</v>
          </cell>
          <cell r="AL134">
            <v>48399781.815833338</v>
          </cell>
          <cell r="AM134">
            <v>48223181.435000002</v>
          </cell>
          <cell r="AN134">
            <v>48059586.716666669</v>
          </cell>
          <cell r="AP134">
            <v>47795122.736250006</v>
          </cell>
        </row>
        <row r="135"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P135">
            <v>0</v>
          </cell>
        </row>
        <row r="136"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P136">
            <v>0</v>
          </cell>
        </row>
        <row r="137"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P137">
            <v>0</v>
          </cell>
        </row>
        <row r="138"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P138">
            <v>0</v>
          </cell>
        </row>
        <row r="139">
          <cell r="J139">
            <v>433379.07</v>
          </cell>
          <cell r="K139">
            <v>425582.7</v>
          </cell>
          <cell r="L139">
            <v>411438.4</v>
          </cell>
          <cell r="M139">
            <v>404645.61</v>
          </cell>
          <cell r="N139">
            <v>397794.82</v>
          </cell>
          <cell r="O139">
            <v>395674.75</v>
          </cell>
          <cell r="P139">
            <v>382535.14</v>
          </cell>
          <cell r="Q139">
            <v>370053.8</v>
          </cell>
          <cell r="R139">
            <v>369979.34</v>
          </cell>
          <cell r="S139">
            <v>351894.07</v>
          </cell>
          <cell r="T139">
            <v>345610.14</v>
          </cell>
          <cell r="U139">
            <v>339539.47</v>
          </cell>
          <cell r="V139">
            <v>333841.14</v>
          </cell>
          <cell r="W139">
            <v>333361.59000000003</v>
          </cell>
          <cell r="X139">
            <v>321012.63</v>
          </cell>
          <cell r="Y139">
            <v>314730.58</v>
          </cell>
          <cell r="Z139">
            <v>308815.67</v>
          </cell>
          <cell r="AA139">
            <v>307616.39</v>
          </cell>
          <cell r="AD139">
            <v>434893.42499999987</v>
          </cell>
          <cell r="AE139">
            <v>421775.78208333324</v>
          </cell>
          <cell r="AF139">
            <v>408606.87624999997</v>
          </cell>
          <cell r="AG139">
            <v>398004.91749999998</v>
          </cell>
          <cell r="AH139">
            <v>389870.80458333326</v>
          </cell>
          <cell r="AI139">
            <v>381529.86208333325</v>
          </cell>
          <cell r="AJ139">
            <v>373539.90208333335</v>
          </cell>
          <cell r="AK139">
            <v>365929.61541666667</v>
          </cell>
          <cell r="AL139">
            <v>358415.41541666671</v>
          </cell>
          <cell r="AM139">
            <v>350961.49124999996</v>
          </cell>
          <cell r="AN139">
            <v>343584.92833333329</v>
          </cell>
          <cell r="AP139">
            <v>330064.46416666667</v>
          </cell>
        </row>
        <row r="140">
          <cell r="J140">
            <v>-7222800</v>
          </cell>
          <cell r="K140">
            <v>-7222800</v>
          </cell>
          <cell r="L140">
            <v>-7222800</v>
          </cell>
          <cell r="M140">
            <v>-7222800</v>
          </cell>
          <cell r="N140">
            <v>-7222800</v>
          </cell>
          <cell r="O140">
            <v>-6319950</v>
          </cell>
          <cell r="P140">
            <v>-6319950</v>
          </cell>
          <cell r="Q140">
            <v>-6319950</v>
          </cell>
          <cell r="R140">
            <v>-6319950</v>
          </cell>
          <cell r="S140">
            <v>-6319950</v>
          </cell>
          <cell r="T140">
            <v>-6319950</v>
          </cell>
          <cell r="U140">
            <v>-6319950</v>
          </cell>
          <cell r="V140">
            <v>-6319950</v>
          </cell>
          <cell r="W140">
            <v>-6319950</v>
          </cell>
          <cell r="X140">
            <v>-6319950</v>
          </cell>
          <cell r="Y140">
            <v>-6319950</v>
          </cell>
          <cell r="Z140">
            <v>-6319950</v>
          </cell>
          <cell r="AA140">
            <v>-5417100</v>
          </cell>
          <cell r="AD140">
            <v>-7046081.25</v>
          </cell>
          <cell r="AE140">
            <v>-6966293.75</v>
          </cell>
          <cell r="AF140">
            <v>-6886506.25</v>
          </cell>
          <cell r="AG140">
            <v>-6808993.75</v>
          </cell>
          <cell r="AH140">
            <v>-6733756.25</v>
          </cell>
          <cell r="AI140">
            <v>-6658518.75</v>
          </cell>
          <cell r="AJ140">
            <v>-6583281.25</v>
          </cell>
          <cell r="AK140">
            <v>-6508043.75</v>
          </cell>
          <cell r="AL140">
            <v>-6432806.25</v>
          </cell>
          <cell r="AM140">
            <v>-6357568.75</v>
          </cell>
          <cell r="AN140">
            <v>-6282331.25</v>
          </cell>
          <cell r="AP140">
            <v>-6131856.25</v>
          </cell>
        </row>
        <row r="141"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P141">
            <v>0</v>
          </cell>
        </row>
        <row r="142">
          <cell r="J142">
            <v>7222800</v>
          </cell>
          <cell r="K142">
            <v>7222800</v>
          </cell>
          <cell r="L142">
            <v>7222800</v>
          </cell>
          <cell r="M142">
            <v>7222800</v>
          </cell>
          <cell r="N142">
            <v>7222800</v>
          </cell>
          <cell r="O142">
            <v>6319950</v>
          </cell>
          <cell r="P142">
            <v>6319950</v>
          </cell>
          <cell r="Q142">
            <v>6319950</v>
          </cell>
          <cell r="R142">
            <v>6319950</v>
          </cell>
          <cell r="S142">
            <v>6319950</v>
          </cell>
          <cell r="T142">
            <v>6319950</v>
          </cell>
          <cell r="U142">
            <v>6319950</v>
          </cell>
          <cell r="V142">
            <v>6319950</v>
          </cell>
          <cell r="W142">
            <v>6319950</v>
          </cell>
          <cell r="X142">
            <v>6319950</v>
          </cell>
          <cell r="Y142">
            <v>6319950</v>
          </cell>
          <cell r="Z142">
            <v>6319950</v>
          </cell>
          <cell r="AA142">
            <v>5417100</v>
          </cell>
          <cell r="AD142">
            <v>7046081.25</v>
          </cell>
          <cell r="AE142">
            <v>6966293.75</v>
          </cell>
          <cell r="AF142">
            <v>6886506.25</v>
          </cell>
          <cell r="AG142">
            <v>6808993.75</v>
          </cell>
          <cell r="AH142">
            <v>6733756.25</v>
          </cell>
          <cell r="AI142">
            <v>6658518.75</v>
          </cell>
          <cell r="AJ142">
            <v>6583281.25</v>
          </cell>
          <cell r="AK142">
            <v>6508043.75</v>
          </cell>
          <cell r="AL142">
            <v>6432806.25</v>
          </cell>
          <cell r="AM142">
            <v>6357568.75</v>
          </cell>
          <cell r="AN142">
            <v>6282331.25</v>
          </cell>
          <cell r="AP142">
            <v>6131856.25</v>
          </cell>
        </row>
        <row r="143">
          <cell r="J143">
            <v>1295113.1599999999</v>
          </cell>
          <cell r="K143">
            <v>1287515.76</v>
          </cell>
          <cell r="L143">
            <v>1279860.49</v>
          </cell>
          <cell r="M143">
            <v>1279860.49</v>
          </cell>
          <cell r="N143">
            <v>1272293.96</v>
          </cell>
          <cell r="O143">
            <v>1256542.99</v>
          </cell>
          <cell r="P143">
            <v>1248651.73</v>
          </cell>
          <cell r="Q143">
            <v>1240700.33</v>
          </cell>
          <cell r="R143">
            <v>1232688.32</v>
          </cell>
          <cell r="S143">
            <v>1224615.22</v>
          </cell>
          <cell r="T143">
            <v>1216480.56</v>
          </cell>
          <cell r="U143">
            <v>1208283.8600000001</v>
          </cell>
          <cell r="V143">
            <v>1200024.6399999999</v>
          </cell>
          <cell r="W143">
            <v>1191702.42</v>
          </cell>
          <cell r="X143">
            <v>1183316.69</v>
          </cell>
          <cell r="Y143">
            <v>1174866.99</v>
          </cell>
          <cell r="Z143">
            <v>1166352.8</v>
          </cell>
          <cell r="AA143">
            <v>1157773.6299999999</v>
          </cell>
          <cell r="AD143">
            <v>1285507.9883333335</v>
          </cell>
          <cell r="AE143">
            <v>1279461.9212500001</v>
          </cell>
          <cell r="AF143">
            <v>1272745.6412500001</v>
          </cell>
          <cell r="AG143">
            <v>1265316.9954166668</v>
          </cell>
          <cell r="AH143">
            <v>1257482.6258333335</v>
          </cell>
          <cell r="AI143">
            <v>1249588.5508333335</v>
          </cell>
          <cell r="AJ143">
            <v>1241634.3066666669</v>
          </cell>
          <cell r="AK143">
            <v>1233619.4258333335</v>
          </cell>
          <cell r="AL143">
            <v>1225222.0383333333</v>
          </cell>
          <cell r="AM143">
            <v>1216433.0941666665</v>
          </cell>
          <cell r="AN143">
            <v>1207903.4891666668</v>
          </cell>
          <cell r="AP143">
            <v>1191316.1183333334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P144">
            <v>0</v>
          </cell>
        </row>
        <row r="145"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P145">
            <v>0</v>
          </cell>
        </row>
        <row r="146"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P146">
            <v>0</v>
          </cell>
        </row>
        <row r="147"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P147">
            <v>0</v>
          </cell>
        </row>
        <row r="148"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P148">
            <v>0</v>
          </cell>
        </row>
        <row r="149"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P149">
            <v>0</v>
          </cell>
        </row>
        <row r="150"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P150">
            <v>0</v>
          </cell>
        </row>
        <row r="151"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P151">
            <v>0</v>
          </cell>
        </row>
        <row r="152"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D152">
            <v>7982.8675000000003</v>
          </cell>
          <cell r="AE152">
            <v>4469.8675000000003</v>
          </cell>
          <cell r="AF152">
            <v>956.86749999999995</v>
          </cell>
          <cell r="AG152">
            <v>-399.81625000000003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P152">
            <v>0</v>
          </cell>
        </row>
        <row r="153"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P153">
            <v>0</v>
          </cell>
        </row>
        <row r="154"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P154">
            <v>0</v>
          </cell>
        </row>
        <row r="155">
          <cell r="J155">
            <v>18500000</v>
          </cell>
          <cell r="K155">
            <v>18500000</v>
          </cell>
          <cell r="L155">
            <v>18500000</v>
          </cell>
          <cell r="M155">
            <v>18500000</v>
          </cell>
          <cell r="N155">
            <v>18500000</v>
          </cell>
          <cell r="O155">
            <v>18500000</v>
          </cell>
          <cell r="P155">
            <v>18500000</v>
          </cell>
          <cell r="Q155">
            <v>18500000</v>
          </cell>
          <cell r="R155">
            <v>18500000</v>
          </cell>
          <cell r="S155">
            <v>18500000</v>
          </cell>
          <cell r="T155">
            <v>18500000</v>
          </cell>
          <cell r="U155">
            <v>18500000</v>
          </cell>
          <cell r="V155">
            <v>18500000</v>
          </cell>
          <cell r="W155">
            <v>18500000</v>
          </cell>
          <cell r="X155">
            <v>18500000</v>
          </cell>
          <cell r="Y155">
            <v>18500000</v>
          </cell>
          <cell r="Z155">
            <v>18500000</v>
          </cell>
          <cell r="AA155">
            <v>18500000</v>
          </cell>
          <cell r="AD155">
            <v>18500000</v>
          </cell>
          <cell r="AE155">
            <v>18500000</v>
          </cell>
          <cell r="AF155">
            <v>18500000</v>
          </cell>
          <cell r="AG155">
            <v>18500000</v>
          </cell>
          <cell r="AH155">
            <v>18500000</v>
          </cell>
          <cell r="AI155">
            <v>18500000</v>
          </cell>
          <cell r="AJ155">
            <v>18500000</v>
          </cell>
          <cell r="AK155">
            <v>18500000</v>
          </cell>
          <cell r="AL155">
            <v>18500000</v>
          </cell>
          <cell r="AM155">
            <v>18500000</v>
          </cell>
          <cell r="AN155">
            <v>18500000</v>
          </cell>
          <cell r="AP155">
            <v>18500000</v>
          </cell>
        </row>
        <row r="156"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P156">
            <v>0</v>
          </cell>
        </row>
        <row r="157">
          <cell r="J157">
            <v>1662360.65</v>
          </cell>
          <cell r="K157">
            <v>1662496.9</v>
          </cell>
          <cell r="L157">
            <v>1662637.7</v>
          </cell>
          <cell r="M157">
            <v>1662773.97</v>
          </cell>
          <cell r="N157">
            <v>1662914.79</v>
          </cell>
          <cell r="O157">
            <v>1663055.63</v>
          </cell>
          <cell r="P157">
            <v>1663191.93</v>
          </cell>
          <cell r="Q157">
            <v>1663332.79</v>
          </cell>
          <cell r="R157">
            <v>1663469.12</v>
          </cell>
          <cell r="S157">
            <v>1663610</v>
          </cell>
          <cell r="T157">
            <v>1663751.31</v>
          </cell>
          <cell r="U157">
            <v>1663878.95</v>
          </cell>
          <cell r="V157">
            <v>1664232.22</v>
          </cell>
          <cell r="W157">
            <v>1664574.16</v>
          </cell>
          <cell r="X157">
            <v>1664927.58</v>
          </cell>
          <cell r="Y157">
            <v>1665386</v>
          </cell>
          <cell r="Z157">
            <v>1665951.77</v>
          </cell>
          <cell r="AA157">
            <v>1666517.74</v>
          </cell>
          <cell r="AD157">
            <v>1662538.2570833331</v>
          </cell>
          <cell r="AE157">
            <v>1662655.8825000001</v>
          </cell>
          <cell r="AF157">
            <v>1662781.5862499999</v>
          </cell>
          <cell r="AG157">
            <v>1662915.5229166665</v>
          </cell>
          <cell r="AH157">
            <v>1663053.6833333333</v>
          </cell>
          <cell r="AI157">
            <v>1663200.7937500002</v>
          </cell>
          <cell r="AJ157">
            <v>1663365.3283333334</v>
          </cell>
          <cell r="AK157">
            <v>1663547.2925000002</v>
          </cell>
          <cell r="AL157">
            <v>1663751.5387500001</v>
          </cell>
          <cell r="AM157">
            <v>1663986.9141666666</v>
          </cell>
          <cell r="AN157">
            <v>1664257.7095833335</v>
          </cell>
          <cell r="AP157">
            <v>1664903.90625</v>
          </cell>
        </row>
        <row r="158"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P158">
            <v>0</v>
          </cell>
        </row>
        <row r="159"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P159">
            <v>0</v>
          </cell>
        </row>
        <row r="160"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P160">
            <v>0</v>
          </cell>
        </row>
        <row r="161"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P161">
            <v>0</v>
          </cell>
        </row>
        <row r="162"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P162">
            <v>0</v>
          </cell>
        </row>
        <row r="163"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P163">
            <v>0</v>
          </cell>
        </row>
        <row r="164"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P164">
            <v>0</v>
          </cell>
        </row>
        <row r="165">
          <cell r="J165">
            <v>31728.23</v>
          </cell>
          <cell r="K165">
            <v>39421.93</v>
          </cell>
          <cell r="L165">
            <v>61743.5</v>
          </cell>
          <cell r="M165">
            <v>88518.29</v>
          </cell>
          <cell r="N165">
            <v>95249.46</v>
          </cell>
          <cell r="O165">
            <v>101174.96</v>
          </cell>
          <cell r="P165">
            <v>102244.96</v>
          </cell>
          <cell r="Q165">
            <v>13099.16</v>
          </cell>
          <cell r="R165">
            <v>19929.66</v>
          </cell>
          <cell r="S165">
            <v>20783.88</v>
          </cell>
          <cell r="T165">
            <v>26061.98</v>
          </cell>
          <cell r="U165">
            <v>30368.98</v>
          </cell>
          <cell r="V165">
            <v>40744.480000000003</v>
          </cell>
          <cell r="W165">
            <v>46212.98</v>
          </cell>
          <cell r="X165">
            <v>75180.08</v>
          </cell>
          <cell r="Y165">
            <v>92022.15</v>
          </cell>
          <cell r="Z165">
            <v>96302.07</v>
          </cell>
          <cell r="AA165">
            <v>101364.37</v>
          </cell>
          <cell r="AD165">
            <v>61896.368333333325</v>
          </cell>
          <cell r="AE165">
            <v>54012.620833333342</v>
          </cell>
          <cell r="AF165">
            <v>50453.913750000014</v>
          </cell>
          <cell r="AG165">
            <v>51206.663750000014</v>
          </cell>
          <cell r="AH165">
            <v>52086.942916666681</v>
          </cell>
          <cell r="AI165">
            <v>52902.759583333325</v>
          </cell>
          <cell r="AJ165">
            <v>53561.397083333322</v>
          </cell>
          <cell r="AK165">
            <v>54404.214999999997</v>
          </cell>
          <cell r="AL165">
            <v>55110.066666666651</v>
          </cell>
          <cell r="AM165">
            <v>55299.919583333336</v>
          </cell>
          <cell r="AN165">
            <v>55351.670416666682</v>
          </cell>
          <cell r="AP165">
            <v>59200.676250000019</v>
          </cell>
        </row>
        <row r="166">
          <cell r="J166">
            <v>1403962.02</v>
          </cell>
          <cell r="K166">
            <v>92487.48</v>
          </cell>
          <cell r="L166">
            <v>255462.47</v>
          </cell>
          <cell r="M166">
            <v>421708.74</v>
          </cell>
          <cell r="N166">
            <v>61545.22</v>
          </cell>
          <cell r="O166">
            <v>209245.98</v>
          </cell>
          <cell r="P166">
            <v>356850.29</v>
          </cell>
          <cell r="Q166">
            <v>58867.06</v>
          </cell>
          <cell r="R166">
            <v>315979.58</v>
          </cell>
          <cell r="S166">
            <v>603691.56000000006</v>
          </cell>
          <cell r="T166">
            <v>49656</v>
          </cell>
          <cell r="U166">
            <v>269088.90999999997</v>
          </cell>
          <cell r="V166">
            <v>486995.59</v>
          </cell>
          <cell r="W166">
            <v>64093.26</v>
          </cell>
          <cell r="X166">
            <v>222254.71</v>
          </cell>
          <cell r="Y166">
            <v>381732.35</v>
          </cell>
          <cell r="Z166">
            <v>525501.55000000005</v>
          </cell>
          <cell r="AA166">
            <v>691100.82</v>
          </cell>
          <cell r="AD166">
            <v>499057.69666666677</v>
          </cell>
          <cell r="AE166">
            <v>496357.75916666671</v>
          </cell>
          <cell r="AF166">
            <v>493032.56541666668</v>
          </cell>
          <cell r="AG166">
            <v>454651.57500000001</v>
          </cell>
          <cell r="AH166">
            <v>379740.10583333339</v>
          </cell>
          <cell r="AI166">
            <v>303338.50791666668</v>
          </cell>
          <cell r="AJ166">
            <v>263948.48083333339</v>
          </cell>
          <cell r="AK166">
            <v>261381.73166666666</v>
          </cell>
          <cell r="AL166">
            <v>258332.39208333331</v>
          </cell>
          <cell r="AM166">
            <v>275998.22291666665</v>
          </cell>
          <cell r="AN166">
            <v>315407.02166666661</v>
          </cell>
          <cell r="AP166">
            <v>379036.59833333333</v>
          </cell>
        </row>
        <row r="167">
          <cell r="J167">
            <v>15317.15</v>
          </cell>
          <cell r="K167">
            <v>13855.45</v>
          </cell>
          <cell r="L167">
            <v>14175.34</v>
          </cell>
          <cell r="M167">
            <v>15120.72</v>
          </cell>
          <cell r="N167">
            <v>13696.54</v>
          </cell>
          <cell r="O167">
            <v>11789.98</v>
          </cell>
          <cell r="P167">
            <v>16671.57</v>
          </cell>
          <cell r="Q167">
            <v>12659.11</v>
          </cell>
          <cell r="R167">
            <v>13241.5</v>
          </cell>
          <cell r="S167">
            <v>15247.15</v>
          </cell>
          <cell r="T167">
            <v>17836.89</v>
          </cell>
          <cell r="U167">
            <v>13086.71</v>
          </cell>
          <cell r="V167">
            <v>16038.73</v>
          </cell>
          <cell r="W167">
            <v>13355.21</v>
          </cell>
          <cell r="X167">
            <v>17837.689999999999</v>
          </cell>
          <cell r="Y167">
            <v>14554.7</v>
          </cell>
          <cell r="Z167">
            <v>10163.950000000001</v>
          </cell>
          <cell r="AA167">
            <v>15828.28</v>
          </cell>
          <cell r="AD167">
            <v>14480.365833333335</v>
          </cell>
          <cell r="AE167">
            <v>14267.151250000001</v>
          </cell>
          <cell r="AF167">
            <v>14114.360416666665</v>
          </cell>
          <cell r="AG167">
            <v>14232.972499999998</v>
          </cell>
          <cell r="AH167">
            <v>14377.632916666669</v>
          </cell>
          <cell r="AI167">
            <v>14421.574999999999</v>
          </cell>
          <cell r="AJ167">
            <v>14430.797499999999</v>
          </cell>
          <cell r="AK167">
            <v>14562.552083333334</v>
          </cell>
          <cell r="AL167">
            <v>14691.565833333332</v>
          </cell>
          <cell r="AM167">
            <v>14520.790416666669</v>
          </cell>
          <cell r="AN167">
            <v>14541.861666666669</v>
          </cell>
          <cell r="AP167">
            <v>14718.604166666666</v>
          </cell>
        </row>
        <row r="168"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P168">
            <v>0</v>
          </cell>
        </row>
        <row r="169"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P169">
            <v>0</v>
          </cell>
        </row>
        <row r="170"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P170">
            <v>0</v>
          </cell>
        </row>
        <row r="171"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P171">
            <v>0</v>
          </cell>
        </row>
        <row r="172">
          <cell r="J172">
            <v>5607220.5300000003</v>
          </cell>
          <cell r="K172">
            <v>4639056.5999999996</v>
          </cell>
          <cell r="L172">
            <v>6649905.2599999998</v>
          </cell>
          <cell r="M172">
            <v>6381000.5899999999</v>
          </cell>
          <cell r="N172">
            <v>3784026.71</v>
          </cell>
          <cell r="O172">
            <v>4334604.32</v>
          </cell>
          <cell r="P172">
            <v>6189413.5599999996</v>
          </cell>
          <cell r="Q172">
            <v>6940602.5499999998</v>
          </cell>
          <cell r="R172">
            <v>12404619.060000001</v>
          </cell>
          <cell r="S172">
            <v>11353049.960000001</v>
          </cell>
          <cell r="T172">
            <v>5140904.28</v>
          </cell>
          <cell r="U172">
            <v>6245215.9500000002</v>
          </cell>
          <cell r="V172">
            <v>10980301.24</v>
          </cell>
          <cell r="W172">
            <v>5500754.7699999996</v>
          </cell>
          <cell r="X172">
            <v>5385917.4000000004</v>
          </cell>
          <cell r="Y172">
            <v>2597012.75</v>
          </cell>
          <cell r="Z172">
            <v>3279061.03</v>
          </cell>
          <cell r="AA172">
            <v>7986650.9100000001</v>
          </cell>
          <cell r="AD172">
            <v>6021339.0799999991</v>
          </cell>
          <cell r="AE172">
            <v>6243050.0970833339</v>
          </cell>
          <cell r="AF172">
            <v>6546779.7941666665</v>
          </cell>
          <cell r="AG172">
            <v>6602578.9474999988</v>
          </cell>
          <cell r="AH172">
            <v>6611010.1470833337</v>
          </cell>
          <cell r="AI172">
            <v>6863013.3104166677</v>
          </cell>
          <cell r="AJ172">
            <v>7122795.763749999</v>
          </cell>
          <cell r="AK172">
            <v>7106033.6933333324</v>
          </cell>
          <cell r="AL172">
            <v>6895701.3725000015</v>
          </cell>
          <cell r="AM172">
            <v>6716994.975833335</v>
          </cell>
          <cell r="AN172">
            <v>6848123.3470833339</v>
          </cell>
          <cell r="AP172">
            <v>7019986.9424999999</v>
          </cell>
        </row>
        <row r="173">
          <cell r="J173">
            <v>0</v>
          </cell>
          <cell r="K173">
            <v>-937.51</v>
          </cell>
          <cell r="L173">
            <v>444671.58</v>
          </cell>
          <cell r="M173">
            <v>0</v>
          </cell>
          <cell r="N173">
            <v>0</v>
          </cell>
          <cell r="O173">
            <v>-0.39</v>
          </cell>
          <cell r="P173">
            <v>0</v>
          </cell>
          <cell r="Q173">
            <v>844355.91</v>
          </cell>
          <cell r="R173">
            <v>-26300</v>
          </cell>
          <cell r="S173">
            <v>-13420.3</v>
          </cell>
          <cell r="T173">
            <v>0</v>
          </cell>
          <cell r="U173">
            <v>628546.71</v>
          </cell>
          <cell r="V173">
            <v>0</v>
          </cell>
          <cell r="W173">
            <v>-2076.04</v>
          </cell>
          <cell r="X173">
            <v>-388665.28</v>
          </cell>
          <cell r="Y173">
            <v>0</v>
          </cell>
          <cell r="Z173">
            <v>472529.43</v>
          </cell>
          <cell r="AA173">
            <v>0</v>
          </cell>
          <cell r="AD173">
            <v>193820.49458333335</v>
          </cell>
          <cell r="AE173">
            <v>191139.15291666667</v>
          </cell>
          <cell r="AF173">
            <v>152717.14833333335</v>
          </cell>
          <cell r="AG173">
            <v>152157.96916666665</v>
          </cell>
          <cell r="AH173">
            <v>154283.81791666665</v>
          </cell>
          <cell r="AI173">
            <v>156409.66666666666</v>
          </cell>
          <cell r="AJ173">
            <v>156362.22791666668</v>
          </cell>
          <cell r="AK173">
            <v>121592.41999999998</v>
          </cell>
          <cell r="AL173">
            <v>86870.050833333327</v>
          </cell>
          <cell r="AM173">
            <v>106558.77708333333</v>
          </cell>
          <cell r="AN173">
            <v>126247.5195833333</v>
          </cell>
          <cell r="AP173">
            <v>119671.48499999999</v>
          </cell>
        </row>
        <row r="174">
          <cell r="J174">
            <v>22469621.489999998</v>
          </cell>
          <cell r="K174">
            <v>12000034.859999999</v>
          </cell>
          <cell r="L174">
            <v>16528546.300000001</v>
          </cell>
          <cell r="M174">
            <v>28693254.739999998</v>
          </cell>
          <cell r="N174">
            <v>16359451.75</v>
          </cell>
          <cell r="O174">
            <v>5114352.09</v>
          </cell>
          <cell r="P174">
            <v>29030826.210000001</v>
          </cell>
          <cell r="Q174">
            <v>19154470.989999998</v>
          </cell>
          <cell r="R174">
            <v>22401229.59</v>
          </cell>
          <cell r="S174">
            <v>4159563.15</v>
          </cell>
          <cell r="T174">
            <v>12732445.74</v>
          </cell>
          <cell r="U174">
            <v>32230775.890000001</v>
          </cell>
          <cell r="V174">
            <v>28179671.210000001</v>
          </cell>
          <cell r="W174">
            <v>3917915.36</v>
          </cell>
          <cell r="X174">
            <v>12674333.75</v>
          </cell>
          <cell r="Y174">
            <v>33263687.620000001</v>
          </cell>
          <cell r="Z174">
            <v>6592394.0099999998</v>
          </cell>
          <cell r="AA174">
            <v>3463938.17</v>
          </cell>
          <cell r="AD174">
            <v>21702385.054166671</v>
          </cell>
          <cell r="AE174">
            <v>21309171.134166669</v>
          </cell>
          <cell r="AF174">
            <v>20286693.375833333</v>
          </cell>
          <cell r="AG174">
            <v>18397587.253333334</v>
          </cell>
          <cell r="AH174">
            <v>18162872.154166669</v>
          </cell>
          <cell r="AI174">
            <v>18644133.138333332</v>
          </cell>
          <cell r="AJ174">
            <v>18545296.897499997</v>
          </cell>
          <cell r="AK174">
            <v>18047949.728750002</v>
          </cell>
          <cell r="AL174">
            <v>18077792.242500003</v>
          </cell>
          <cell r="AM174">
            <v>17861266.206666667</v>
          </cell>
          <cell r="AN174">
            <v>17385538.220833335</v>
          </cell>
          <cell r="AP174">
            <v>16597117.349166663</v>
          </cell>
        </row>
        <row r="175">
          <cell r="J175">
            <v>1028740.01</v>
          </cell>
          <cell r="K175">
            <v>409978.15</v>
          </cell>
          <cell r="L175">
            <v>853546.01</v>
          </cell>
          <cell r="M175">
            <v>1252698.08</v>
          </cell>
          <cell r="N175">
            <v>453440.19</v>
          </cell>
          <cell r="O175">
            <v>874837.79</v>
          </cell>
          <cell r="P175">
            <v>1735195.6</v>
          </cell>
          <cell r="Q175">
            <v>790044.26</v>
          </cell>
          <cell r="R175">
            <v>1030472.94</v>
          </cell>
          <cell r="S175">
            <v>1150858.53</v>
          </cell>
          <cell r="T175">
            <v>919966.54</v>
          </cell>
          <cell r="U175">
            <v>589153.14</v>
          </cell>
          <cell r="V175">
            <v>351596.02</v>
          </cell>
          <cell r="W175">
            <v>646495.53</v>
          </cell>
          <cell r="X175">
            <v>681959.07</v>
          </cell>
          <cell r="Y175">
            <v>12573.78</v>
          </cell>
          <cell r="Z175">
            <v>204082.21</v>
          </cell>
          <cell r="AA175">
            <v>544186.94999999995</v>
          </cell>
          <cell r="AD175">
            <v>888086.25541666662</v>
          </cell>
          <cell r="AE175">
            <v>913828.36708333343</v>
          </cell>
          <cell r="AF175">
            <v>929511.11958333326</v>
          </cell>
          <cell r="AG175">
            <v>949260.12</v>
          </cell>
          <cell r="AH175">
            <v>943446.98499999987</v>
          </cell>
          <cell r="AI175">
            <v>895863.27041666675</v>
          </cell>
          <cell r="AJ175">
            <v>877503.82833333325</v>
          </cell>
          <cell r="AK175">
            <v>880209.26333333331</v>
          </cell>
          <cell r="AL175">
            <v>821387.96166666655</v>
          </cell>
          <cell r="AM175">
            <v>759326.19999999984</v>
          </cell>
          <cell r="AN175">
            <v>735159.16583333339</v>
          </cell>
          <cell r="AP175">
            <v>622139.4504166668</v>
          </cell>
        </row>
        <row r="176"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P176">
            <v>0</v>
          </cell>
        </row>
        <row r="177"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P177">
            <v>0</v>
          </cell>
        </row>
        <row r="178"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P178">
            <v>0</v>
          </cell>
        </row>
        <row r="179"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P179">
            <v>0</v>
          </cell>
        </row>
        <row r="180"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P180">
            <v>0</v>
          </cell>
        </row>
        <row r="181">
          <cell r="J181">
            <v>-22498.2</v>
          </cell>
          <cell r="K181">
            <v>0</v>
          </cell>
          <cell r="L181">
            <v>-1</v>
          </cell>
          <cell r="M181">
            <v>-238514.29</v>
          </cell>
          <cell r="N181">
            <v>-150</v>
          </cell>
          <cell r="O181">
            <v>-15514.25</v>
          </cell>
          <cell r="P181">
            <v>0</v>
          </cell>
          <cell r="Q181">
            <v>-25217.58</v>
          </cell>
          <cell r="R181">
            <v>0</v>
          </cell>
          <cell r="S181">
            <v>700</v>
          </cell>
          <cell r="T181">
            <v>-66561.7</v>
          </cell>
          <cell r="U181">
            <v>-122.58</v>
          </cell>
          <cell r="V181">
            <v>-2174.02</v>
          </cell>
          <cell r="W181">
            <v>-1191.17</v>
          </cell>
          <cell r="X181">
            <v>1884.54</v>
          </cell>
          <cell r="Y181">
            <v>-2199.7600000000002</v>
          </cell>
          <cell r="Z181">
            <v>-122.58</v>
          </cell>
          <cell r="AA181">
            <v>-122.58</v>
          </cell>
          <cell r="AD181">
            <v>-92668.21</v>
          </cell>
          <cell r="AE181">
            <v>-93718.942500000005</v>
          </cell>
          <cell r="AF181">
            <v>-93124.225833333345</v>
          </cell>
          <cell r="AG181">
            <v>-77636.033750000002</v>
          </cell>
          <cell r="AH181">
            <v>-46699.595833333333</v>
          </cell>
          <cell r="AI181">
            <v>-29809.7925</v>
          </cell>
          <cell r="AJ181">
            <v>-29012.583750000005</v>
          </cell>
          <cell r="AK181">
            <v>-28983.651666666668</v>
          </cell>
          <cell r="AL181">
            <v>-19058.648750000004</v>
          </cell>
          <cell r="AM181">
            <v>-9211.0674999999992</v>
          </cell>
          <cell r="AN181">
            <v>-8568.6054166666672</v>
          </cell>
          <cell r="AP181">
            <v>-7115.9225000000006</v>
          </cell>
        </row>
        <row r="182"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P182">
            <v>0</v>
          </cell>
        </row>
        <row r="183">
          <cell r="J183">
            <v>-13169727.470000001</v>
          </cell>
          <cell r="K183">
            <v>-2731721.3</v>
          </cell>
          <cell r="L183">
            <v>-9337006.1099999994</v>
          </cell>
          <cell r="M183">
            <v>-3562056.18</v>
          </cell>
          <cell r="N183">
            <v>-7392633.3799999999</v>
          </cell>
          <cell r="O183">
            <v>-7903315.8700000001</v>
          </cell>
          <cell r="P183">
            <v>-12847838.710000001</v>
          </cell>
          <cell r="Q183">
            <v>-4844297.99</v>
          </cell>
          <cell r="R183">
            <v>-7362123.6600000001</v>
          </cell>
          <cell r="S183">
            <v>-9602777.1500000004</v>
          </cell>
          <cell r="T183">
            <v>-8491271.75</v>
          </cell>
          <cell r="U183">
            <v>-40978438.329999998</v>
          </cell>
          <cell r="V183">
            <v>-8111598.9199999999</v>
          </cell>
          <cell r="W183">
            <v>-4665052.9000000004</v>
          </cell>
          <cell r="X183">
            <v>-5701961.9699999997</v>
          </cell>
          <cell r="Y183">
            <v>-2378589.5299999998</v>
          </cell>
          <cell r="Z183">
            <v>-6471191.1500000004</v>
          </cell>
          <cell r="AA183">
            <v>-3788925.82</v>
          </cell>
          <cell r="AD183">
            <v>-11514276.170833334</v>
          </cell>
          <cell r="AE183">
            <v>-11242266.831249999</v>
          </cell>
          <cell r="AF183">
            <v>-11004162.525</v>
          </cell>
          <cell r="AG183">
            <v>-11116240.217499999</v>
          </cell>
          <cell r="AH183">
            <v>-10986674.680000002</v>
          </cell>
          <cell r="AI183">
            <v>-10474511.96875</v>
          </cell>
          <cell r="AJ183">
            <v>-10344312.095833333</v>
          </cell>
          <cell r="AK183">
            <v>-10273407.406666668</v>
          </cell>
          <cell r="AL183">
            <v>-10072636.123750001</v>
          </cell>
          <cell r="AM183">
            <v>-9984931.5870833341</v>
          </cell>
          <cell r="AN183">
            <v>-9775105.2420833353</v>
          </cell>
          <cell r="AP183">
            <v>-9421494.3574999999</v>
          </cell>
        </row>
        <row r="184">
          <cell r="J184">
            <v>-1884272.95</v>
          </cell>
          <cell r="K184">
            <v>-2028486.11</v>
          </cell>
          <cell r="L184">
            <v>-1971001.78</v>
          </cell>
          <cell r="M184">
            <v>-1850823.67</v>
          </cell>
          <cell r="N184">
            <v>-2425161.64</v>
          </cell>
          <cell r="O184">
            <v>-1710012.72</v>
          </cell>
          <cell r="P184">
            <v>-1461913.82</v>
          </cell>
          <cell r="Q184">
            <v>-1682464.29</v>
          </cell>
          <cell r="R184">
            <v>-1778337.11</v>
          </cell>
          <cell r="S184">
            <v>-1606203.38</v>
          </cell>
          <cell r="T184">
            <v>-1908299.73</v>
          </cell>
          <cell r="U184">
            <v>-1832689.89</v>
          </cell>
          <cell r="V184">
            <v>-2585167.89</v>
          </cell>
          <cell r="W184">
            <v>-2309232.1800000002</v>
          </cell>
          <cell r="X184">
            <v>-2129277.62</v>
          </cell>
          <cell r="Y184">
            <v>-2181062.44</v>
          </cell>
          <cell r="Z184">
            <v>-5768575.9199999999</v>
          </cell>
          <cell r="AA184">
            <v>-2530906.67</v>
          </cell>
          <cell r="AD184">
            <v>-1843830.1883333332</v>
          </cell>
          <cell r="AE184">
            <v>-1833529.8008333333</v>
          </cell>
          <cell r="AF184">
            <v>-1823835.2508333332</v>
          </cell>
          <cell r="AG184">
            <v>-1835307.6670833332</v>
          </cell>
          <cell r="AH184">
            <v>-1847187.8862499997</v>
          </cell>
          <cell r="AI184">
            <v>-1874176.2133333336</v>
          </cell>
          <cell r="AJ184">
            <v>-1915077.9220833331</v>
          </cell>
          <cell r="AK184">
            <v>-1933370.5016666667</v>
          </cell>
          <cell r="AL184">
            <v>-1953725.2770833336</v>
          </cell>
          <cell r="AM184">
            <v>-2106794.1541666673</v>
          </cell>
          <cell r="AN184">
            <v>-2280306.9970833338</v>
          </cell>
          <cell r="AP184">
            <v>-2374430.8883333332</v>
          </cell>
        </row>
        <row r="185">
          <cell r="J185">
            <v>0</v>
          </cell>
          <cell r="K185">
            <v>0</v>
          </cell>
          <cell r="L185">
            <v>-1430.62</v>
          </cell>
          <cell r="M185">
            <v>-80</v>
          </cell>
          <cell r="N185">
            <v>0</v>
          </cell>
          <cell r="O185">
            <v>-255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-250</v>
          </cell>
          <cell r="U185">
            <v>0</v>
          </cell>
          <cell r="V185">
            <v>0</v>
          </cell>
          <cell r="W185">
            <v>0</v>
          </cell>
          <cell r="X185">
            <v>-400</v>
          </cell>
          <cell r="Y185">
            <v>0</v>
          </cell>
          <cell r="Z185">
            <v>0</v>
          </cell>
          <cell r="AA185">
            <v>-122595.62</v>
          </cell>
          <cell r="AD185">
            <v>-176.96333333333334</v>
          </cell>
          <cell r="AE185">
            <v>-176.96333333333334</v>
          </cell>
          <cell r="AF185">
            <v>-176.96333333333334</v>
          </cell>
          <cell r="AG185">
            <v>-187.38</v>
          </cell>
          <cell r="AH185">
            <v>-182.88249999999996</v>
          </cell>
          <cell r="AI185">
            <v>-167.96833333333333</v>
          </cell>
          <cell r="AJ185">
            <v>-167.96833333333333</v>
          </cell>
          <cell r="AK185">
            <v>-125.02583333333332</v>
          </cell>
          <cell r="AL185">
            <v>-78.75</v>
          </cell>
          <cell r="AM185">
            <v>-75.416666666666671</v>
          </cell>
          <cell r="AN185">
            <v>-5172.9425000000001</v>
          </cell>
          <cell r="AP185">
            <v>-10331.59</v>
          </cell>
        </row>
        <row r="186"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P186">
            <v>0</v>
          </cell>
        </row>
        <row r="187"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P187">
            <v>0</v>
          </cell>
        </row>
        <row r="188">
          <cell r="J188">
            <v>105025.22</v>
          </cell>
          <cell r="K188">
            <v>101814.62</v>
          </cell>
          <cell r="L188">
            <v>96805.3</v>
          </cell>
          <cell r="M188">
            <v>105960.31</v>
          </cell>
          <cell r="N188">
            <v>109886.25</v>
          </cell>
          <cell r="O188">
            <v>99589.06</v>
          </cell>
          <cell r="P188">
            <v>97060.46</v>
          </cell>
          <cell r="Q188">
            <v>68474.63</v>
          </cell>
          <cell r="R188">
            <v>124136.58</v>
          </cell>
          <cell r="S188">
            <v>145358.66</v>
          </cell>
          <cell r="T188">
            <v>90117.63</v>
          </cell>
          <cell r="U188">
            <v>118012.03</v>
          </cell>
          <cell r="V188">
            <v>118012.03</v>
          </cell>
          <cell r="W188">
            <v>118011.98</v>
          </cell>
          <cell r="X188">
            <v>118011.98</v>
          </cell>
          <cell r="Y188">
            <v>118011.98</v>
          </cell>
          <cell r="Z188">
            <v>118011.98</v>
          </cell>
          <cell r="AA188">
            <v>118011.98</v>
          </cell>
          <cell r="AD188">
            <v>87176.996666666673</v>
          </cell>
          <cell r="AE188">
            <v>89595.827499999999</v>
          </cell>
          <cell r="AF188">
            <v>96441.655833333323</v>
          </cell>
          <cell r="AG188">
            <v>102203.94833333332</v>
          </cell>
          <cell r="AH188">
            <v>104234.84083333332</v>
          </cell>
          <cell r="AI188">
            <v>105727.84625</v>
          </cell>
          <cell r="AJ188">
            <v>106943.85333333333</v>
          </cell>
          <cell r="AK188">
            <v>108502.355</v>
          </cell>
          <cell r="AL188">
            <v>109888.11958333333</v>
          </cell>
          <cell r="AM188">
            <v>110728.84458333334</v>
          </cell>
          <cell r="AN188">
            <v>111835.03833333334</v>
          </cell>
          <cell r="AP188">
            <v>116412.67625</v>
          </cell>
        </row>
        <row r="189">
          <cell r="J189">
            <v>2079462.68</v>
          </cell>
          <cell r="K189">
            <v>1246675.17</v>
          </cell>
          <cell r="L189">
            <v>1248724.19</v>
          </cell>
          <cell r="M189">
            <v>561071.68999999994</v>
          </cell>
          <cell r="N189">
            <v>580808.07999999996</v>
          </cell>
          <cell r="O189">
            <v>2215233.96</v>
          </cell>
          <cell r="P189">
            <v>1601072.66</v>
          </cell>
          <cell r="Q189">
            <v>2404910.3199999998</v>
          </cell>
          <cell r="R189">
            <v>4821528.66</v>
          </cell>
          <cell r="S189">
            <v>5232146.8899999997</v>
          </cell>
          <cell r="T189">
            <v>3071278.77</v>
          </cell>
          <cell r="U189">
            <v>2781730.36</v>
          </cell>
          <cell r="V189">
            <v>3342482.55</v>
          </cell>
          <cell r="W189">
            <v>2163288.59</v>
          </cell>
          <cell r="X189">
            <v>2636855.65</v>
          </cell>
          <cell r="Y189">
            <v>1765750.33</v>
          </cell>
          <cell r="Z189">
            <v>1953916.09</v>
          </cell>
          <cell r="AA189">
            <v>2700078.5</v>
          </cell>
          <cell r="AD189">
            <v>1733138.7629166665</v>
          </cell>
          <cell r="AE189">
            <v>1861772.1387499999</v>
          </cell>
          <cell r="AF189">
            <v>2051292.4316666666</v>
          </cell>
          <cell r="AG189">
            <v>2189563.7979166671</v>
          </cell>
          <cell r="AH189">
            <v>2283342.4662499996</v>
          </cell>
          <cell r="AI189">
            <v>2373012.7804166665</v>
          </cell>
          <cell r="AJ189">
            <v>2463830.8341666665</v>
          </cell>
          <cell r="AK189">
            <v>2559861.8708333331</v>
          </cell>
          <cell r="AL189">
            <v>2667895.625</v>
          </cell>
          <cell r="AM189">
            <v>2775303.4020833331</v>
          </cell>
          <cell r="AN189">
            <v>2852718.0916666668</v>
          </cell>
          <cell r="AP189">
            <v>2958298.9774999996</v>
          </cell>
        </row>
        <row r="190">
          <cell r="J190">
            <v>27467.65</v>
          </cell>
          <cell r="K190">
            <v>8551.4</v>
          </cell>
          <cell r="L190">
            <v>8578.7800000000007</v>
          </cell>
          <cell r="M190">
            <v>4642.58</v>
          </cell>
          <cell r="N190">
            <v>8287.57</v>
          </cell>
          <cell r="O190">
            <v>18029.32</v>
          </cell>
          <cell r="P190">
            <v>7453.09</v>
          </cell>
          <cell r="Q190">
            <v>3321.07</v>
          </cell>
          <cell r="R190">
            <v>1925.19</v>
          </cell>
          <cell r="S190">
            <v>479.17</v>
          </cell>
          <cell r="T190">
            <v>899.28</v>
          </cell>
          <cell r="U190">
            <v>290.12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D190">
            <v>14283.116249999999</v>
          </cell>
          <cell r="AE190">
            <v>13143.379583333333</v>
          </cell>
          <cell r="AF190">
            <v>10808.3575</v>
          </cell>
          <cell r="AG190">
            <v>8769.7749999999996</v>
          </cell>
          <cell r="AH190">
            <v>7926.6345833333335</v>
          </cell>
          <cell r="AI190">
            <v>6349.282916666667</v>
          </cell>
          <cell r="AJ190">
            <v>4848.4891666666663</v>
          </cell>
          <cell r="AK190">
            <v>4134.7316666666666</v>
          </cell>
          <cell r="AL190">
            <v>3583.8416666666667</v>
          </cell>
          <cell r="AM190">
            <v>3045.0854166666663</v>
          </cell>
          <cell r="AN190">
            <v>1948.5483333333334</v>
          </cell>
          <cell r="AP190">
            <v>437.85791666666665</v>
          </cell>
        </row>
        <row r="191">
          <cell r="J191">
            <v>411582.32</v>
          </cell>
          <cell r="K191">
            <v>476051.81</v>
          </cell>
          <cell r="L191">
            <v>369756.68</v>
          </cell>
          <cell r="M191">
            <v>437441.38</v>
          </cell>
          <cell r="N191">
            <v>454039.26</v>
          </cell>
          <cell r="O191">
            <v>465710.97</v>
          </cell>
          <cell r="P191">
            <v>584936.07999999996</v>
          </cell>
          <cell r="Q191">
            <v>845666.45</v>
          </cell>
          <cell r="R191">
            <v>2124521.5499999998</v>
          </cell>
          <cell r="S191">
            <v>1043383.54</v>
          </cell>
          <cell r="T191">
            <v>810475.9</v>
          </cell>
          <cell r="U191">
            <v>722908.08</v>
          </cell>
          <cell r="V191">
            <v>655132.28</v>
          </cell>
          <cell r="W191">
            <v>529151.52</v>
          </cell>
          <cell r="X191">
            <v>538060.75</v>
          </cell>
          <cell r="Y191">
            <v>657953.23</v>
          </cell>
          <cell r="Z191">
            <v>467335.98</v>
          </cell>
          <cell r="AA191">
            <v>523721.71</v>
          </cell>
          <cell r="AD191">
            <v>617247.42333333322</v>
          </cell>
          <cell r="AE191">
            <v>649259.16958333331</v>
          </cell>
          <cell r="AF191">
            <v>683527.82</v>
          </cell>
          <cell r="AG191">
            <v>703826.1729166666</v>
          </cell>
          <cell r="AH191">
            <v>721153.11208333343</v>
          </cell>
          <cell r="AI191">
            <v>739020.75</v>
          </cell>
          <cell r="AJ191">
            <v>751381.1529166667</v>
          </cell>
          <cell r="AK191">
            <v>760606.31041666667</v>
          </cell>
          <cell r="AL191">
            <v>776806.97375</v>
          </cell>
          <cell r="AM191">
            <v>786548.99750000006</v>
          </cell>
          <cell r="AN191">
            <v>789520.14166666672</v>
          </cell>
          <cell r="AP191">
            <v>800395.78624999989</v>
          </cell>
        </row>
        <row r="192"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P192">
            <v>0</v>
          </cell>
        </row>
        <row r="193"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P193">
            <v>0</v>
          </cell>
        </row>
        <row r="194"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P194">
            <v>0</v>
          </cell>
        </row>
        <row r="195">
          <cell r="J195">
            <v>10910.15</v>
          </cell>
          <cell r="K195">
            <v>32116.51</v>
          </cell>
          <cell r="L195">
            <v>11111.38</v>
          </cell>
          <cell r="M195">
            <v>36722.589999999997</v>
          </cell>
          <cell r="N195">
            <v>9234.2800000000007</v>
          </cell>
          <cell r="O195">
            <v>17669.8</v>
          </cell>
          <cell r="P195">
            <v>2547670.1800000002</v>
          </cell>
          <cell r="Q195">
            <v>6303.69</v>
          </cell>
          <cell r="R195">
            <v>23972.84</v>
          </cell>
          <cell r="S195">
            <v>54780.33</v>
          </cell>
          <cell r="T195">
            <v>13764.44</v>
          </cell>
          <cell r="U195">
            <v>95127.53</v>
          </cell>
          <cell r="V195">
            <v>636364.85</v>
          </cell>
          <cell r="W195">
            <v>9673.4699999999993</v>
          </cell>
          <cell r="X195">
            <v>62165.7</v>
          </cell>
          <cell r="Y195">
            <v>792654.74</v>
          </cell>
          <cell r="Z195">
            <v>23793.06</v>
          </cell>
          <cell r="AA195">
            <v>18990.509999999998</v>
          </cell>
          <cell r="AD195">
            <v>239950.69208333336</v>
          </cell>
          <cell r="AE195">
            <v>238398.56416666668</v>
          </cell>
          <cell r="AF195">
            <v>235936.66124999998</v>
          </cell>
          <cell r="AG195">
            <v>233206.92041666666</v>
          </cell>
          <cell r="AH195">
            <v>235554.30333333334</v>
          </cell>
          <cell r="AI195">
            <v>264342.58916666667</v>
          </cell>
          <cell r="AJ195">
            <v>289468.07500000001</v>
          </cell>
          <cell r="AK195">
            <v>290660.21166666667</v>
          </cell>
          <cell r="AL195">
            <v>324284.6479166667</v>
          </cell>
          <cell r="AM195">
            <v>356388.4366666667</v>
          </cell>
          <cell r="AN195">
            <v>357050.08208333334</v>
          </cell>
          <cell r="AP195">
            <v>172036.81625</v>
          </cell>
        </row>
        <row r="196">
          <cell r="J196">
            <v>3866</v>
          </cell>
          <cell r="K196">
            <v>3866</v>
          </cell>
          <cell r="L196">
            <v>3866</v>
          </cell>
          <cell r="M196">
            <v>85881</v>
          </cell>
          <cell r="N196">
            <v>3866</v>
          </cell>
          <cell r="O196">
            <v>3866</v>
          </cell>
          <cell r="P196">
            <v>3866</v>
          </cell>
          <cell r="Q196">
            <v>3866</v>
          </cell>
          <cell r="R196">
            <v>3866</v>
          </cell>
          <cell r="S196">
            <v>3866</v>
          </cell>
          <cell r="T196">
            <v>3866</v>
          </cell>
          <cell r="U196">
            <v>3866</v>
          </cell>
          <cell r="V196">
            <v>3866</v>
          </cell>
          <cell r="W196">
            <v>3866</v>
          </cell>
          <cell r="X196">
            <v>3866</v>
          </cell>
          <cell r="Y196">
            <v>3866</v>
          </cell>
          <cell r="Z196">
            <v>3866</v>
          </cell>
          <cell r="AA196">
            <v>3866</v>
          </cell>
          <cell r="AD196">
            <v>10700.583333333334</v>
          </cell>
          <cell r="AE196">
            <v>10700.583333333334</v>
          </cell>
          <cell r="AF196">
            <v>10700.583333333334</v>
          </cell>
          <cell r="AG196">
            <v>10700.583333333334</v>
          </cell>
          <cell r="AH196">
            <v>10700.583333333334</v>
          </cell>
          <cell r="AI196">
            <v>10700.583333333334</v>
          </cell>
          <cell r="AJ196">
            <v>10700.583333333334</v>
          </cell>
          <cell r="AK196">
            <v>10700.583333333334</v>
          </cell>
          <cell r="AL196">
            <v>7283.291666666667</v>
          </cell>
          <cell r="AM196">
            <v>3866</v>
          </cell>
          <cell r="AN196">
            <v>3866</v>
          </cell>
          <cell r="AP196">
            <v>3866</v>
          </cell>
        </row>
        <row r="197"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P197">
            <v>0</v>
          </cell>
        </row>
        <row r="198"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P198">
            <v>0</v>
          </cell>
        </row>
        <row r="199"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P199">
            <v>0</v>
          </cell>
        </row>
        <row r="200">
          <cell r="J200">
            <v>9861609.4000000004</v>
          </cell>
          <cell r="K200">
            <v>9861609.4000000004</v>
          </cell>
          <cell r="L200">
            <v>9861609.4000000004</v>
          </cell>
          <cell r="M200">
            <v>9861609.4000000004</v>
          </cell>
          <cell r="N200">
            <v>9861609.4000000004</v>
          </cell>
          <cell r="O200">
            <v>9861609.4000000004</v>
          </cell>
          <cell r="P200">
            <v>9861609.4000000004</v>
          </cell>
          <cell r="Q200">
            <v>9861609.4000000004</v>
          </cell>
          <cell r="R200">
            <v>9861609.4000000004</v>
          </cell>
          <cell r="S200">
            <v>9861609.4000000004</v>
          </cell>
          <cell r="T200">
            <v>9861609.4000000004</v>
          </cell>
          <cell r="U200">
            <v>9861609.4000000004</v>
          </cell>
          <cell r="V200">
            <v>9863109.4000000004</v>
          </cell>
          <cell r="W200">
            <v>9864609.4000000004</v>
          </cell>
          <cell r="X200">
            <v>9864609.4000000004</v>
          </cell>
          <cell r="Y200">
            <v>9864609.4000000004</v>
          </cell>
          <cell r="Z200">
            <v>9864609.4000000004</v>
          </cell>
          <cell r="AA200">
            <v>12914939.800000001</v>
          </cell>
          <cell r="AD200">
            <v>9861609.4000000022</v>
          </cell>
          <cell r="AE200">
            <v>9861609.4000000022</v>
          </cell>
          <cell r="AF200">
            <v>9861609.4000000022</v>
          </cell>
          <cell r="AG200">
            <v>9861609.4000000022</v>
          </cell>
          <cell r="AH200">
            <v>9861609.4000000022</v>
          </cell>
          <cell r="AI200">
            <v>9861671.9000000022</v>
          </cell>
          <cell r="AJ200">
            <v>9861859.4000000022</v>
          </cell>
          <cell r="AK200">
            <v>9862109.4000000022</v>
          </cell>
          <cell r="AL200">
            <v>9862359.4000000022</v>
          </cell>
          <cell r="AM200">
            <v>9862609.4000000022</v>
          </cell>
          <cell r="AN200">
            <v>9989956.5000000019</v>
          </cell>
          <cell r="AP200">
            <v>10498844.9</v>
          </cell>
        </row>
        <row r="201">
          <cell r="J201">
            <v>-9861609.4000000004</v>
          </cell>
          <cell r="K201">
            <v>-9861609.4000000004</v>
          </cell>
          <cell r="L201">
            <v>-9861609.4000000004</v>
          </cell>
          <cell r="M201">
            <v>-9861609.4000000004</v>
          </cell>
          <cell r="N201">
            <v>-9861609.4000000004</v>
          </cell>
          <cell r="O201">
            <v>-9861609.4000000004</v>
          </cell>
          <cell r="P201">
            <v>-9861609.4000000004</v>
          </cell>
          <cell r="Q201">
            <v>-9861609.4000000004</v>
          </cell>
          <cell r="R201">
            <v>-9861609.4000000004</v>
          </cell>
          <cell r="S201">
            <v>-9861609.4000000004</v>
          </cell>
          <cell r="T201">
            <v>-9861609.4000000004</v>
          </cell>
          <cell r="U201">
            <v>-9861609.4000000004</v>
          </cell>
          <cell r="V201">
            <v>-9863109.4000000004</v>
          </cell>
          <cell r="W201">
            <v>-9864609.4000000004</v>
          </cell>
          <cell r="X201">
            <v>-9864609.4000000004</v>
          </cell>
          <cell r="Y201">
            <v>-9864609.4000000004</v>
          </cell>
          <cell r="Z201">
            <v>-9864609.4000000004</v>
          </cell>
          <cell r="AA201">
            <v>-12914939.800000001</v>
          </cell>
          <cell r="AD201">
            <v>-9861609.4000000022</v>
          </cell>
          <cell r="AE201">
            <v>-9861609.4000000022</v>
          </cell>
          <cell r="AF201">
            <v>-9861609.4000000022</v>
          </cell>
          <cell r="AG201">
            <v>-9861609.4000000022</v>
          </cell>
          <cell r="AH201">
            <v>-9861609.4000000022</v>
          </cell>
          <cell r="AI201">
            <v>-9861671.9000000022</v>
          </cell>
          <cell r="AJ201">
            <v>-9861859.4000000022</v>
          </cell>
          <cell r="AK201">
            <v>-9862109.4000000022</v>
          </cell>
          <cell r="AL201">
            <v>-9862359.4000000022</v>
          </cell>
          <cell r="AM201">
            <v>-9862609.4000000022</v>
          </cell>
          <cell r="AN201">
            <v>-9989956.5000000019</v>
          </cell>
          <cell r="AP201">
            <v>-10498844.9</v>
          </cell>
        </row>
        <row r="202"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P202">
            <v>0</v>
          </cell>
        </row>
        <row r="203"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P203">
            <v>0</v>
          </cell>
        </row>
        <row r="204"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P204">
            <v>0</v>
          </cell>
        </row>
        <row r="205"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P205">
            <v>0</v>
          </cell>
        </row>
        <row r="206"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P206">
            <v>0</v>
          </cell>
        </row>
        <row r="207">
          <cell r="J207">
            <v>1237090.52</v>
          </cell>
          <cell r="K207">
            <v>1231823.46</v>
          </cell>
          <cell r="L207">
            <v>1699086.12</v>
          </cell>
          <cell r="M207">
            <v>1693632.33</v>
          </cell>
          <cell r="N207">
            <v>1688145.4</v>
          </cell>
          <cell r="O207">
            <v>1682606.52</v>
          </cell>
          <cell r="P207">
            <v>1677119.32</v>
          </cell>
          <cell r="Q207">
            <v>4847109.1399999997</v>
          </cell>
          <cell r="R207">
            <v>730926.38</v>
          </cell>
          <cell r="S207">
            <v>725165.75</v>
          </cell>
          <cell r="T207">
            <v>626686.6</v>
          </cell>
          <cell r="U207">
            <v>620498.18999999994</v>
          </cell>
          <cell r="V207">
            <v>487787.26</v>
          </cell>
          <cell r="W207">
            <v>456486.33</v>
          </cell>
          <cell r="X207">
            <v>450071.33</v>
          </cell>
          <cell r="Y207">
            <v>671122.32</v>
          </cell>
          <cell r="Z207">
            <v>665314.22</v>
          </cell>
          <cell r="AA207">
            <v>659003.1</v>
          </cell>
          <cell r="AD207">
            <v>1598116.3729166668</v>
          </cell>
          <cell r="AE207">
            <v>1720855.88</v>
          </cell>
          <cell r="AF207">
            <v>1671927.46875</v>
          </cell>
          <cell r="AG207">
            <v>1618707.0799999998</v>
          </cell>
          <cell r="AH207">
            <v>1564234.1183333332</v>
          </cell>
          <cell r="AI207">
            <v>1507103.175</v>
          </cell>
          <cell r="AJ207">
            <v>1443576.4920833332</v>
          </cell>
          <cell r="AK207">
            <v>1359228.4954166666</v>
          </cell>
          <cell r="AL207">
            <v>1264581.6287499999</v>
          </cell>
          <cell r="AM207">
            <v>1179359.0791666666</v>
          </cell>
          <cell r="AN207">
            <v>1094090.9708333334</v>
          </cell>
          <cell r="AP207">
            <v>779054.2270833333</v>
          </cell>
        </row>
        <row r="208"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P208">
            <v>0</v>
          </cell>
        </row>
        <row r="209"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P209">
            <v>0</v>
          </cell>
        </row>
        <row r="210"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P210">
            <v>0</v>
          </cell>
        </row>
        <row r="211"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P211">
            <v>0</v>
          </cell>
        </row>
        <row r="212"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P212">
            <v>0</v>
          </cell>
        </row>
        <row r="213"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P213">
            <v>0</v>
          </cell>
        </row>
        <row r="214">
          <cell r="J214">
            <v>25000</v>
          </cell>
          <cell r="K214">
            <v>25000</v>
          </cell>
          <cell r="L214">
            <v>25000</v>
          </cell>
          <cell r="M214">
            <v>25000</v>
          </cell>
          <cell r="N214">
            <v>25000</v>
          </cell>
          <cell r="O214">
            <v>25000</v>
          </cell>
          <cell r="P214">
            <v>25000</v>
          </cell>
          <cell r="Q214">
            <v>25000</v>
          </cell>
          <cell r="R214">
            <v>25000</v>
          </cell>
          <cell r="S214">
            <v>25000</v>
          </cell>
          <cell r="T214">
            <v>25000</v>
          </cell>
          <cell r="U214">
            <v>25000</v>
          </cell>
          <cell r="V214">
            <v>25000</v>
          </cell>
          <cell r="W214">
            <v>25000</v>
          </cell>
          <cell r="X214">
            <v>25000</v>
          </cell>
          <cell r="Y214">
            <v>25000</v>
          </cell>
          <cell r="Z214">
            <v>25000</v>
          </cell>
          <cell r="AA214">
            <v>25000</v>
          </cell>
          <cell r="AD214">
            <v>25000</v>
          </cell>
          <cell r="AE214">
            <v>25000</v>
          </cell>
          <cell r="AF214">
            <v>25000</v>
          </cell>
          <cell r="AG214">
            <v>25000</v>
          </cell>
          <cell r="AH214">
            <v>25000</v>
          </cell>
          <cell r="AI214">
            <v>25000</v>
          </cell>
          <cell r="AJ214">
            <v>25000</v>
          </cell>
          <cell r="AK214">
            <v>25000</v>
          </cell>
          <cell r="AL214">
            <v>25000</v>
          </cell>
          <cell r="AM214">
            <v>25000</v>
          </cell>
          <cell r="AN214">
            <v>25000</v>
          </cell>
          <cell r="AP214">
            <v>25000</v>
          </cell>
        </row>
        <row r="215"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P215">
            <v>0</v>
          </cell>
        </row>
        <row r="216">
          <cell r="J216">
            <v>414211.93</v>
          </cell>
          <cell r="K216">
            <v>414315.66</v>
          </cell>
          <cell r="L216">
            <v>414418.98</v>
          </cell>
          <cell r="M216">
            <v>414519.61</v>
          </cell>
          <cell r="N216">
            <v>414598.15</v>
          </cell>
          <cell r="O216">
            <v>414654.05</v>
          </cell>
          <cell r="P216">
            <v>414710.2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D216">
            <v>397019.83124999999</v>
          </cell>
          <cell r="AE216">
            <v>362533.67624999996</v>
          </cell>
          <cell r="AF216">
            <v>328043.07374999998</v>
          </cell>
          <cell r="AG216">
            <v>293545.70958333329</v>
          </cell>
          <cell r="AH216">
            <v>259040.46708333329</v>
          </cell>
          <cell r="AI216">
            <v>224526.8845833333</v>
          </cell>
          <cell r="AJ216">
            <v>190004.90166666664</v>
          </cell>
          <cell r="AK216">
            <v>155474.29166666666</v>
          </cell>
          <cell r="AL216">
            <v>120935.18374999998</v>
          </cell>
          <cell r="AM216">
            <v>86388.610416666663</v>
          </cell>
          <cell r="AN216">
            <v>51836.435416666667</v>
          </cell>
          <cell r="AP216">
            <v>0</v>
          </cell>
        </row>
        <row r="217"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P217">
            <v>0</v>
          </cell>
        </row>
        <row r="218"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P218">
            <v>0</v>
          </cell>
        </row>
        <row r="219"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P219">
            <v>0</v>
          </cell>
        </row>
        <row r="220"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P220">
            <v>0</v>
          </cell>
        </row>
        <row r="221"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P221">
            <v>0</v>
          </cell>
        </row>
        <row r="222"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P222">
            <v>0</v>
          </cell>
        </row>
        <row r="223"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P223">
            <v>0</v>
          </cell>
        </row>
        <row r="224"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P224">
            <v>0</v>
          </cell>
        </row>
        <row r="225"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P225">
            <v>0</v>
          </cell>
        </row>
        <row r="226">
          <cell r="J226">
            <v>52300</v>
          </cell>
          <cell r="K226">
            <v>52300</v>
          </cell>
          <cell r="L226">
            <v>52300</v>
          </cell>
          <cell r="M226">
            <v>52300</v>
          </cell>
          <cell r="N226">
            <v>52300</v>
          </cell>
          <cell r="O226">
            <v>52300</v>
          </cell>
          <cell r="P226">
            <v>52300</v>
          </cell>
          <cell r="Q226">
            <v>52300</v>
          </cell>
          <cell r="R226">
            <v>52300</v>
          </cell>
          <cell r="S226">
            <v>52300</v>
          </cell>
          <cell r="T226">
            <v>52300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D226">
            <v>52300</v>
          </cell>
          <cell r="AE226">
            <v>52300</v>
          </cell>
          <cell r="AF226">
            <v>52300</v>
          </cell>
          <cell r="AG226">
            <v>52300</v>
          </cell>
          <cell r="AH226">
            <v>50120.833333333336</v>
          </cell>
          <cell r="AI226">
            <v>45762.5</v>
          </cell>
          <cell r="AJ226">
            <v>41404.166666666664</v>
          </cell>
          <cell r="AK226">
            <v>37045.833333333336</v>
          </cell>
          <cell r="AL226">
            <v>32687.5</v>
          </cell>
          <cell r="AM226">
            <v>28329.166666666668</v>
          </cell>
          <cell r="AN226">
            <v>23970.833333333332</v>
          </cell>
          <cell r="AP226">
            <v>15254.166666666666</v>
          </cell>
        </row>
        <row r="227"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P227">
            <v>0</v>
          </cell>
        </row>
        <row r="228">
          <cell r="J228">
            <v>449616</v>
          </cell>
          <cell r="K228">
            <v>449616</v>
          </cell>
          <cell r="L228">
            <v>449616</v>
          </cell>
          <cell r="M228">
            <v>449616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D228">
            <v>318478</v>
          </cell>
          <cell r="AE228">
            <v>281010</v>
          </cell>
          <cell r="AF228">
            <v>243542</v>
          </cell>
          <cell r="AG228">
            <v>206074</v>
          </cell>
          <cell r="AH228">
            <v>168606</v>
          </cell>
          <cell r="AI228">
            <v>131138</v>
          </cell>
          <cell r="AJ228">
            <v>93670</v>
          </cell>
          <cell r="AK228">
            <v>56202</v>
          </cell>
          <cell r="AL228">
            <v>18734</v>
          </cell>
          <cell r="AM228">
            <v>0</v>
          </cell>
          <cell r="AN228">
            <v>0</v>
          </cell>
          <cell r="AP228">
            <v>0</v>
          </cell>
        </row>
        <row r="229"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P229">
            <v>0</v>
          </cell>
        </row>
        <row r="230">
          <cell r="J230">
            <v>78717</v>
          </cell>
          <cell r="K230">
            <v>610290</v>
          </cell>
          <cell r="L230">
            <v>610290</v>
          </cell>
          <cell r="M230">
            <v>583488</v>
          </cell>
          <cell r="N230">
            <v>556686</v>
          </cell>
          <cell r="O230">
            <v>534351</v>
          </cell>
          <cell r="P230">
            <v>534351</v>
          </cell>
          <cell r="Q230">
            <v>534351</v>
          </cell>
          <cell r="R230">
            <v>534351</v>
          </cell>
          <cell r="S230">
            <v>534351</v>
          </cell>
          <cell r="T230">
            <v>534351</v>
          </cell>
          <cell r="U230">
            <v>534351</v>
          </cell>
          <cell r="V230">
            <v>534351</v>
          </cell>
          <cell r="W230">
            <v>534351</v>
          </cell>
          <cell r="X230">
            <v>561153</v>
          </cell>
          <cell r="Y230">
            <v>504571</v>
          </cell>
          <cell r="Z230">
            <v>504571</v>
          </cell>
          <cell r="AA230">
            <v>504571</v>
          </cell>
          <cell r="AD230">
            <v>344131.25</v>
          </cell>
          <cell r="AE230">
            <v>382100.75</v>
          </cell>
          <cell r="AF230">
            <v>420070.25</v>
          </cell>
          <cell r="AG230">
            <v>458039.75</v>
          </cell>
          <cell r="AH230">
            <v>496009.25</v>
          </cell>
          <cell r="AI230">
            <v>533978.75</v>
          </cell>
          <cell r="AJ230">
            <v>549799.375</v>
          </cell>
          <cell r="AK230">
            <v>544587.875</v>
          </cell>
          <cell r="AL230">
            <v>539252.29166666663</v>
          </cell>
          <cell r="AM230">
            <v>533792.625</v>
          </cell>
          <cell r="AN230">
            <v>530380.33333333337</v>
          </cell>
          <cell r="AP230">
            <v>525417</v>
          </cell>
        </row>
        <row r="231">
          <cell r="J231">
            <v>121770</v>
          </cell>
          <cell r="K231">
            <v>121770</v>
          </cell>
          <cell r="L231">
            <v>121770</v>
          </cell>
          <cell r="M231">
            <v>121770</v>
          </cell>
          <cell r="N231">
            <v>121770</v>
          </cell>
          <cell r="O231">
            <v>121770</v>
          </cell>
          <cell r="P231">
            <v>121770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D231">
            <v>126691.81541666666</v>
          </cell>
          <cell r="AE231">
            <v>112546.08958333333</v>
          </cell>
          <cell r="AF231">
            <v>98400.363333333342</v>
          </cell>
          <cell r="AG231">
            <v>86253.75</v>
          </cell>
          <cell r="AH231">
            <v>76106.25</v>
          </cell>
          <cell r="AI231">
            <v>65958.75</v>
          </cell>
          <cell r="AJ231">
            <v>55811.25</v>
          </cell>
          <cell r="AK231">
            <v>45663.75</v>
          </cell>
          <cell r="AL231">
            <v>35516.25</v>
          </cell>
          <cell r="AM231">
            <v>25368.75</v>
          </cell>
          <cell r="AN231">
            <v>15221.25</v>
          </cell>
          <cell r="AP231">
            <v>0</v>
          </cell>
        </row>
        <row r="232">
          <cell r="J232">
            <v>50253</v>
          </cell>
          <cell r="K232">
            <v>50253</v>
          </cell>
          <cell r="L232">
            <v>50253</v>
          </cell>
          <cell r="M232">
            <v>50253</v>
          </cell>
          <cell r="N232">
            <v>50253</v>
          </cell>
          <cell r="O232">
            <v>50253</v>
          </cell>
          <cell r="P232">
            <v>50253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D232">
            <v>56985.397916666669</v>
          </cell>
          <cell r="AE232">
            <v>49267.138750000006</v>
          </cell>
          <cell r="AF232">
            <v>41548.879583333335</v>
          </cell>
          <cell r="AG232">
            <v>35595.875</v>
          </cell>
          <cell r="AH232">
            <v>31408.125</v>
          </cell>
          <cell r="AI232">
            <v>27220.375</v>
          </cell>
          <cell r="AJ232">
            <v>23032.625</v>
          </cell>
          <cell r="AK232">
            <v>18844.875</v>
          </cell>
          <cell r="AL232">
            <v>14657.125</v>
          </cell>
          <cell r="AM232">
            <v>10469.375</v>
          </cell>
          <cell r="AN232">
            <v>6281.625</v>
          </cell>
          <cell r="AP232">
            <v>0</v>
          </cell>
        </row>
        <row r="233"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P233">
            <v>0</v>
          </cell>
        </row>
        <row r="234"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P234">
            <v>0</v>
          </cell>
        </row>
        <row r="235"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P235">
            <v>0</v>
          </cell>
        </row>
        <row r="236">
          <cell r="J236">
            <v>194700</v>
          </cell>
          <cell r="K236">
            <v>194700</v>
          </cell>
          <cell r="L236">
            <v>194700</v>
          </cell>
          <cell r="M236">
            <v>194700</v>
          </cell>
          <cell r="N236">
            <v>194700</v>
          </cell>
          <cell r="O236">
            <v>194700</v>
          </cell>
          <cell r="P236">
            <v>194700</v>
          </cell>
          <cell r="Q236">
            <v>194700</v>
          </cell>
          <cell r="R236">
            <v>194700</v>
          </cell>
          <cell r="S236">
            <v>194700</v>
          </cell>
          <cell r="T236">
            <v>194700</v>
          </cell>
          <cell r="U236">
            <v>194700</v>
          </cell>
          <cell r="V236">
            <v>194700</v>
          </cell>
          <cell r="W236">
            <v>194700</v>
          </cell>
          <cell r="X236">
            <v>194700</v>
          </cell>
          <cell r="Y236">
            <v>194700</v>
          </cell>
          <cell r="Z236">
            <v>194700</v>
          </cell>
          <cell r="AA236">
            <v>194700</v>
          </cell>
          <cell r="AD236">
            <v>194700</v>
          </cell>
          <cell r="AE236">
            <v>194700</v>
          </cell>
          <cell r="AF236">
            <v>194700</v>
          </cell>
          <cell r="AG236">
            <v>194700</v>
          </cell>
          <cell r="AH236">
            <v>194700</v>
          </cell>
          <cell r="AI236">
            <v>194700</v>
          </cell>
          <cell r="AJ236">
            <v>194700</v>
          </cell>
          <cell r="AK236">
            <v>194700</v>
          </cell>
          <cell r="AL236">
            <v>194700</v>
          </cell>
          <cell r="AM236">
            <v>194700</v>
          </cell>
          <cell r="AN236">
            <v>194700</v>
          </cell>
          <cell r="AP236">
            <v>194700</v>
          </cell>
        </row>
        <row r="237">
          <cell r="J237">
            <v>44370</v>
          </cell>
          <cell r="K237">
            <v>64370</v>
          </cell>
          <cell r="L237">
            <v>169370</v>
          </cell>
          <cell r="M237">
            <v>169370</v>
          </cell>
          <cell r="N237">
            <v>169370</v>
          </cell>
          <cell r="O237">
            <v>169370</v>
          </cell>
          <cell r="P237">
            <v>169370</v>
          </cell>
          <cell r="Q237">
            <v>94370</v>
          </cell>
          <cell r="R237">
            <v>94370</v>
          </cell>
          <cell r="S237">
            <v>94370</v>
          </cell>
          <cell r="T237">
            <v>94370</v>
          </cell>
          <cell r="U237">
            <v>74370</v>
          </cell>
          <cell r="V237">
            <v>44370</v>
          </cell>
          <cell r="W237">
            <v>74370</v>
          </cell>
          <cell r="X237">
            <v>30000</v>
          </cell>
          <cell r="Y237">
            <v>30000</v>
          </cell>
          <cell r="Z237">
            <v>30000</v>
          </cell>
          <cell r="AA237">
            <v>30000</v>
          </cell>
          <cell r="AD237">
            <v>100203.33333333333</v>
          </cell>
          <cell r="AE237">
            <v>104370</v>
          </cell>
          <cell r="AF237">
            <v>108536.66666666667</v>
          </cell>
          <cell r="AG237">
            <v>112703.33333333333</v>
          </cell>
          <cell r="AH237">
            <v>116036.66666666667</v>
          </cell>
          <cell r="AI237">
            <v>117286.66666666667</v>
          </cell>
          <cell r="AJ237">
            <v>117703.33333333333</v>
          </cell>
          <cell r="AK237">
            <v>112312.91666666667</v>
          </cell>
          <cell r="AL237">
            <v>100698.75</v>
          </cell>
          <cell r="AM237">
            <v>89084.583333333328</v>
          </cell>
          <cell r="AN237">
            <v>77470.416666666672</v>
          </cell>
          <cell r="AP237">
            <v>57367.083333333336</v>
          </cell>
        </row>
        <row r="238"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P238">
            <v>0</v>
          </cell>
        </row>
        <row r="239">
          <cell r="J239">
            <v>1195131.51</v>
          </cell>
          <cell r="K239">
            <v>1195232.73</v>
          </cell>
          <cell r="L239">
            <v>1520899.18</v>
          </cell>
          <cell r="M239">
            <v>1521027.99</v>
          </cell>
          <cell r="N239">
            <v>1521156.81</v>
          </cell>
          <cell r="O239">
            <v>1521281.48</v>
          </cell>
          <cell r="P239">
            <v>1521410.32</v>
          </cell>
          <cell r="Q239">
            <v>1521535.01</v>
          </cell>
          <cell r="R239">
            <v>1521663.87</v>
          </cell>
          <cell r="S239">
            <v>1752129.25</v>
          </cell>
          <cell r="T239">
            <v>1752254.21</v>
          </cell>
          <cell r="U239">
            <v>1752626.25</v>
          </cell>
          <cell r="V239">
            <v>1752986.36</v>
          </cell>
          <cell r="W239">
            <v>1753358.55</v>
          </cell>
          <cell r="X239">
            <v>1753841.32</v>
          </cell>
          <cell r="Y239">
            <v>1754437.14</v>
          </cell>
          <cell r="Z239">
            <v>1755033.17</v>
          </cell>
          <cell r="AA239">
            <v>1755610.17</v>
          </cell>
          <cell r="AD239">
            <v>1291068.4245833333</v>
          </cell>
          <cell r="AE239">
            <v>1343364.3720833333</v>
          </cell>
          <cell r="AF239">
            <v>1399112.6616666669</v>
          </cell>
          <cell r="AG239">
            <v>1455008.6925000001</v>
          </cell>
          <cell r="AH239">
            <v>1501462.6891666669</v>
          </cell>
          <cell r="AI239">
            <v>1547939.6695833334</v>
          </cell>
          <cell r="AJ239">
            <v>1594438.8641666668</v>
          </cell>
          <cell r="AK239">
            <v>1627400.0291666668</v>
          </cell>
          <cell r="AL239">
            <v>1646831.3329166668</v>
          </cell>
          <cell r="AM239">
            <v>1666301.5625</v>
          </cell>
          <cell r="AN239">
            <v>1685810.1062500002</v>
          </cell>
          <cell r="AP239">
            <v>1724892.4966666668</v>
          </cell>
        </row>
        <row r="240"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721512</v>
          </cell>
          <cell r="U240">
            <v>47673.84</v>
          </cell>
          <cell r="V240">
            <v>115637.49</v>
          </cell>
          <cell r="W240">
            <v>529560.99</v>
          </cell>
          <cell r="X240">
            <v>182336</v>
          </cell>
          <cell r="Y240">
            <v>836185.5</v>
          </cell>
          <cell r="Z240">
            <v>1384062</v>
          </cell>
          <cell r="AA240">
            <v>1564302.75</v>
          </cell>
          <cell r="AD240">
            <v>0</v>
          </cell>
          <cell r="AE240">
            <v>0</v>
          </cell>
          <cell r="AF240">
            <v>0</v>
          </cell>
          <cell r="AG240">
            <v>30063</v>
          </cell>
          <cell r="AH240">
            <v>62112.41</v>
          </cell>
          <cell r="AI240">
            <v>68917.048750000002</v>
          </cell>
          <cell r="AJ240">
            <v>95800.318749999991</v>
          </cell>
          <cell r="AK240">
            <v>125462.69333333331</v>
          </cell>
          <cell r="AL240">
            <v>167901.08916666664</v>
          </cell>
          <cell r="AM240">
            <v>260411.40166666664</v>
          </cell>
          <cell r="AN240">
            <v>383259.93291666667</v>
          </cell>
          <cell r="AP240">
            <v>731994.58916666673</v>
          </cell>
        </row>
        <row r="241">
          <cell r="J241">
            <v>7534.56</v>
          </cell>
          <cell r="K241">
            <v>7534.56</v>
          </cell>
          <cell r="L241">
            <v>7534.56</v>
          </cell>
          <cell r="M241">
            <v>7534.56</v>
          </cell>
          <cell r="N241">
            <v>7534.56</v>
          </cell>
          <cell r="O241">
            <v>7534.56</v>
          </cell>
          <cell r="P241">
            <v>7534.56</v>
          </cell>
          <cell r="Q241">
            <v>7534.56</v>
          </cell>
          <cell r="R241">
            <v>7534.56</v>
          </cell>
          <cell r="S241">
            <v>7534.56</v>
          </cell>
          <cell r="T241">
            <v>7534.56</v>
          </cell>
          <cell r="U241">
            <v>7534.56</v>
          </cell>
          <cell r="V241">
            <v>7534.56</v>
          </cell>
          <cell r="W241">
            <v>7534.56</v>
          </cell>
          <cell r="X241">
            <v>7534.56</v>
          </cell>
          <cell r="Y241">
            <v>7534.56</v>
          </cell>
          <cell r="Z241">
            <v>7534.56</v>
          </cell>
          <cell r="AA241">
            <v>7534.56</v>
          </cell>
          <cell r="AD241">
            <v>7534.5599999999986</v>
          </cell>
          <cell r="AE241">
            <v>7534.5599999999986</v>
          </cell>
          <cell r="AF241">
            <v>7534.5599999999986</v>
          </cell>
          <cell r="AG241">
            <v>7534.5599999999986</v>
          </cell>
          <cell r="AH241">
            <v>7534.5599999999986</v>
          </cell>
          <cell r="AI241">
            <v>7534.5599999999986</v>
          </cell>
          <cell r="AJ241">
            <v>7534.5599999999986</v>
          </cell>
          <cell r="AK241">
            <v>7534.5599999999986</v>
          </cell>
          <cell r="AL241">
            <v>7534.5599999999986</v>
          </cell>
          <cell r="AM241">
            <v>7534.5599999999986</v>
          </cell>
          <cell r="AN241">
            <v>7534.5599999999986</v>
          </cell>
          <cell r="AP241">
            <v>7534.5599999999986</v>
          </cell>
        </row>
        <row r="242">
          <cell r="J242">
            <v>0</v>
          </cell>
          <cell r="K242">
            <v>103953.85</v>
          </cell>
          <cell r="L242">
            <v>0</v>
          </cell>
          <cell r="M242">
            <v>121146.16</v>
          </cell>
          <cell r="N242">
            <v>119451.35</v>
          </cell>
          <cell r="O242">
            <v>0</v>
          </cell>
          <cell r="P242">
            <v>140422.71</v>
          </cell>
          <cell r="Q242">
            <v>258594.59</v>
          </cell>
          <cell r="R242">
            <v>211027.04</v>
          </cell>
          <cell r="S242">
            <v>1408789.9</v>
          </cell>
          <cell r="T242">
            <v>1679925.04</v>
          </cell>
          <cell r="U242">
            <v>1347928.14</v>
          </cell>
          <cell r="V242">
            <v>1656560.22</v>
          </cell>
          <cell r="W242">
            <v>1422323.98</v>
          </cell>
          <cell r="X242">
            <v>1189903.5900000001</v>
          </cell>
          <cell r="Y242">
            <v>752527.25</v>
          </cell>
          <cell r="Z242">
            <v>266844.02</v>
          </cell>
          <cell r="AA242">
            <v>0</v>
          </cell>
          <cell r="AD242">
            <v>100845.78249999999</v>
          </cell>
          <cell r="AE242">
            <v>113312.38666666666</v>
          </cell>
          <cell r="AF242">
            <v>180804.75916666666</v>
          </cell>
          <cell r="AG242">
            <v>289958.83541666664</v>
          </cell>
          <cell r="AH242">
            <v>394841.61541666667</v>
          </cell>
          <cell r="AI242">
            <v>518293.24083333329</v>
          </cell>
          <cell r="AJ242">
            <v>642248.67208333325</v>
          </cell>
          <cell r="AK242">
            <v>746760.07708333328</v>
          </cell>
          <cell r="AL242">
            <v>822646.93874999986</v>
          </cell>
          <cell r="AM242">
            <v>855095.84541666659</v>
          </cell>
          <cell r="AN242">
            <v>861237.20666666655</v>
          </cell>
          <cell r="AP242">
            <v>841072.29124999989</v>
          </cell>
        </row>
        <row r="243">
          <cell r="J243">
            <v>73353</v>
          </cell>
          <cell r="K243">
            <v>73353</v>
          </cell>
          <cell r="L243">
            <v>73353</v>
          </cell>
          <cell r="M243">
            <v>73353</v>
          </cell>
          <cell r="N243">
            <v>73353</v>
          </cell>
          <cell r="O243">
            <v>73353</v>
          </cell>
          <cell r="P243">
            <v>73353</v>
          </cell>
          <cell r="Q243">
            <v>73353</v>
          </cell>
          <cell r="R243">
            <v>73353</v>
          </cell>
          <cell r="S243">
            <v>73353</v>
          </cell>
          <cell r="T243">
            <v>73353</v>
          </cell>
          <cell r="U243">
            <v>73353</v>
          </cell>
          <cell r="V243">
            <v>73353</v>
          </cell>
          <cell r="W243">
            <v>73353</v>
          </cell>
          <cell r="X243">
            <v>73353</v>
          </cell>
          <cell r="Y243">
            <v>73353</v>
          </cell>
          <cell r="Z243">
            <v>73353</v>
          </cell>
          <cell r="AA243">
            <v>73353</v>
          </cell>
          <cell r="AD243">
            <v>73353</v>
          </cell>
          <cell r="AE243">
            <v>73353</v>
          </cell>
          <cell r="AF243">
            <v>73353</v>
          </cell>
          <cell r="AG243">
            <v>73353</v>
          </cell>
          <cell r="AH243">
            <v>73353</v>
          </cell>
          <cell r="AI243">
            <v>73353</v>
          </cell>
          <cell r="AJ243">
            <v>73353</v>
          </cell>
          <cell r="AK243">
            <v>73353</v>
          </cell>
          <cell r="AL243">
            <v>73353</v>
          </cell>
          <cell r="AM243">
            <v>73353</v>
          </cell>
          <cell r="AN243">
            <v>73353</v>
          </cell>
          <cell r="AP243">
            <v>73353</v>
          </cell>
        </row>
        <row r="244">
          <cell r="J244">
            <v>1786010</v>
          </cell>
          <cell r="K244">
            <v>1786010</v>
          </cell>
          <cell r="L244">
            <v>1786010</v>
          </cell>
          <cell r="M244">
            <v>1786010</v>
          </cell>
          <cell r="N244">
            <v>1786010</v>
          </cell>
          <cell r="O244">
            <v>1786010</v>
          </cell>
          <cell r="P244">
            <v>1786010</v>
          </cell>
          <cell r="Q244">
            <v>1786010</v>
          </cell>
          <cell r="R244">
            <v>1389397</v>
          </cell>
          <cell r="S244">
            <v>1389397</v>
          </cell>
          <cell r="T244">
            <v>1389397</v>
          </cell>
          <cell r="U244">
            <v>1389397</v>
          </cell>
          <cell r="V244">
            <v>1389397</v>
          </cell>
          <cell r="W244">
            <v>1389397</v>
          </cell>
          <cell r="X244">
            <v>1389397</v>
          </cell>
          <cell r="Y244">
            <v>1389397</v>
          </cell>
          <cell r="Z244">
            <v>1389397</v>
          </cell>
          <cell r="AA244">
            <v>1389397</v>
          </cell>
          <cell r="AD244">
            <v>1792359.7083333333</v>
          </cell>
          <cell r="AE244">
            <v>1769484.4583333333</v>
          </cell>
          <cell r="AF244">
            <v>1736433.375</v>
          </cell>
          <cell r="AG244">
            <v>1703382.2916666667</v>
          </cell>
          <cell r="AH244">
            <v>1670331.2083333333</v>
          </cell>
          <cell r="AI244">
            <v>1637280.125</v>
          </cell>
          <cell r="AJ244">
            <v>1604229.0416666667</v>
          </cell>
          <cell r="AK244">
            <v>1571177.9583333333</v>
          </cell>
          <cell r="AL244">
            <v>1538126.875</v>
          </cell>
          <cell r="AM244">
            <v>1505075.7916666667</v>
          </cell>
          <cell r="AN244">
            <v>1472024.7083333333</v>
          </cell>
          <cell r="AP244">
            <v>1405922.5416666667</v>
          </cell>
        </row>
        <row r="245">
          <cell r="J245">
            <v>1818485</v>
          </cell>
          <cell r="K245">
            <v>1818485</v>
          </cell>
          <cell r="L245">
            <v>1818485</v>
          </cell>
          <cell r="M245">
            <v>1818485</v>
          </cell>
          <cell r="N245">
            <v>1818485</v>
          </cell>
          <cell r="O245">
            <v>1818485</v>
          </cell>
          <cell r="P245">
            <v>1818485</v>
          </cell>
          <cell r="Q245">
            <v>1818485</v>
          </cell>
          <cell r="R245">
            <v>1836506</v>
          </cell>
          <cell r="S245">
            <v>1836506</v>
          </cell>
          <cell r="T245">
            <v>1836506</v>
          </cell>
          <cell r="U245">
            <v>1836506</v>
          </cell>
          <cell r="V245">
            <v>1836506</v>
          </cell>
          <cell r="W245">
            <v>1836506</v>
          </cell>
          <cell r="X245">
            <v>1836506</v>
          </cell>
          <cell r="Y245">
            <v>1836506</v>
          </cell>
          <cell r="Z245">
            <v>1836506</v>
          </cell>
          <cell r="AA245">
            <v>1836506</v>
          </cell>
          <cell r="AD245">
            <v>1787444.1666666667</v>
          </cell>
          <cell r="AE245">
            <v>1819235.875</v>
          </cell>
          <cell r="AF245">
            <v>1820737.625</v>
          </cell>
          <cell r="AG245">
            <v>1822239.375</v>
          </cell>
          <cell r="AH245">
            <v>1823741.125</v>
          </cell>
          <cell r="AI245">
            <v>1825242.875</v>
          </cell>
          <cell r="AJ245">
            <v>1826744.625</v>
          </cell>
          <cell r="AK245">
            <v>1828246.375</v>
          </cell>
          <cell r="AL245">
            <v>1829748.125</v>
          </cell>
          <cell r="AM245">
            <v>1831249.875</v>
          </cell>
          <cell r="AN245">
            <v>1832751.625</v>
          </cell>
          <cell r="AP245">
            <v>1835755.125</v>
          </cell>
        </row>
        <row r="246"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P246">
            <v>0</v>
          </cell>
        </row>
        <row r="247"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P247">
            <v>0</v>
          </cell>
        </row>
        <row r="248"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P248">
            <v>0</v>
          </cell>
        </row>
        <row r="249"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P249">
            <v>0</v>
          </cell>
        </row>
        <row r="250"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P250">
            <v>0</v>
          </cell>
        </row>
        <row r="251"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P251">
            <v>0</v>
          </cell>
        </row>
        <row r="252"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P252">
            <v>0</v>
          </cell>
        </row>
        <row r="253"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P253">
            <v>0</v>
          </cell>
        </row>
        <row r="254">
          <cell r="J254">
            <v>100000</v>
          </cell>
          <cell r="K254">
            <v>100000</v>
          </cell>
          <cell r="L254">
            <v>100000</v>
          </cell>
          <cell r="M254">
            <v>100000</v>
          </cell>
          <cell r="N254">
            <v>100000</v>
          </cell>
          <cell r="O254">
            <v>100000</v>
          </cell>
          <cell r="P254">
            <v>100000</v>
          </cell>
          <cell r="Q254">
            <v>100000</v>
          </cell>
          <cell r="R254">
            <v>100000</v>
          </cell>
          <cell r="S254">
            <v>100000</v>
          </cell>
          <cell r="T254">
            <v>100000</v>
          </cell>
          <cell r="U254">
            <v>100000</v>
          </cell>
          <cell r="V254">
            <v>100000</v>
          </cell>
          <cell r="W254">
            <v>100000</v>
          </cell>
          <cell r="X254">
            <v>100000</v>
          </cell>
          <cell r="Y254">
            <v>100000</v>
          </cell>
          <cell r="Z254">
            <v>100000</v>
          </cell>
          <cell r="AA254">
            <v>100000</v>
          </cell>
          <cell r="AD254">
            <v>100000</v>
          </cell>
          <cell r="AE254">
            <v>100000</v>
          </cell>
          <cell r="AF254">
            <v>100000</v>
          </cell>
          <cell r="AG254">
            <v>100000</v>
          </cell>
          <cell r="AH254">
            <v>100000</v>
          </cell>
          <cell r="AI254">
            <v>100000</v>
          </cell>
          <cell r="AJ254">
            <v>100000</v>
          </cell>
          <cell r="AK254">
            <v>100000</v>
          </cell>
          <cell r="AL254">
            <v>100000</v>
          </cell>
          <cell r="AM254">
            <v>100000</v>
          </cell>
          <cell r="AN254">
            <v>100000</v>
          </cell>
          <cell r="AP254">
            <v>100000</v>
          </cell>
        </row>
        <row r="255"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P255">
            <v>0</v>
          </cell>
        </row>
        <row r="256">
          <cell r="J256">
            <v>577634.57999999996</v>
          </cell>
          <cell r="K256">
            <v>1748405.94</v>
          </cell>
          <cell r="L256">
            <v>432439.4</v>
          </cell>
          <cell r="M256">
            <v>591909.12</v>
          </cell>
          <cell r="N256">
            <v>560304.51</v>
          </cell>
          <cell r="O256">
            <v>545359.09</v>
          </cell>
          <cell r="P256">
            <v>1481712.13</v>
          </cell>
          <cell r="Q256">
            <v>1024146.3</v>
          </cell>
          <cell r="R256">
            <v>623136.14</v>
          </cell>
          <cell r="S256">
            <v>448591.58</v>
          </cell>
          <cell r="T256">
            <v>454038.83</v>
          </cell>
          <cell r="U256">
            <v>510424.74</v>
          </cell>
          <cell r="V256">
            <v>861896.53</v>
          </cell>
          <cell r="W256">
            <v>3495374.94</v>
          </cell>
          <cell r="X256">
            <v>1685117.08</v>
          </cell>
          <cell r="Y256">
            <v>891811.92</v>
          </cell>
          <cell r="Z256">
            <v>913748.67</v>
          </cell>
          <cell r="AA256">
            <v>597063.1</v>
          </cell>
          <cell r="AD256">
            <v>746786.58124999993</v>
          </cell>
          <cell r="AE256">
            <v>760378.71583333332</v>
          </cell>
          <cell r="AF256">
            <v>764360.24124999996</v>
          </cell>
          <cell r="AG256">
            <v>759018.24333333317</v>
          </cell>
          <cell r="AH256">
            <v>752824.60416666663</v>
          </cell>
          <cell r="AI256">
            <v>761686.11124999996</v>
          </cell>
          <cell r="AJ256">
            <v>846320.73416666675</v>
          </cell>
          <cell r="AK256">
            <v>971306.01250000007</v>
          </cell>
          <cell r="AL256">
            <v>1035996.8658333333</v>
          </cell>
          <cell r="AM256">
            <v>1063219.6558333333</v>
          </cell>
          <cell r="AN256">
            <v>1080100.8295833333</v>
          </cell>
          <cell r="AP256">
            <v>1002740.9341666666</v>
          </cell>
        </row>
        <row r="257"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75000</v>
          </cell>
          <cell r="U257">
            <v>75000</v>
          </cell>
          <cell r="V257">
            <v>75000</v>
          </cell>
          <cell r="W257">
            <v>75000</v>
          </cell>
          <cell r="X257">
            <v>75000</v>
          </cell>
          <cell r="Y257">
            <v>75000</v>
          </cell>
          <cell r="Z257">
            <v>75000</v>
          </cell>
          <cell r="AA257">
            <v>75000</v>
          </cell>
          <cell r="AD257">
            <v>0</v>
          </cell>
          <cell r="AE257">
            <v>0</v>
          </cell>
          <cell r="AF257">
            <v>0</v>
          </cell>
          <cell r="AG257">
            <v>3125</v>
          </cell>
          <cell r="AH257">
            <v>9375</v>
          </cell>
          <cell r="AI257">
            <v>15625</v>
          </cell>
          <cell r="AJ257">
            <v>21875</v>
          </cell>
          <cell r="AK257">
            <v>28125</v>
          </cell>
          <cell r="AL257">
            <v>34375</v>
          </cell>
          <cell r="AM257">
            <v>40625</v>
          </cell>
          <cell r="AN257">
            <v>46875</v>
          </cell>
          <cell r="AP257">
            <v>59375</v>
          </cell>
        </row>
        <row r="258"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P258">
            <v>0</v>
          </cell>
        </row>
        <row r="259"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P259">
            <v>0</v>
          </cell>
        </row>
        <row r="260"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P260">
            <v>0</v>
          </cell>
        </row>
        <row r="261"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20000000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D261">
            <v>3166666.6666666665</v>
          </cell>
          <cell r="AE261">
            <v>3166666.6666666665</v>
          </cell>
          <cell r="AF261">
            <v>3166666.6666666665</v>
          </cell>
          <cell r="AG261">
            <v>3166666.6666666665</v>
          </cell>
          <cell r="AH261">
            <v>2416666.6666666665</v>
          </cell>
          <cell r="AI261">
            <v>1666666.6666666667</v>
          </cell>
          <cell r="AJ261">
            <v>1666666.6666666667</v>
          </cell>
          <cell r="AK261">
            <v>1666666.6666666667</v>
          </cell>
          <cell r="AL261">
            <v>1666666.6666666667</v>
          </cell>
          <cell r="AM261">
            <v>1666666.6666666667</v>
          </cell>
          <cell r="AN261">
            <v>1666666.6666666667</v>
          </cell>
          <cell r="AP261">
            <v>0</v>
          </cell>
        </row>
        <row r="262"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P262">
            <v>0</v>
          </cell>
        </row>
        <row r="263"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P263">
            <v>0</v>
          </cell>
        </row>
        <row r="264"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P264">
            <v>0</v>
          </cell>
        </row>
        <row r="265"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P265">
            <v>0</v>
          </cell>
        </row>
        <row r="266"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P266">
            <v>0</v>
          </cell>
        </row>
        <row r="267"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P267">
            <v>0</v>
          </cell>
        </row>
        <row r="268">
          <cell r="J268">
            <v>3259692.33</v>
          </cell>
          <cell r="K268">
            <v>3259692.33</v>
          </cell>
          <cell r="L268">
            <v>3259692.33</v>
          </cell>
          <cell r="M268">
            <v>3259692.33</v>
          </cell>
          <cell r="N268">
            <v>3259692.33</v>
          </cell>
          <cell r="O268">
            <v>3213241.34</v>
          </cell>
          <cell r="P268">
            <v>3213241.34</v>
          </cell>
          <cell r="Q268">
            <v>3213241.34</v>
          </cell>
          <cell r="R268">
            <v>3213241.34</v>
          </cell>
          <cell r="S268">
            <v>3213241.34</v>
          </cell>
          <cell r="T268">
            <v>3213241.34</v>
          </cell>
          <cell r="U268">
            <v>3213241.34</v>
          </cell>
          <cell r="V268">
            <v>2619410.85</v>
          </cell>
          <cell r="W268">
            <v>2619410.85</v>
          </cell>
          <cell r="X268">
            <v>2619410.85</v>
          </cell>
          <cell r="Y268">
            <v>2619410.85</v>
          </cell>
          <cell r="Z268">
            <v>2619410.85</v>
          </cell>
          <cell r="AA268">
            <v>2619410.85</v>
          </cell>
          <cell r="AD268">
            <v>3264188.5916666663</v>
          </cell>
          <cell r="AE268">
            <v>3256106.018333334</v>
          </cell>
          <cell r="AF268">
            <v>3248250.3450000002</v>
          </cell>
          <cell r="AG268">
            <v>3240394.6716666669</v>
          </cell>
          <cell r="AH268">
            <v>3234531.3770833332</v>
          </cell>
          <cell r="AI268">
            <v>3205917.5241666674</v>
          </cell>
          <cell r="AJ268">
            <v>3152560.7341666669</v>
          </cell>
          <cell r="AK268">
            <v>3099203.9441666664</v>
          </cell>
          <cell r="AL268">
            <v>3045847.1541666673</v>
          </cell>
          <cell r="AM268">
            <v>2992490.3641666672</v>
          </cell>
          <cell r="AN268">
            <v>2941069.0320833339</v>
          </cell>
          <cell r="AP268">
            <v>2839907.2150000003</v>
          </cell>
        </row>
        <row r="269">
          <cell r="J269">
            <v>-498.1</v>
          </cell>
          <cell r="K269">
            <v>0</v>
          </cell>
          <cell r="L269">
            <v>-86.01</v>
          </cell>
          <cell r="M269">
            <v>0</v>
          </cell>
          <cell r="N269">
            <v>0</v>
          </cell>
          <cell r="O269">
            <v>0</v>
          </cell>
          <cell r="P269">
            <v>-41058.76</v>
          </cell>
          <cell r="Q269">
            <v>0</v>
          </cell>
          <cell r="R269">
            <v>-1057.3800000000001</v>
          </cell>
          <cell r="S269">
            <v>76.58</v>
          </cell>
          <cell r="T269">
            <v>0</v>
          </cell>
          <cell r="U269">
            <v>-30.21</v>
          </cell>
          <cell r="V269">
            <v>0</v>
          </cell>
          <cell r="W269">
            <v>-18.8</v>
          </cell>
          <cell r="X269">
            <v>-50.74</v>
          </cell>
          <cell r="Y269">
            <v>-514004.38</v>
          </cell>
          <cell r="Z269">
            <v>-7397.59</v>
          </cell>
          <cell r="AA269">
            <v>-1.52</v>
          </cell>
          <cell r="AD269">
            <v>-5702.0758333333333</v>
          </cell>
          <cell r="AE269">
            <v>-5746.1333333333341</v>
          </cell>
          <cell r="AF269">
            <v>-5787.0000000000009</v>
          </cell>
          <cell r="AG269">
            <v>-5783.8091666666669</v>
          </cell>
          <cell r="AH269">
            <v>-4669.1495833333329</v>
          </cell>
          <cell r="AI269">
            <v>-3533.7358333333336</v>
          </cell>
          <cell r="AJ269">
            <v>-3513.7649999999999</v>
          </cell>
          <cell r="AK269">
            <v>-3513.0787500000001</v>
          </cell>
          <cell r="AL269">
            <v>-24928.458333333332</v>
          </cell>
          <cell r="AM269">
            <v>-46653.540416666663</v>
          </cell>
          <cell r="AN269">
            <v>-46961.836666666662</v>
          </cell>
          <cell r="AP269">
            <v>-43579.856666666667</v>
          </cell>
        </row>
        <row r="270"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P270">
            <v>0</v>
          </cell>
        </row>
        <row r="271"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P271">
            <v>0</v>
          </cell>
        </row>
        <row r="272"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P272">
            <v>0</v>
          </cell>
        </row>
        <row r="273"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P273">
            <v>0</v>
          </cell>
        </row>
        <row r="274"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P274">
            <v>0</v>
          </cell>
        </row>
        <row r="275"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P275">
            <v>0</v>
          </cell>
        </row>
        <row r="276"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P276">
            <v>0</v>
          </cell>
        </row>
        <row r="277"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P277">
            <v>0</v>
          </cell>
        </row>
        <row r="278"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P278">
            <v>0</v>
          </cell>
        </row>
        <row r="279"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P279">
            <v>0</v>
          </cell>
        </row>
        <row r="280"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P280">
            <v>0</v>
          </cell>
        </row>
        <row r="281"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P281">
            <v>0</v>
          </cell>
        </row>
        <row r="282"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P282">
            <v>0</v>
          </cell>
        </row>
        <row r="283">
          <cell r="J283">
            <v>139578542.46000001</v>
          </cell>
          <cell r="K283">
            <v>127497746.73</v>
          </cell>
          <cell r="L283">
            <v>126549697.84</v>
          </cell>
          <cell r="M283">
            <v>126413615.79000001</v>
          </cell>
          <cell r="N283">
            <v>124792908.56999999</v>
          </cell>
          <cell r="O283">
            <v>122267868.22</v>
          </cell>
          <cell r="P283">
            <v>129993514.09</v>
          </cell>
          <cell r="Q283">
            <v>154344784.28</v>
          </cell>
          <cell r="R283">
            <v>176828443.96000001</v>
          </cell>
          <cell r="S283">
            <v>181901040.08000001</v>
          </cell>
          <cell r="T283">
            <v>171088085.74000001</v>
          </cell>
          <cell r="U283">
            <v>164013256.38</v>
          </cell>
          <cell r="V283">
            <v>143901451.84999999</v>
          </cell>
          <cell r="W283">
            <v>131481065.43000001</v>
          </cell>
          <cell r="X283">
            <v>129219129.45</v>
          </cell>
          <cell r="Y283">
            <v>117234741.06</v>
          </cell>
          <cell r="Z283">
            <v>119036161.18000001</v>
          </cell>
          <cell r="AA283">
            <v>112190372.06</v>
          </cell>
          <cell r="AD283">
            <v>147486335.19291666</v>
          </cell>
          <cell r="AE283">
            <v>146026202.94541666</v>
          </cell>
          <cell r="AF283">
            <v>144848849.83541664</v>
          </cell>
          <cell r="AG283">
            <v>144642072.10333335</v>
          </cell>
          <cell r="AH283">
            <v>145131231.43583333</v>
          </cell>
          <cell r="AI283">
            <v>145619246.56958333</v>
          </cell>
          <cell r="AJ283">
            <v>145965339.40666664</v>
          </cell>
          <cell r="AK283">
            <v>146242537.33625001</v>
          </cell>
          <cell r="AL283">
            <v>145971310.53958336</v>
          </cell>
          <cell r="AM283">
            <v>145348992.95124999</v>
          </cell>
          <cell r="AN283">
            <v>144689232.80333337</v>
          </cell>
          <cell r="AP283">
            <v>144918434.98833334</v>
          </cell>
        </row>
        <row r="284">
          <cell r="J284">
            <v>46485918.270000003</v>
          </cell>
          <cell r="K284">
            <v>39321951.539999999</v>
          </cell>
          <cell r="L284">
            <v>34575858.350000001</v>
          </cell>
          <cell r="M284">
            <v>28394913.32</v>
          </cell>
          <cell r="N284">
            <v>26210949.149999999</v>
          </cell>
          <cell r="O284">
            <v>33538120.84</v>
          </cell>
          <cell r="P284">
            <v>44983711.369999997</v>
          </cell>
          <cell r="Q284">
            <v>80251159.819999993</v>
          </cell>
          <cell r="R284">
            <v>108935475.36</v>
          </cell>
          <cell r="S284">
            <v>104297507.75</v>
          </cell>
          <cell r="T284">
            <v>96548207.510000005</v>
          </cell>
          <cell r="U284">
            <v>84182999</v>
          </cell>
          <cell r="V284">
            <v>63757156.729999997</v>
          </cell>
          <cell r="W284">
            <v>43023842.689999998</v>
          </cell>
          <cell r="X284">
            <v>33425372.440000001</v>
          </cell>
          <cell r="Y284">
            <v>23850699.43</v>
          </cell>
          <cell r="Z284">
            <v>22668182.82</v>
          </cell>
          <cell r="AA284">
            <v>32208658.550000001</v>
          </cell>
          <cell r="AD284">
            <v>55459855.253333338</v>
          </cell>
          <cell r="AE284">
            <v>55660479.802083336</v>
          </cell>
          <cell r="AF284">
            <v>56471062.005416662</v>
          </cell>
          <cell r="AG284">
            <v>57842207.719999999</v>
          </cell>
          <cell r="AH284">
            <v>59671444.360416658</v>
          </cell>
          <cell r="AI284">
            <v>61363532.625833333</v>
          </cell>
          <cell r="AJ284">
            <v>62237413.026250005</v>
          </cell>
          <cell r="AK284">
            <v>62343721.577916659</v>
          </cell>
          <cell r="AL284">
            <v>62106442.419583343</v>
          </cell>
          <cell r="AM284">
            <v>61769484.910416663</v>
          </cell>
          <cell r="AN284">
            <v>61566475.384583347</v>
          </cell>
          <cell r="AP284">
            <v>62671200.494166665</v>
          </cell>
        </row>
        <row r="285">
          <cell r="J285">
            <v>-2502077.64</v>
          </cell>
          <cell r="K285">
            <v>-2268987.19</v>
          </cell>
          <cell r="L285">
            <v>-2083991.48</v>
          </cell>
          <cell r="M285">
            <v>-1950553.71</v>
          </cell>
          <cell r="N285">
            <v>-1693831.28</v>
          </cell>
          <cell r="O285">
            <v>-1793790.95</v>
          </cell>
          <cell r="P285">
            <v>-1760131.43</v>
          </cell>
          <cell r="Q285">
            <v>-1713517.01</v>
          </cell>
          <cell r="R285">
            <v>-1877350.29</v>
          </cell>
          <cell r="S285">
            <v>-1815388.72</v>
          </cell>
          <cell r="T285">
            <v>-1661162.62</v>
          </cell>
          <cell r="U285">
            <v>-1536265.25</v>
          </cell>
          <cell r="V285">
            <v>-1523833.06</v>
          </cell>
          <cell r="W285">
            <v>-1513733.67</v>
          </cell>
          <cell r="X285">
            <v>-1499522.09</v>
          </cell>
          <cell r="Y285">
            <v>-1463691.06</v>
          </cell>
          <cell r="Z285">
            <v>-1456467.41</v>
          </cell>
          <cell r="AA285">
            <v>-1440366.63</v>
          </cell>
          <cell r="AD285">
            <v>-2592766.3437500005</v>
          </cell>
          <cell r="AE285">
            <v>-2345591.9129166668</v>
          </cell>
          <cell r="AF285">
            <v>-2176038.2541666669</v>
          </cell>
          <cell r="AG285">
            <v>-2045941.1070833334</v>
          </cell>
          <cell r="AH285">
            <v>-1937923.792083333</v>
          </cell>
          <cell r="AI285">
            <v>-1847327.1066666667</v>
          </cell>
          <cell r="AJ285">
            <v>-1775098.0191666663</v>
          </cell>
          <cell r="AK285">
            <v>-1719276.2312500002</v>
          </cell>
          <cell r="AL285">
            <v>-1674637.3962500002</v>
          </cell>
          <cell r="AM285">
            <v>-1644461.2912499998</v>
          </cell>
          <cell r="AN285">
            <v>-1619845.1166666665</v>
          </cell>
          <cell r="AP285">
            <v>-1559798.9495833332</v>
          </cell>
        </row>
        <row r="286">
          <cell r="J286">
            <v>-24678.54</v>
          </cell>
          <cell r="K286">
            <v>-14930.4</v>
          </cell>
          <cell r="L286">
            <v>-38292.080000000002</v>
          </cell>
          <cell r="M286">
            <v>-21494.36</v>
          </cell>
          <cell r="N286">
            <v>-33422.14</v>
          </cell>
          <cell r="O286">
            <v>-9472.43</v>
          </cell>
          <cell r="P286">
            <v>-14326.43</v>
          </cell>
          <cell r="Q286">
            <v>-26171.78</v>
          </cell>
          <cell r="R286">
            <v>-42030.52</v>
          </cell>
          <cell r="S286">
            <v>-7588.7</v>
          </cell>
          <cell r="T286">
            <v>-13601.67</v>
          </cell>
          <cell r="U286">
            <v>-7360.09</v>
          </cell>
          <cell r="V286">
            <v>13447.48</v>
          </cell>
          <cell r="W286">
            <v>-7730.2</v>
          </cell>
          <cell r="X286">
            <v>-2265.75</v>
          </cell>
          <cell r="Y286">
            <v>-5041.3</v>
          </cell>
          <cell r="Z286">
            <v>-7724.46</v>
          </cell>
          <cell r="AA286">
            <v>-6195.71</v>
          </cell>
          <cell r="AD286">
            <v>-24271.282916666663</v>
          </cell>
          <cell r="AE286">
            <v>-24939.302083333328</v>
          </cell>
          <cell r="AF286">
            <v>-25063.037499999995</v>
          </cell>
          <cell r="AG286">
            <v>-24199.073749999996</v>
          </cell>
          <cell r="AH286">
            <v>-22391.696250000005</v>
          </cell>
          <cell r="AI286">
            <v>-19525.510833333334</v>
          </cell>
          <cell r="AJ286">
            <v>-17636.918333333331</v>
          </cell>
          <cell r="AK286">
            <v>-15835.812916666669</v>
          </cell>
          <cell r="AL286">
            <v>-13649.171666666667</v>
          </cell>
          <cell r="AM286">
            <v>-11892.890833333333</v>
          </cell>
          <cell r="AN286">
            <v>-10685.624166666666</v>
          </cell>
          <cell r="AP286">
            <v>-9152.4975000000013</v>
          </cell>
        </row>
        <row r="287">
          <cell r="J287">
            <v>21822.79</v>
          </cell>
          <cell r="K287">
            <v>22222.79</v>
          </cell>
          <cell r="L287">
            <v>22222.79</v>
          </cell>
          <cell r="M287">
            <v>22222.79</v>
          </cell>
          <cell r="N287">
            <v>22974.29</v>
          </cell>
          <cell r="O287">
            <v>24041.09</v>
          </cell>
          <cell r="P287">
            <v>24041.09</v>
          </cell>
          <cell r="Q287">
            <v>24041.09</v>
          </cell>
          <cell r="R287">
            <v>25041.09</v>
          </cell>
          <cell r="S287">
            <v>24334.81</v>
          </cell>
          <cell r="T287">
            <v>26225.09</v>
          </cell>
          <cell r="U287">
            <v>24318.95</v>
          </cell>
          <cell r="V287">
            <v>24384.45</v>
          </cell>
          <cell r="W287">
            <v>24025.09</v>
          </cell>
          <cell r="X287">
            <v>24025.09</v>
          </cell>
          <cell r="Y287">
            <v>24125.09</v>
          </cell>
          <cell r="Z287">
            <v>21806.79</v>
          </cell>
          <cell r="AA287">
            <v>21897.87</v>
          </cell>
          <cell r="AD287">
            <v>22758.791666666668</v>
          </cell>
          <cell r="AE287">
            <v>22917.857500000002</v>
          </cell>
          <cell r="AF287">
            <v>23077.145</v>
          </cell>
          <cell r="AG287">
            <v>23352.558333333334</v>
          </cell>
          <cell r="AH287">
            <v>23580.854583333334</v>
          </cell>
          <cell r="AI287">
            <v>23732.4575</v>
          </cell>
          <cell r="AJ287">
            <v>23914.289166666666</v>
          </cell>
          <cell r="AK287">
            <v>24064.480833333335</v>
          </cell>
          <cell r="AL287">
            <v>24218.839166666668</v>
          </cell>
          <cell r="AM287">
            <v>24249.455833333337</v>
          </cell>
          <cell r="AN287">
            <v>24111.509166666667</v>
          </cell>
          <cell r="AP287">
            <v>23742.920833333337</v>
          </cell>
        </row>
        <row r="288"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11220879.99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D288">
            <v>0</v>
          </cell>
          <cell r="AE288">
            <v>0</v>
          </cell>
          <cell r="AF288">
            <v>467536.66625000001</v>
          </cell>
          <cell r="AG288">
            <v>935073.33250000002</v>
          </cell>
          <cell r="AH288">
            <v>935073.33250000002</v>
          </cell>
          <cell r="AI288">
            <v>935073.33250000002</v>
          </cell>
          <cell r="AJ288">
            <v>935073.33250000002</v>
          </cell>
          <cell r="AK288">
            <v>935073.33250000002</v>
          </cell>
          <cell r="AL288">
            <v>935073.33250000002</v>
          </cell>
          <cell r="AM288">
            <v>935073.33250000002</v>
          </cell>
          <cell r="AN288">
            <v>935073.33250000002</v>
          </cell>
          <cell r="AP288">
            <v>935073.33250000002</v>
          </cell>
        </row>
        <row r="289"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7189286.8600000003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D289">
            <v>-127139.87</v>
          </cell>
          <cell r="AE289">
            <v>-127139.87</v>
          </cell>
          <cell r="AF289">
            <v>235983.68416666667</v>
          </cell>
          <cell r="AG289">
            <v>599107.2383333334</v>
          </cell>
          <cell r="AH289">
            <v>599107.2383333334</v>
          </cell>
          <cell r="AI289">
            <v>599107.2383333334</v>
          </cell>
          <cell r="AJ289">
            <v>599107.2383333334</v>
          </cell>
          <cell r="AK289">
            <v>599107.2383333334</v>
          </cell>
          <cell r="AL289">
            <v>599107.2383333334</v>
          </cell>
          <cell r="AM289">
            <v>599107.2383333334</v>
          </cell>
          <cell r="AN289">
            <v>599107.2383333334</v>
          </cell>
          <cell r="AP289">
            <v>599107.2383333334</v>
          </cell>
        </row>
        <row r="290">
          <cell r="J290">
            <v>-8044.29</v>
          </cell>
          <cell r="K290">
            <v>-51031.07</v>
          </cell>
          <cell r="L290">
            <v>-22336.720000000001</v>
          </cell>
          <cell r="M290">
            <v>-24175.38</v>
          </cell>
          <cell r="N290">
            <v>-30833.82</v>
          </cell>
          <cell r="O290">
            <v>-23287.68</v>
          </cell>
          <cell r="P290">
            <v>-10765.25</v>
          </cell>
          <cell r="Q290">
            <v>-73895.48</v>
          </cell>
          <cell r="R290">
            <v>-29686.69</v>
          </cell>
          <cell r="S290">
            <v>-1336606.52</v>
          </cell>
          <cell r="T290">
            <v>-767158.69</v>
          </cell>
          <cell r="U290">
            <v>-7411.06</v>
          </cell>
          <cell r="V290">
            <v>-249362.66</v>
          </cell>
          <cell r="W290">
            <v>-23212.81</v>
          </cell>
          <cell r="X290">
            <v>-1945.91</v>
          </cell>
          <cell r="Y290">
            <v>-41500.949999999997</v>
          </cell>
          <cell r="Z290">
            <v>-79279.97</v>
          </cell>
          <cell r="AA290">
            <v>-12065.94</v>
          </cell>
          <cell r="AD290">
            <v>-45020.13208333333</v>
          </cell>
          <cell r="AE290">
            <v>-47187.550416666665</v>
          </cell>
          <cell r="AF290">
            <v>-93801.511249999996</v>
          </cell>
          <cell r="AG290">
            <v>-171260.95541666666</v>
          </cell>
          <cell r="AH290">
            <v>-200531.21541666667</v>
          </cell>
          <cell r="AI290">
            <v>-208824.31958333333</v>
          </cell>
          <cell r="AJ290">
            <v>-217720.1575</v>
          </cell>
          <cell r="AK290">
            <v>-215711.44625000001</v>
          </cell>
          <cell r="AL290">
            <v>-215583.72791666668</v>
          </cell>
          <cell r="AM290">
            <v>-218324.21625000006</v>
          </cell>
          <cell r="AN290">
            <v>-219875.2333333334</v>
          </cell>
          <cell r="AP290">
            <v>-237092.52208333337</v>
          </cell>
        </row>
        <row r="291"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P291">
            <v>0</v>
          </cell>
        </row>
        <row r="292"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P292">
            <v>0</v>
          </cell>
        </row>
        <row r="293"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P293">
            <v>0</v>
          </cell>
        </row>
        <row r="294">
          <cell r="J294">
            <v>6876923.5199999996</v>
          </cell>
          <cell r="K294">
            <v>9412008.4199999999</v>
          </cell>
          <cell r="L294">
            <v>14117956.48</v>
          </cell>
          <cell r="M294">
            <v>13941694.91</v>
          </cell>
          <cell r="N294">
            <v>12437518.189999999</v>
          </cell>
          <cell r="O294">
            <v>10058039.199999999</v>
          </cell>
          <cell r="P294">
            <v>13502118.34</v>
          </cell>
          <cell r="Q294">
            <v>11722674.4</v>
          </cell>
          <cell r="R294">
            <v>9448585.6500000004</v>
          </cell>
          <cell r="S294">
            <v>12994027.359999999</v>
          </cell>
          <cell r="T294">
            <v>9734359.0800000001</v>
          </cell>
          <cell r="U294">
            <v>10852298.039999999</v>
          </cell>
          <cell r="V294">
            <v>9891841.8499999996</v>
          </cell>
          <cell r="W294">
            <v>11890594.01</v>
          </cell>
          <cell r="X294">
            <v>15636501.890000001</v>
          </cell>
          <cell r="Y294">
            <v>9632754.4199999999</v>
          </cell>
          <cell r="Z294">
            <v>8981579.1400000006</v>
          </cell>
          <cell r="AA294">
            <v>8829406.5899999999</v>
          </cell>
          <cell r="AD294">
            <v>9713090.0595833343</v>
          </cell>
          <cell r="AE294">
            <v>10082430.555833334</v>
          </cell>
          <cell r="AF294">
            <v>10375916.422083333</v>
          </cell>
          <cell r="AG294">
            <v>10751313.331250001</v>
          </cell>
          <cell r="AH294">
            <v>11120970.261666669</v>
          </cell>
          <cell r="AI294">
            <v>11383805.229583336</v>
          </cell>
          <cell r="AJ294">
            <v>11612701.22625</v>
          </cell>
          <cell r="AK294">
            <v>11779248.351249998</v>
          </cell>
          <cell r="AL294">
            <v>11662981.889583332</v>
          </cell>
          <cell r="AM294">
            <v>11339445.242083333</v>
          </cell>
          <cell r="AN294">
            <v>11144254.75625</v>
          </cell>
          <cell r="AP294">
            <v>11290609.799166666</v>
          </cell>
        </row>
        <row r="295"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P295">
            <v>0</v>
          </cell>
        </row>
        <row r="296">
          <cell r="J296">
            <v>194026.61</v>
          </cell>
          <cell r="K296">
            <v>156560.04999999999</v>
          </cell>
          <cell r="L296">
            <v>148966.76</v>
          </cell>
          <cell r="M296">
            <v>251208.28</v>
          </cell>
          <cell r="N296">
            <v>293102.89</v>
          </cell>
          <cell r="O296">
            <v>242501.31</v>
          </cell>
          <cell r="P296">
            <v>146827.87</v>
          </cell>
          <cell r="Q296">
            <v>402937.51</v>
          </cell>
          <cell r="R296">
            <v>189707.24</v>
          </cell>
          <cell r="S296">
            <v>346800.46</v>
          </cell>
          <cell r="T296">
            <v>193286.32</v>
          </cell>
          <cell r="U296">
            <v>455251.86</v>
          </cell>
          <cell r="V296">
            <v>415473.8</v>
          </cell>
          <cell r="W296">
            <v>299269.52</v>
          </cell>
          <cell r="X296">
            <v>62790.49</v>
          </cell>
          <cell r="Y296">
            <v>129875.63</v>
          </cell>
          <cell r="Z296">
            <v>362463.93</v>
          </cell>
          <cell r="AA296">
            <v>296983.90000000002</v>
          </cell>
          <cell r="AD296">
            <v>225679.95083333334</v>
          </cell>
          <cell r="AE296">
            <v>226394.58</v>
          </cell>
          <cell r="AF296">
            <v>233846.84791666668</v>
          </cell>
          <cell r="AG296">
            <v>240384.71583333341</v>
          </cell>
          <cell r="AH296">
            <v>246658.57916666663</v>
          </cell>
          <cell r="AI296">
            <v>260991.72958333333</v>
          </cell>
          <cell r="AJ296">
            <v>276164.92374999996</v>
          </cell>
          <cell r="AK296">
            <v>278520.47374999995</v>
          </cell>
          <cell r="AL296">
            <v>269874.26874999999</v>
          </cell>
          <cell r="AM296">
            <v>267708.78499999997</v>
          </cell>
          <cell r="AN296">
            <v>272868.93625000003</v>
          </cell>
          <cell r="AP296">
            <v>317523.70124999998</v>
          </cell>
        </row>
        <row r="297">
          <cell r="J297">
            <v>200745.52</v>
          </cell>
          <cell r="K297">
            <v>198537.38</v>
          </cell>
          <cell r="L297">
            <v>197790.87</v>
          </cell>
          <cell r="M297">
            <v>186486.63</v>
          </cell>
          <cell r="N297">
            <v>181039.89</v>
          </cell>
          <cell r="O297">
            <v>175184.09</v>
          </cell>
          <cell r="P297">
            <v>175460.17</v>
          </cell>
          <cell r="Q297">
            <v>177208.88</v>
          </cell>
          <cell r="R297">
            <v>165200.01</v>
          </cell>
          <cell r="S297">
            <v>157800.44</v>
          </cell>
          <cell r="T297">
            <v>158647.81</v>
          </cell>
          <cell r="U297">
            <v>185868.24</v>
          </cell>
          <cell r="V297">
            <v>1496.25</v>
          </cell>
          <cell r="W297">
            <v>1496.25</v>
          </cell>
          <cell r="X297">
            <v>1496.25</v>
          </cell>
          <cell r="Y297">
            <v>1496.25</v>
          </cell>
          <cell r="Z297">
            <v>1496.25</v>
          </cell>
          <cell r="AA297">
            <v>1496.25</v>
          </cell>
          <cell r="AD297">
            <v>191773.06625000003</v>
          </cell>
          <cell r="AE297">
            <v>189399.13833333334</v>
          </cell>
          <cell r="AF297">
            <v>186221.48500000002</v>
          </cell>
          <cell r="AG297">
            <v>182835.19958333333</v>
          </cell>
          <cell r="AH297">
            <v>180577.54833333334</v>
          </cell>
          <cell r="AI297">
            <v>171695.44125</v>
          </cell>
          <cell r="AJ297">
            <v>155183.34125</v>
          </cell>
          <cell r="AK297">
            <v>138794.35166666665</v>
          </cell>
          <cell r="AL297">
            <v>122907.47666666667</v>
          </cell>
          <cell r="AM297">
            <v>107718.55916666669</v>
          </cell>
          <cell r="AN297">
            <v>93000.580833333326</v>
          </cell>
          <cell r="AP297">
            <v>72812.93541666666</v>
          </cell>
        </row>
        <row r="298">
          <cell r="J298">
            <v>194026.5</v>
          </cell>
          <cell r="K298">
            <v>156559.64000000001</v>
          </cell>
          <cell r="L298">
            <v>305526.18</v>
          </cell>
          <cell r="M298">
            <v>251207.69</v>
          </cell>
          <cell r="N298">
            <v>293102.59999999998</v>
          </cell>
          <cell r="O298">
            <v>535603.68999999994</v>
          </cell>
          <cell r="P298">
            <v>146827.74</v>
          </cell>
          <cell r="Q298">
            <v>402936.94</v>
          </cell>
          <cell r="R298">
            <v>189707.28</v>
          </cell>
          <cell r="S298">
            <v>346800.53</v>
          </cell>
          <cell r="T298">
            <v>193286.38</v>
          </cell>
          <cell r="U298">
            <v>455251.93</v>
          </cell>
          <cell r="V298">
            <v>415473.66</v>
          </cell>
          <cell r="W298">
            <v>299269.32</v>
          </cell>
          <cell r="X298">
            <v>62790.559999999998</v>
          </cell>
          <cell r="Y298">
            <v>129875.6</v>
          </cell>
          <cell r="Z298">
            <v>492339.66</v>
          </cell>
          <cell r="AA298">
            <v>296983.78000000003</v>
          </cell>
          <cell r="AD298">
            <v>299464.61166666663</v>
          </cell>
          <cell r="AE298">
            <v>282022.6966666666</v>
          </cell>
          <cell r="AF298">
            <v>271318.4516666666</v>
          </cell>
          <cell r="AG298">
            <v>277856.34458333335</v>
          </cell>
          <cell r="AH298">
            <v>284130.23499999999</v>
          </cell>
          <cell r="AI298">
            <v>298463.39</v>
          </cell>
          <cell r="AJ298">
            <v>313636.59166666662</v>
          </cell>
          <cell r="AK298">
            <v>309468.84416666668</v>
          </cell>
          <cell r="AL298">
            <v>294299.35625000001</v>
          </cell>
          <cell r="AM298">
            <v>297545.39666666667</v>
          </cell>
          <cell r="AN298">
            <v>295904.44458333333</v>
          </cell>
          <cell r="AP298">
            <v>311793.17708333331</v>
          </cell>
        </row>
        <row r="299"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P299">
            <v>0</v>
          </cell>
        </row>
        <row r="300"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P300">
            <v>0</v>
          </cell>
        </row>
        <row r="301">
          <cell r="J301">
            <v>11239858.25</v>
          </cell>
          <cell r="K301">
            <v>14642115.699999999</v>
          </cell>
          <cell r="L301">
            <v>18854116.870000001</v>
          </cell>
          <cell r="M301">
            <v>21807000.57</v>
          </cell>
          <cell r="N301">
            <v>20329715.18</v>
          </cell>
          <cell r="O301">
            <v>18089609.960000001</v>
          </cell>
          <cell r="P301">
            <v>15910485.02</v>
          </cell>
          <cell r="Q301">
            <v>16095067.43</v>
          </cell>
          <cell r="R301">
            <v>14962378.699999999</v>
          </cell>
          <cell r="S301">
            <v>14499166.699999999</v>
          </cell>
          <cell r="T301">
            <v>15460873.67</v>
          </cell>
          <cell r="U301">
            <v>15693540.58</v>
          </cell>
          <cell r="V301">
            <v>18039271.359999999</v>
          </cell>
          <cell r="W301">
            <v>16075301.109999999</v>
          </cell>
          <cell r="X301">
            <v>13351314.59</v>
          </cell>
          <cell r="Y301">
            <v>11961814.26</v>
          </cell>
          <cell r="Z301">
            <v>12634115.470000001</v>
          </cell>
          <cell r="AA301">
            <v>8795856.7599999998</v>
          </cell>
          <cell r="AD301">
            <v>15244818.332083335</v>
          </cell>
          <cell r="AE301">
            <v>15556425.83291667</v>
          </cell>
          <cell r="AF301">
            <v>15841452.240833336</v>
          </cell>
          <cell r="AG301">
            <v>16012443.60708333</v>
          </cell>
          <cell r="AH301">
            <v>16278700.190416664</v>
          </cell>
          <cell r="AI301">
            <v>16748636.265416665</v>
          </cell>
          <cell r="AJ301">
            <v>17091661.203750003</v>
          </cell>
          <cell r="AK301">
            <v>16922093.834166668</v>
          </cell>
          <cell r="AL301">
            <v>16282594.309583336</v>
          </cell>
          <cell r="AM301">
            <v>15551728.225416666</v>
          </cell>
          <cell r="AN301">
            <v>14843838.520833334</v>
          </cell>
          <cell r="AP301">
            <v>14186566.611249998</v>
          </cell>
        </row>
        <row r="302"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P302">
            <v>0</v>
          </cell>
        </row>
        <row r="303">
          <cell r="J303">
            <v>1170480.3600000001</v>
          </cell>
          <cell r="K303">
            <v>827752.33</v>
          </cell>
          <cell r="L303">
            <v>1003550.01</v>
          </cell>
          <cell r="M303">
            <v>1131481.26</v>
          </cell>
          <cell r="N303">
            <v>816810.64</v>
          </cell>
          <cell r="O303">
            <v>861979.49</v>
          </cell>
          <cell r="P303">
            <v>1075945.99</v>
          </cell>
          <cell r="Q303">
            <v>2178960.42</v>
          </cell>
          <cell r="R303">
            <v>1370019.64</v>
          </cell>
          <cell r="S303">
            <v>1221487.42</v>
          </cell>
          <cell r="T303">
            <v>1159039.98</v>
          </cell>
          <cell r="U303">
            <v>1203805.45</v>
          </cell>
          <cell r="V303">
            <v>1150131.58</v>
          </cell>
          <cell r="W303">
            <v>1365596.83</v>
          </cell>
          <cell r="X303">
            <v>1132378.53</v>
          </cell>
          <cell r="Y303">
            <v>1080367.18</v>
          </cell>
          <cell r="Z303">
            <v>1520196.19</v>
          </cell>
          <cell r="AA303">
            <v>1091570.3500000001</v>
          </cell>
          <cell r="AD303">
            <v>1130128.7429166667</v>
          </cell>
          <cell r="AE303">
            <v>1155323.4708333334</v>
          </cell>
          <cell r="AF303">
            <v>1159945.9258333333</v>
          </cell>
          <cell r="AG303">
            <v>1162168.4741666669</v>
          </cell>
          <cell r="AH303">
            <v>1164834.7620833335</v>
          </cell>
          <cell r="AI303">
            <v>1167594.8833333333</v>
          </cell>
          <cell r="AJ303">
            <v>1189157.2050000001</v>
          </cell>
          <cell r="AK303">
            <v>1216935.2474999998</v>
          </cell>
          <cell r="AL303">
            <v>1220173.3491666666</v>
          </cell>
          <cell r="AM303">
            <v>1247351.3270833332</v>
          </cell>
          <cell r="AN303">
            <v>1286225.3441666665</v>
          </cell>
          <cell r="AP303">
            <v>1262888.8054166667</v>
          </cell>
        </row>
        <row r="304">
          <cell r="J304">
            <v>11024968.380000001</v>
          </cell>
          <cell r="K304">
            <v>9378630.8599999994</v>
          </cell>
          <cell r="L304">
            <v>8782161.3699999992</v>
          </cell>
          <cell r="M304">
            <v>8955161.1300000008</v>
          </cell>
          <cell r="N304">
            <v>8841801.1099999994</v>
          </cell>
          <cell r="O304">
            <v>8874934.4399999995</v>
          </cell>
          <cell r="P304">
            <v>10122832.08</v>
          </cell>
          <cell r="Q304">
            <v>13115849.41</v>
          </cell>
          <cell r="R304">
            <v>15745277.189999999</v>
          </cell>
          <cell r="S304">
            <v>15735573.880000001</v>
          </cell>
          <cell r="T304">
            <v>14395268.34</v>
          </cell>
          <cell r="U304">
            <v>12852158.779999999</v>
          </cell>
          <cell r="V304">
            <v>11024968.380000001</v>
          </cell>
          <cell r="W304">
            <v>9378630.8699999992</v>
          </cell>
          <cell r="X304">
            <v>8782161.3900000006</v>
          </cell>
          <cell r="Y304">
            <v>8955161.1300000008</v>
          </cell>
          <cell r="Z304">
            <v>8841801.1099999994</v>
          </cell>
          <cell r="AA304">
            <v>9457597.6999999993</v>
          </cell>
          <cell r="AD304">
            <v>11485384.744999999</v>
          </cell>
          <cell r="AE304">
            <v>11485384.744999999</v>
          </cell>
          <cell r="AF304">
            <v>11485384.744999999</v>
          </cell>
          <cell r="AG304">
            <v>11485384.745416665</v>
          </cell>
          <cell r="AH304">
            <v>11485384.746666668</v>
          </cell>
          <cell r="AI304">
            <v>11485384.747500001</v>
          </cell>
          <cell r="AJ304">
            <v>11485384.747916667</v>
          </cell>
          <cell r="AK304">
            <v>11485384.749166667</v>
          </cell>
          <cell r="AL304">
            <v>11485384.75</v>
          </cell>
          <cell r="AM304">
            <v>11485384.75</v>
          </cell>
          <cell r="AN304">
            <v>11509662.385833332</v>
          </cell>
          <cell r="AP304">
            <v>11675370.096249999</v>
          </cell>
        </row>
        <row r="305"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P305">
            <v>0</v>
          </cell>
        </row>
        <row r="306"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P306">
            <v>0</v>
          </cell>
        </row>
        <row r="307"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538.08000000000004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D307">
            <v>521.67666666666662</v>
          </cell>
          <cell r="AE307">
            <v>521.67666666666662</v>
          </cell>
          <cell r="AF307">
            <v>521.67666666666662</v>
          </cell>
          <cell r="AG307">
            <v>521.67666666666662</v>
          </cell>
          <cell r="AH307">
            <v>283.25833333333333</v>
          </cell>
          <cell r="AI307">
            <v>44.84</v>
          </cell>
          <cell r="AJ307">
            <v>44.84</v>
          </cell>
          <cell r="AK307">
            <v>44.84</v>
          </cell>
          <cell r="AL307">
            <v>44.84</v>
          </cell>
          <cell r="AM307">
            <v>44.84</v>
          </cell>
          <cell r="AN307">
            <v>44.84</v>
          </cell>
          <cell r="AP307">
            <v>0</v>
          </cell>
        </row>
        <row r="308"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P308">
            <v>0</v>
          </cell>
        </row>
        <row r="309"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P309">
            <v>0</v>
          </cell>
        </row>
        <row r="310">
          <cell r="J310">
            <v>126769.45</v>
          </cell>
          <cell r="K310">
            <v>135769.45000000001</v>
          </cell>
          <cell r="L310">
            <v>150019.45000000001</v>
          </cell>
          <cell r="M310">
            <v>150019.45000000001</v>
          </cell>
          <cell r="N310">
            <v>150019.45000000001</v>
          </cell>
          <cell r="O310">
            <v>177019.45</v>
          </cell>
          <cell r="P310">
            <v>177019.45</v>
          </cell>
          <cell r="Q310">
            <v>177019.45</v>
          </cell>
          <cell r="R310">
            <v>177019.45</v>
          </cell>
          <cell r="S310">
            <v>106519.45</v>
          </cell>
          <cell r="T310">
            <v>106519.45</v>
          </cell>
          <cell r="U310">
            <v>106519.45</v>
          </cell>
          <cell r="V310">
            <v>106519.45</v>
          </cell>
          <cell r="W310">
            <v>177769.45</v>
          </cell>
          <cell r="X310">
            <v>180769.45</v>
          </cell>
          <cell r="Y310">
            <v>180769.45</v>
          </cell>
          <cell r="Z310">
            <v>180769.45</v>
          </cell>
          <cell r="AA310">
            <v>180769.45</v>
          </cell>
          <cell r="AD310">
            <v>130485.76874999999</v>
          </cell>
          <cell r="AE310">
            <v>140174.88958333331</v>
          </cell>
          <cell r="AF310">
            <v>145019.44999999998</v>
          </cell>
          <cell r="AG310">
            <v>145019.44999999998</v>
          </cell>
          <cell r="AH310">
            <v>145019.44999999998</v>
          </cell>
          <cell r="AI310">
            <v>144175.69999999998</v>
          </cell>
          <cell r="AJ310">
            <v>145081.94999999998</v>
          </cell>
          <cell r="AK310">
            <v>148113.19999999998</v>
          </cell>
          <cell r="AL310">
            <v>150675.69999999998</v>
          </cell>
          <cell r="AM310">
            <v>153238.19999999998</v>
          </cell>
          <cell r="AN310">
            <v>154675.69999999998</v>
          </cell>
          <cell r="AP310">
            <v>155300.69999999998</v>
          </cell>
        </row>
        <row r="311"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P311">
            <v>0</v>
          </cell>
        </row>
        <row r="312"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P312">
            <v>65419.973333333335</v>
          </cell>
        </row>
        <row r="313">
          <cell r="J313">
            <v>4274951.8</v>
          </cell>
          <cell r="K313">
            <v>4262550.42</v>
          </cell>
          <cell r="L313">
            <v>4250460.26</v>
          </cell>
          <cell r="M313">
            <v>4238305.5999999996</v>
          </cell>
          <cell r="N313">
            <v>4225797.22</v>
          </cell>
          <cell r="O313">
            <v>4213596.0999999996</v>
          </cell>
          <cell r="P313">
            <v>4201041.5</v>
          </cell>
          <cell r="Q313">
            <v>4188711.38</v>
          </cell>
          <cell r="R313">
            <v>4176398.26</v>
          </cell>
          <cell r="S313">
            <v>4163165.15</v>
          </cell>
          <cell r="T313">
            <v>4150723.03</v>
          </cell>
          <cell r="U313">
            <v>4138010.76</v>
          </cell>
          <cell r="V313">
            <v>4125518.24</v>
          </cell>
          <cell r="W313">
            <v>4112682.46</v>
          </cell>
          <cell r="X313">
            <v>4100138.92</v>
          </cell>
          <cell r="Y313">
            <v>4087530.88</v>
          </cell>
          <cell r="Z313">
            <v>4074582.61</v>
          </cell>
          <cell r="AA313">
            <v>4059923.71</v>
          </cell>
          <cell r="AD313">
            <v>4262518.8804166662</v>
          </cell>
          <cell r="AE313">
            <v>4250253.9683333328</v>
          </cell>
          <cell r="AF313">
            <v>4237941.2749999994</v>
          </cell>
          <cell r="AG313">
            <v>4225580.8004166661</v>
          </cell>
          <cell r="AH313">
            <v>4213183.6262499997</v>
          </cell>
          <cell r="AI313">
            <v>4200749.5583333336</v>
          </cell>
          <cell r="AJ313">
            <v>4188278.6616666666</v>
          </cell>
          <cell r="AK313">
            <v>4175770.7741666674</v>
          </cell>
          <cell r="AL313">
            <v>4163225.1050000004</v>
          </cell>
          <cell r="AM313">
            <v>4150642.2162500005</v>
          </cell>
          <cell r="AN313">
            <v>4137938.5912500005</v>
          </cell>
          <cell r="AP313">
            <v>4112545.0550000002</v>
          </cell>
        </row>
        <row r="314"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P314">
            <v>0</v>
          </cell>
        </row>
        <row r="315"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P315">
            <v>0</v>
          </cell>
        </row>
        <row r="316"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P316">
            <v>0</v>
          </cell>
        </row>
        <row r="317"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P317">
            <v>0</v>
          </cell>
        </row>
        <row r="318"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P318">
            <v>0</v>
          </cell>
        </row>
        <row r="319"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P319">
            <v>0</v>
          </cell>
        </row>
        <row r="320">
          <cell r="J320">
            <v>0</v>
          </cell>
          <cell r="K320">
            <v>1009.34</v>
          </cell>
          <cell r="L320">
            <v>504.66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90.84</v>
          </cell>
          <cell r="S320">
            <v>1295.22</v>
          </cell>
          <cell r="T320">
            <v>-91.58</v>
          </cell>
          <cell r="U320">
            <v>414.99</v>
          </cell>
          <cell r="V320">
            <v>138.35</v>
          </cell>
          <cell r="W320">
            <v>0</v>
          </cell>
          <cell r="X320">
            <v>0</v>
          </cell>
          <cell r="Y320">
            <v>4495.09</v>
          </cell>
          <cell r="Z320">
            <v>4495.09</v>
          </cell>
          <cell r="AA320">
            <v>4495.09</v>
          </cell>
          <cell r="AD320">
            <v>123.70166666666667</v>
          </cell>
          <cell r="AE320">
            <v>127.48666666666668</v>
          </cell>
          <cell r="AF320">
            <v>186.47166666666666</v>
          </cell>
          <cell r="AG320">
            <v>237.85583333333332</v>
          </cell>
          <cell r="AH320">
            <v>251.33124999999998</v>
          </cell>
          <cell r="AI320">
            <v>274.38708333333335</v>
          </cell>
          <cell r="AJ320">
            <v>238.09583333333333</v>
          </cell>
          <cell r="AK320">
            <v>175.01250000000002</v>
          </cell>
          <cell r="AL320">
            <v>341.28041666666667</v>
          </cell>
          <cell r="AM320">
            <v>715.87125000000003</v>
          </cell>
          <cell r="AN320">
            <v>1090.4620833333333</v>
          </cell>
          <cell r="AP320">
            <v>1879.1695833333333</v>
          </cell>
        </row>
        <row r="321"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P321">
            <v>0</v>
          </cell>
        </row>
        <row r="322">
          <cell r="J322">
            <v>44211.33</v>
          </cell>
          <cell r="K322">
            <v>44002.76</v>
          </cell>
          <cell r="L322">
            <v>41760.51</v>
          </cell>
          <cell r="M322">
            <v>41507.410000000003</v>
          </cell>
          <cell r="N322">
            <v>41298.839999999997</v>
          </cell>
          <cell r="O322">
            <v>39215.870000000003</v>
          </cell>
          <cell r="P322">
            <v>39007.300000000003</v>
          </cell>
          <cell r="Q322">
            <v>38798.730000000003</v>
          </cell>
          <cell r="R322">
            <v>38545.629999999997</v>
          </cell>
          <cell r="S322">
            <v>38337.06</v>
          </cell>
          <cell r="T322">
            <v>36846.33</v>
          </cell>
          <cell r="U322">
            <v>35747.08</v>
          </cell>
          <cell r="V322">
            <v>35627.57</v>
          </cell>
          <cell r="W322">
            <v>35508.06</v>
          </cell>
          <cell r="X322">
            <v>33660.230000000003</v>
          </cell>
          <cell r="Y322">
            <v>31497.360000000001</v>
          </cell>
          <cell r="Z322">
            <v>31377.85</v>
          </cell>
          <cell r="AA322">
            <v>31258.34</v>
          </cell>
          <cell r="AD322">
            <v>42862.38041666666</v>
          </cell>
          <cell r="AE322">
            <v>42240.853749999995</v>
          </cell>
          <cell r="AF322">
            <v>41609.672916666663</v>
          </cell>
          <cell r="AG322">
            <v>40973.907083333332</v>
          </cell>
          <cell r="AH322">
            <v>40297.560833333337</v>
          </cell>
          <cell r="AI322">
            <v>39582.247500000005</v>
          </cell>
          <cell r="AJ322">
            <v>38870.644999999997</v>
          </cell>
          <cell r="AK322">
            <v>38179.1875</v>
          </cell>
          <cell r="AL322">
            <v>37424.590416666666</v>
          </cell>
          <cell r="AM322">
            <v>36594.130416666674</v>
          </cell>
          <cell r="AN322">
            <v>35849.192083333328</v>
          </cell>
          <cell r="AP322">
            <v>34537.780416666668</v>
          </cell>
        </row>
        <row r="323">
          <cell r="J323">
            <v>0</v>
          </cell>
          <cell r="K323">
            <v>141.01</v>
          </cell>
          <cell r="L323">
            <v>0</v>
          </cell>
          <cell r="M323">
            <v>0</v>
          </cell>
          <cell r="N323">
            <v>0</v>
          </cell>
          <cell r="O323">
            <v>352149.38</v>
          </cell>
          <cell r="P323">
            <v>546199.29</v>
          </cell>
          <cell r="Q323">
            <v>677792.63</v>
          </cell>
          <cell r="R323">
            <v>130066.43</v>
          </cell>
          <cell r="S323">
            <v>290805.8</v>
          </cell>
          <cell r="T323">
            <v>76284.58</v>
          </cell>
          <cell r="U323">
            <v>806992.85</v>
          </cell>
          <cell r="V323">
            <v>214323.03</v>
          </cell>
          <cell r="W323">
            <v>246711.22</v>
          </cell>
          <cell r="X323">
            <v>936855.03</v>
          </cell>
          <cell r="Y323">
            <v>728259.29</v>
          </cell>
          <cell r="Z323">
            <v>1614549.63</v>
          </cell>
          <cell r="AA323">
            <v>1023557.5</v>
          </cell>
          <cell r="AD323">
            <v>105375.80958333332</v>
          </cell>
          <cell r="AE323">
            <v>138905.78</v>
          </cell>
          <cell r="AF323">
            <v>155921.63791666666</v>
          </cell>
          <cell r="AG323">
            <v>170226.18375</v>
          </cell>
          <cell r="AH323">
            <v>206452.05000000002</v>
          </cell>
          <cell r="AI323">
            <v>248966.12375000003</v>
          </cell>
          <cell r="AJ323">
            <v>268170.00874999998</v>
          </cell>
          <cell r="AK323">
            <v>317479.39374999999</v>
          </cell>
          <cell r="AL323">
            <v>386859.1570833333</v>
          </cell>
          <cell r="AM323">
            <v>484476.19541666674</v>
          </cell>
          <cell r="AN323">
            <v>579724.43500000006</v>
          </cell>
          <cell r="AP323">
            <v>658049.92374999996</v>
          </cell>
        </row>
        <row r="324"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P324">
            <v>0</v>
          </cell>
        </row>
        <row r="325"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P325">
            <v>0</v>
          </cell>
        </row>
        <row r="326"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P326">
            <v>0</v>
          </cell>
        </row>
        <row r="327"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P327">
            <v>0</v>
          </cell>
        </row>
        <row r="328"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P328">
            <v>0</v>
          </cell>
        </row>
        <row r="329"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P329">
            <v>0</v>
          </cell>
        </row>
        <row r="330"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P330">
            <v>0</v>
          </cell>
        </row>
        <row r="331"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P331">
            <v>0</v>
          </cell>
        </row>
        <row r="332"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P332">
            <v>0</v>
          </cell>
        </row>
        <row r="333"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P333">
            <v>0</v>
          </cell>
        </row>
        <row r="334"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P334">
            <v>0</v>
          </cell>
        </row>
        <row r="335"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P335">
            <v>0</v>
          </cell>
        </row>
        <row r="336"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P336">
            <v>0</v>
          </cell>
        </row>
        <row r="337"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P337">
            <v>0</v>
          </cell>
        </row>
        <row r="338"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P338">
            <v>0</v>
          </cell>
        </row>
        <row r="339"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P339">
            <v>0</v>
          </cell>
        </row>
        <row r="340"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P340">
            <v>0</v>
          </cell>
        </row>
        <row r="341"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P341">
            <v>0</v>
          </cell>
        </row>
        <row r="342">
          <cell r="J342">
            <v>10088896.119999999</v>
          </cell>
          <cell r="K342">
            <v>8813233.3699999992</v>
          </cell>
          <cell r="L342">
            <v>9470650.6300000008</v>
          </cell>
          <cell r="M342">
            <v>10821058.189999999</v>
          </cell>
          <cell r="N342">
            <v>8825317.7100000009</v>
          </cell>
          <cell r="O342">
            <v>9467749.9800000004</v>
          </cell>
          <cell r="P342">
            <v>11055565.779999999</v>
          </cell>
          <cell r="Q342">
            <v>17816965.710000001</v>
          </cell>
          <cell r="R342">
            <v>20887829.280000001</v>
          </cell>
          <cell r="S342">
            <v>18360779.010000002</v>
          </cell>
          <cell r="T342">
            <v>16522663.640000001</v>
          </cell>
          <cell r="U342">
            <v>17887804.460000001</v>
          </cell>
          <cell r="V342">
            <v>13905991.050000001</v>
          </cell>
          <cell r="W342">
            <v>15485625.41</v>
          </cell>
          <cell r="X342">
            <v>14486237.939999999</v>
          </cell>
          <cell r="Y342">
            <v>15837276.07</v>
          </cell>
          <cell r="Z342">
            <v>15835258.48</v>
          </cell>
          <cell r="AA342">
            <v>14434330.15</v>
          </cell>
          <cell r="AD342">
            <v>10961036.536666667</v>
          </cell>
          <cell r="AE342">
            <v>11595895.663749998</v>
          </cell>
          <cell r="AF342">
            <v>12170440.711250002</v>
          </cell>
          <cell r="AG342">
            <v>12541045.52083333</v>
          </cell>
          <cell r="AH342">
            <v>13036855.950833336</v>
          </cell>
          <cell r="AI342">
            <v>13493921.778750002</v>
          </cell>
          <cell r="AJ342">
            <v>13930983.735833338</v>
          </cell>
          <cell r="AK342">
            <v>14417982.875416668</v>
          </cell>
          <cell r="AL342">
            <v>14835974.758333335</v>
          </cell>
          <cell r="AM342">
            <v>15337064.702083334</v>
          </cell>
          <cell r="AN342">
            <v>15836086.407916665</v>
          </cell>
          <cell r="AP342">
            <v>16692406.623749999</v>
          </cell>
        </row>
        <row r="343"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P343">
            <v>45651.246249999997</v>
          </cell>
        </row>
        <row r="344">
          <cell r="J344">
            <v>32842.47</v>
          </cell>
          <cell r="K344">
            <v>31515.47</v>
          </cell>
          <cell r="L344">
            <v>31717.15</v>
          </cell>
          <cell r="M344">
            <v>31526.25</v>
          </cell>
          <cell r="N344">
            <v>31627.95</v>
          </cell>
          <cell r="O344">
            <v>31627.95</v>
          </cell>
          <cell r="P344">
            <v>31526.25</v>
          </cell>
          <cell r="Q344">
            <v>44009.77</v>
          </cell>
          <cell r="R344">
            <v>42315.74</v>
          </cell>
          <cell r="S344">
            <v>42315.74</v>
          </cell>
          <cell r="T344">
            <v>43908.66</v>
          </cell>
          <cell r="U344">
            <v>52077.9</v>
          </cell>
          <cell r="V344">
            <v>51513.8</v>
          </cell>
          <cell r="W344">
            <v>52891.97</v>
          </cell>
          <cell r="X344">
            <v>52856.17</v>
          </cell>
          <cell r="Y344">
            <v>56697.32</v>
          </cell>
          <cell r="Z344">
            <v>62159.040000000001</v>
          </cell>
          <cell r="AA344">
            <v>63235.32</v>
          </cell>
          <cell r="AD344">
            <v>31232.941250000003</v>
          </cell>
          <cell r="AE344">
            <v>32423.268750000003</v>
          </cell>
          <cell r="AF344">
            <v>33563.181666666671</v>
          </cell>
          <cell r="AG344">
            <v>34755.735000000001</v>
          </cell>
          <cell r="AH344">
            <v>36318.069583333338</v>
          </cell>
          <cell r="AI344">
            <v>38028.91375</v>
          </cell>
          <cell r="AJ344">
            <v>39697.573333333334</v>
          </cell>
          <cell r="AK344">
            <v>41469.053333333337</v>
          </cell>
          <cell r="AL344">
            <v>43398.640416666662</v>
          </cell>
          <cell r="AM344">
            <v>45719.563750000001</v>
          </cell>
          <cell r="AN344">
            <v>48308.666250000002</v>
          </cell>
          <cell r="AP344">
            <v>53893.797083333338</v>
          </cell>
        </row>
        <row r="345">
          <cell r="J345">
            <v>45716.15</v>
          </cell>
          <cell r="K345">
            <v>109106.42</v>
          </cell>
          <cell r="L345">
            <v>110346.42</v>
          </cell>
          <cell r="M345">
            <v>112066.31</v>
          </cell>
          <cell r="N345">
            <v>114118.86</v>
          </cell>
          <cell r="O345">
            <v>115783.82</v>
          </cell>
          <cell r="P345">
            <v>142065.60000000001</v>
          </cell>
          <cell r="Q345">
            <v>194632.69</v>
          </cell>
          <cell r="R345">
            <v>189832.25</v>
          </cell>
          <cell r="S345">
            <v>193750.63</v>
          </cell>
          <cell r="T345">
            <v>229992.67</v>
          </cell>
          <cell r="U345">
            <v>343088.3</v>
          </cell>
          <cell r="V345">
            <v>323296.73</v>
          </cell>
          <cell r="W345">
            <v>603813.82999999996</v>
          </cell>
          <cell r="X345">
            <v>797059.77</v>
          </cell>
          <cell r="Y345">
            <v>1260859.46</v>
          </cell>
          <cell r="Z345">
            <v>1288654.67</v>
          </cell>
          <cell r="AA345">
            <v>1314498.55</v>
          </cell>
          <cell r="AD345">
            <v>70543.327083333323</v>
          </cell>
          <cell r="AE345">
            <v>86562.699583333335</v>
          </cell>
          <cell r="AF345">
            <v>102545.31958333333</v>
          </cell>
          <cell r="AG345">
            <v>120201.29041666666</v>
          </cell>
          <cell r="AH345">
            <v>144079.66416666665</v>
          </cell>
          <cell r="AI345">
            <v>169940.86749999999</v>
          </cell>
          <cell r="AJ345">
            <v>202119.53375000003</v>
          </cell>
          <cell r="AK345">
            <v>251345.39875000002</v>
          </cell>
          <cell r="AL345">
            <v>327824.83624999999</v>
          </cell>
          <cell r="AM345">
            <v>424630.20958333329</v>
          </cell>
          <cell r="AN345">
            <v>523515.64874999999</v>
          </cell>
          <cell r="AP345">
            <v>722367.35958333348</v>
          </cell>
        </row>
        <row r="346">
          <cell r="J346">
            <v>13114718.550000001</v>
          </cell>
          <cell r="K346">
            <v>13120349.98</v>
          </cell>
          <cell r="L346">
            <v>13065957.949999999</v>
          </cell>
          <cell r="M346">
            <v>13158930.699999999</v>
          </cell>
          <cell r="N346">
            <v>13064354.27</v>
          </cell>
          <cell r="O346">
            <v>12654433.25</v>
          </cell>
          <cell r="P346">
            <v>12105606.33</v>
          </cell>
          <cell r="Q346">
            <v>12428203.26</v>
          </cell>
          <cell r="R346">
            <v>12416347.189999999</v>
          </cell>
          <cell r="S346">
            <v>12196773.01</v>
          </cell>
          <cell r="T346">
            <v>11933212.449999999</v>
          </cell>
          <cell r="U346">
            <v>12029153.99</v>
          </cell>
          <cell r="V346">
            <v>12298799.99</v>
          </cell>
          <cell r="W346">
            <v>11588570.27</v>
          </cell>
          <cell r="X346">
            <v>12231871.300000001</v>
          </cell>
          <cell r="Y346">
            <v>12807224.710000001</v>
          </cell>
          <cell r="Z346">
            <v>12534078.92</v>
          </cell>
          <cell r="AA346">
            <v>12454017.51</v>
          </cell>
          <cell r="AD346">
            <v>12861319.131250001</v>
          </cell>
          <cell r="AE346">
            <v>12854484.672500001</v>
          </cell>
          <cell r="AF346">
            <v>12815674.615000002</v>
          </cell>
          <cell r="AG346">
            <v>12738808.136666669</v>
          </cell>
          <cell r="AH346">
            <v>12652080.237083333</v>
          </cell>
          <cell r="AI346">
            <v>12573340.137500001</v>
          </cell>
          <cell r="AJ346">
            <v>12475519.376250001</v>
          </cell>
          <cell r="AK346">
            <v>12376941.61125</v>
          </cell>
          <cell r="AL346">
            <v>12327533.584583335</v>
          </cell>
          <cell r="AM346">
            <v>12290784.362083331</v>
          </cell>
          <cell r="AN346">
            <v>12260338.899999997</v>
          </cell>
          <cell r="AP346">
            <v>12183296.621250002</v>
          </cell>
        </row>
        <row r="347">
          <cell r="J347">
            <v>528473.42000000004</v>
          </cell>
          <cell r="K347">
            <v>600215.04000000004</v>
          </cell>
          <cell r="L347">
            <v>637442.65</v>
          </cell>
          <cell r="M347">
            <v>671608.66</v>
          </cell>
          <cell r="N347">
            <v>658887.15</v>
          </cell>
          <cell r="O347">
            <v>639868.46</v>
          </cell>
          <cell r="P347">
            <v>671066.91</v>
          </cell>
          <cell r="Q347">
            <v>647672.49</v>
          </cell>
          <cell r="R347">
            <v>741579.2</v>
          </cell>
          <cell r="S347">
            <v>738675</v>
          </cell>
          <cell r="T347">
            <v>686228.07</v>
          </cell>
          <cell r="U347">
            <v>662181.78</v>
          </cell>
          <cell r="V347">
            <v>633043.69999999995</v>
          </cell>
          <cell r="W347">
            <v>586217.18999999994</v>
          </cell>
          <cell r="X347">
            <v>538449.98</v>
          </cell>
          <cell r="Y347">
            <v>654994.91</v>
          </cell>
          <cell r="Z347">
            <v>683660.42</v>
          </cell>
          <cell r="AA347">
            <v>638866.16</v>
          </cell>
          <cell r="AD347">
            <v>626047.06375000009</v>
          </cell>
          <cell r="AE347">
            <v>633070.96750000003</v>
          </cell>
          <cell r="AF347">
            <v>643404.7120833334</v>
          </cell>
          <cell r="AG347">
            <v>650715.32874999999</v>
          </cell>
          <cell r="AH347">
            <v>655349.43500000006</v>
          </cell>
          <cell r="AI347">
            <v>661348.66416666668</v>
          </cell>
          <cell r="AJ347">
            <v>665122.51541666675</v>
          </cell>
          <cell r="AK347">
            <v>660414.5770833334</v>
          </cell>
          <cell r="AL347">
            <v>655597.64291666681</v>
          </cell>
          <cell r="AM347">
            <v>655937.62291666679</v>
          </cell>
          <cell r="AN347">
            <v>656928.08000000007</v>
          </cell>
          <cell r="AP347">
            <v>626584.68750000012</v>
          </cell>
        </row>
        <row r="348">
          <cell r="J348">
            <v>1512997.8</v>
          </cell>
          <cell r="K348">
            <v>1797398.88</v>
          </cell>
          <cell r="L348">
            <v>2219920.42</v>
          </cell>
          <cell r="M348">
            <v>2638317.38</v>
          </cell>
          <cell r="N348">
            <v>3968732.73</v>
          </cell>
          <cell r="O348">
            <v>3802128.48</v>
          </cell>
          <cell r="P348">
            <v>4228272.5199999996</v>
          </cell>
          <cell r="Q348">
            <v>-148625.81</v>
          </cell>
          <cell r="R348">
            <v>-225257.04</v>
          </cell>
          <cell r="S348">
            <v>58730.81</v>
          </cell>
          <cell r="T348">
            <v>358413.85</v>
          </cell>
          <cell r="U348">
            <v>-5104697.03</v>
          </cell>
          <cell r="V348">
            <v>885037.23</v>
          </cell>
          <cell r="W348">
            <v>1775001.01</v>
          </cell>
          <cell r="X348">
            <v>1450914.73</v>
          </cell>
          <cell r="Y348">
            <v>2149511.87</v>
          </cell>
          <cell r="Z348">
            <v>2341196.81</v>
          </cell>
          <cell r="AA348">
            <v>2600435.37</v>
          </cell>
          <cell r="AD348">
            <v>1871010.0766666669</v>
          </cell>
          <cell r="AE348">
            <v>1876042.5341666667</v>
          </cell>
          <cell r="AF348">
            <v>1833159.2045833336</v>
          </cell>
          <cell r="AG348">
            <v>1786798.7595833335</v>
          </cell>
          <cell r="AH348">
            <v>1513820.8912500003</v>
          </cell>
          <cell r="AI348">
            <v>1232696.0587500001</v>
          </cell>
          <cell r="AJ348">
            <v>1205597.790416667</v>
          </cell>
          <cell r="AK348">
            <v>1172622.6420833333</v>
          </cell>
          <cell r="AL348">
            <v>1120213.8420833333</v>
          </cell>
          <cell r="AM348">
            <v>1032032.9491666667</v>
          </cell>
          <cell r="AN348">
            <v>914148.40625</v>
          </cell>
          <cell r="AP348">
            <v>618950.49083333334</v>
          </cell>
        </row>
        <row r="349"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P349">
            <v>0</v>
          </cell>
        </row>
        <row r="350"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P350">
            <v>0</v>
          </cell>
        </row>
        <row r="351"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D351">
            <v>-18.050833333333333</v>
          </cell>
          <cell r="AE351">
            <v>-18.050833333333333</v>
          </cell>
          <cell r="AF351">
            <v>-18.050833333333333</v>
          </cell>
          <cell r="AG351">
            <v>-18.050833333333333</v>
          </cell>
          <cell r="AH351">
            <v>-9.0254166666666666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P351">
            <v>0</v>
          </cell>
        </row>
        <row r="352">
          <cell r="J352">
            <v>690893.36</v>
          </cell>
          <cell r="K352">
            <v>690893.36</v>
          </cell>
          <cell r="L352">
            <v>690893.36</v>
          </cell>
          <cell r="M352">
            <v>690893.36</v>
          </cell>
          <cell r="N352">
            <v>690893.36</v>
          </cell>
          <cell r="O352">
            <v>690893.36</v>
          </cell>
          <cell r="P352">
            <v>690893.36</v>
          </cell>
          <cell r="Q352">
            <v>730267.37</v>
          </cell>
          <cell r="R352">
            <v>730267.37</v>
          </cell>
          <cell r="S352">
            <v>730267.37</v>
          </cell>
          <cell r="T352">
            <v>730267.37</v>
          </cell>
          <cell r="U352">
            <v>730267.37</v>
          </cell>
          <cell r="V352">
            <v>730267.37</v>
          </cell>
          <cell r="W352">
            <v>730267.37</v>
          </cell>
          <cell r="X352">
            <v>730267.37</v>
          </cell>
          <cell r="Y352">
            <v>730267.37</v>
          </cell>
          <cell r="Z352">
            <v>730267.37</v>
          </cell>
          <cell r="AA352">
            <v>730267.37</v>
          </cell>
          <cell r="AD352">
            <v>692533.94375000009</v>
          </cell>
          <cell r="AE352">
            <v>695815.11125000007</v>
          </cell>
          <cell r="AF352">
            <v>699096.27875000006</v>
          </cell>
          <cell r="AG352">
            <v>702377.44625000004</v>
          </cell>
          <cell r="AH352">
            <v>705658.61375000002</v>
          </cell>
          <cell r="AI352">
            <v>708939.78125</v>
          </cell>
          <cell r="AJ352">
            <v>712220.94874999998</v>
          </cell>
          <cell r="AK352">
            <v>715502.11624999996</v>
          </cell>
          <cell r="AL352">
            <v>718783.28375000006</v>
          </cell>
          <cell r="AM352">
            <v>722064.45125000004</v>
          </cell>
          <cell r="AN352">
            <v>725345.61875000002</v>
          </cell>
          <cell r="AP352">
            <v>732603.61708333343</v>
          </cell>
        </row>
        <row r="353"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P353">
            <v>0</v>
          </cell>
        </row>
        <row r="354"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P354">
            <v>0</v>
          </cell>
        </row>
        <row r="355"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P355">
            <v>0</v>
          </cell>
        </row>
        <row r="356"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P356">
            <v>0</v>
          </cell>
        </row>
        <row r="357">
          <cell r="J357">
            <v>2271444.19</v>
          </cell>
          <cell r="K357">
            <v>2323151.7400000002</v>
          </cell>
          <cell r="L357">
            <v>3229510.32</v>
          </cell>
          <cell r="M357">
            <v>3463925.92</v>
          </cell>
          <cell r="N357">
            <v>4564889.6100000003</v>
          </cell>
          <cell r="O357">
            <v>4489277.54</v>
          </cell>
          <cell r="P357">
            <v>4502966.76</v>
          </cell>
          <cell r="Q357">
            <v>5740099.4299999997</v>
          </cell>
          <cell r="R357">
            <v>6921241.71</v>
          </cell>
          <cell r="S357">
            <v>8185971.25</v>
          </cell>
          <cell r="T357">
            <v>6186848.5300000003</v>
          </cell>
          <cell r="U357">
            <v>5009111.5999999996</v>
          </cell>
          <cell r="V357">
            <v>5165896.47</v>
          </cell>
          <cell r="W357">
            <v>4757417.79</v>
          </cell>
          <cell r="X357">
            <v>3795097.58</v>
          </cell>
          <cell r="Y357">
            <v>2980875.1</v>
          </cell>
          <cell r="Z357">
            <v>2942641.4</v>
          </cell>
          <cell r="AA357">
            <v>2809040.37</v>
          </cell>
          <cell r="AD357">
            <v>3597005.762083333</v>
          </cell>
          <cell r="AE357">
            <v>3799794.1020833333</v>
          </cell>
          <cell r="AF357">
            <v>4116848.1208333336</v>
          </cell>
          <cell r="AG357">
            <v>4440314.3775000004</v>
          </cell>
          <cell r="AH357">
            <v>4644301.2370833335</v>
          </cell>
          <cell r="AI357">
            <v>4861305.3950000005</v>
          </cell>
          <cell r="AJ357">
            <v>5083335.3254166665</v>
          </cell>
          <cell r="AK357">
            <v>5208329.2133333338</v>
          </cell>
          <cell r="AL357">
            <v>5211768.2316666665</v>
          </cell>
          <cell r="AM357">
            <v>5124047.4387499997</v>
          </cell>
          <cell r="AN357">
            <v>4986443.8812499996</v>
          </cell>
          <cell r="AP357">
            <v>4742285.1379166665</v>
          </cell>
        </row>
        <row r="358">
          <cell r="J358">
            <v>88464.76</v>
          </cell>
          <cell r="K358">
            <v>205485.27</v>
          </cell>
          <cell r="L358">
            <v>192855.11</v>
          </cell>
          <cell r="M358">
            <v>261720.97</v>
          </cell>
          <cell r="N358">
            <v>340050.87</v>
          </cell>
          <cell r="O358">
            <v>291299.46000000002</v>
          </cell>
          <cell r="P358">
            <v>303768.58</v>
          </cell>
          <cell r="Q358">
            <v>300090.90000000002</v>
          </cell>
          <cell r="R358">
            <v>356619.91</v>
          </cell>
          <cell r="S358">
            <v>321077.26</v>
          </cell>
          <cell r="T358">
            <v>364660.75</v>
          </cell>
          <cell r="U358">
            <v>364660.75</v>
          </cell>
          <cell r="V358">
            <v>421895.98</v>
          </cell>
          <cell r="W358">
            <v>364660.75</v>
          </cell>
          <cell r="X358">
            <v>364660.75</v>
          </cell>
          <cell r="Y358">
            <v>364660.75</v>
          </cell>
          <cell r="Z358">
            <v>364660.75</v>
          </cell>
          <cell r="AA358">
            <v>364660.75</v>
          </cell>
          <cell r="AD358">
            <v>181698.54125000001</v>
          </cell>
          <cell r="AE358">
            <v>206055.6333333333</v>
          </cell>
          <cell r="AF358">
            <v>229785.33</v>
          </cell>
          <cell r="AG358">
            <v>249691.06333333332</v>
          </cell>
          <cell r="AH358">
            <v>271054.71625</v>
          </cell>
          <cell r="AI358">
            <v>296455.85000000003</v>
          </cell>
          <cell r="AJ358">
            <v>316981.12916666665</v>
          </cell>
          <cell r="AK358">
            <v>330772.00916666671</v>
          </cell>
          <cell r="AL358">
            <v>342219.73499999999</v>
          </cell>
          <cell r="AM358">
            <v>347534.3041666667</v>
          </cell>
          <cell r="AN358">
            <v>351616.43624999997</v>
          </cell>
          <cell r="AP358">
            <v>362437.9145833333</v>
          </cell>
        </row>
        <row r="359">
          <cell r="J359">
            <v>532</v>
          </cell>
          <cell r="K359">
            <v>385</v>
          </cell>
          <cell r="L359">
            <v>385</v>
          </cell>
          <cell r="M359">
            <v>385</v>
          </cell>
          <cell r="N359">
            <v>385</v>
          </cell>
          <cell r="O359">
            <v>385</v>
          </cell>
          <cell r="P359">
            <v>385</v>
          </cell>
          <cell r="Q359">
            <v>385</v>
          </cell>
          <cell r="R359">
            <v>385</v>
          </cell>
          <cell r="S359">
            <v>385</v>
          </cell>
          <cell r="T359">
            <v>-385</v>
          </cell>
          <cell r="U359">
            <v>385</v>
          </cell>
          <cell r="V359">
            <v>385</v>
          </cell>
          <cell r="W359">
            <v>385</v>
          </cell>
          <cell r="X359">
            <v>385</v>
          </cell>
          <cell r="Y359">
            <v>385</v>
          </cell>
          <cell r="Z359">
            <v>385</v>
          </cell>
          <cell r="AA359">
            <v>0</v>
          </cell>
          <cell r="AD359">
            <v>1254.825</v>
          </cell>
          <cell r="AE359">
            <v>707.60833333333323</v>
          </cell>
          <cell r="AF359">
            <v>427.875</v>
          </cell>
          <cell r="AG359">
            <v>383.54166666666669</v>
          </cell>
          <cell r="AH359">
            <v>339.20833333333331</v>
          </cell>
          <cell r="AI359">
            <v>326.95833333333331</v>
          </cell>
          <cell r="AJ359">
            <v>320.83333333333331</v>
          </cell>
          <cell r="AK359">
            <v>320.83333333333331</v>
          </cell>
          <cell r="AL359">
            <v>320.83333333333331</v>
          </cell>
          <cell r="AM359">
            <v>320.83333333333331</v>
          </cell>
          <cell r="AN359">
            <v>304.79166666666669</v>
          </cell>
          <cell r="AP359">
            <v>240.625</v>
          </cell>
        </row>
        <row r="360"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P360">
            <v>0</v>
          </cell>
        </row>
        <row r="361">
          <cell r="J361">
            <v>2035010.14</v>
          </cell>
          <cell r="K361">
            <v>2564669.2400000002</v>
          </cell>
          <cell r="L361">
            <v>2780399.26</v>
          </cell>
          <cell r="M361">
            <v>2739692.76</v>
          </cell>
          <cell r="N361">
            <v>2662149.1800000002</v>
          </cell>
          <cell r="O361">
            <v>2795123.53</v>
          </cell>
          <cell r="P361">
            <v>3448678.26</v>
          </cell>
          <cell r="Q361">
            <v>2804157.9</v>
          </cell>
          <cell r="R361">
            <v>2743150.26</v>
          </cell>
          <cell r="S361">
            <v>2111717.96</v>
          </cell>
          <cell r="T361">
            <v>2776240.54</v>
          </cell>
          <cell r="U361">
            <v>2749961.07</v>
          </cell>
          <cell r="V361">
            <v>3131598.51</v>
          </cell>
          <cell r="W361">
            <v>3607468.93</v>
          </cell>
          <cell r="X361">
            <v>3568718.29</v>
          </cell>
          <cell r="Y361">
            <v>3661302.24</v>
          </cell>
          <cell r="Z361">
            <v>3582349.39</v>
          </cell>
          <cell r="AA361">
            <v>4062879.7</v>
          </cell>
          <cell r="AD361">
            <v>2463330.8820833336</v>
          </cell>
          <cell r="AE361">
            <v>2589279.6304166666</v>
          </cell>
          <cell r="AF361">
            <v>2632495.7470833329</v>
          </cell>
          <cell r="AG361">
            <v>2618752.3570833332</v>
          </cell>
          <cell r="AH361">
            <v>2653342.1608333327</v>
          </cell>
          <cell r="AI361">
            <v>2729937.0237499992</v>
          </cell>
          <cell r="AJ361">
            <v>2819078.1929166666</v>
          </cell>
          <cell r="AK361">
            <v>2895374.8062499999</v>
          </cell>
          <cell r="AL361">
            <v>2966621.8275000001</v>
          </cell>
          <cell r="AM361">
            <v>3043363.8979166672</v>
          </cell>
          <cell r="AN361">
            <v>3134528.7470833338</v>
          </cell>
          <cell r="AP361">
            <v>3254667.1954166661</v>
          </cell>
        </row>
        <row r="362"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P362">
            <v>0</v>
          </cell>
        </row>
        <row r="363"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P363">
            <v>0</v>
          </cell>
        </row>
        <row r="364"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P364">
            <v>0</v>
          </cell>
        </row>
        <row r="365"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P365">
            <v>0</v>
          </cell>
        </row>
        <row r="366"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P366">
            <v>0</v>
          </cell>
        </row>
        <row r="367"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P367">
            <v>0</v>
          </cell>
        </row>
        <row r="368"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P368">
            <v>0</v>
          </cell>
        </row>
        <row r="369"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P369">
            <v>0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P370">
            <v>0</v>
          </cell>
        </row>
        <row r="371"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P371">
            <v>0</v>
          </cell>
        </row>
        <row r="372"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P372">
            <v>0</v>
          </cell>
        </row>
        <row r="373"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P373">
            <v>0</v>
          </cell>
        </row>
        <row r="374"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P374">
            <v>0</v>
          </cell>
        </row>
        <row r="375"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P375">
            <v>0</v>
          </cell>
        </row>
        <row r="376"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P376">
            <v>0</v>
          </cell>
        </row>
        <row r="377"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P377">
            <v>0</v>
          </cell>
        </row>
        <row r="378">
          <cell r="J378">
            <v>-5687139.2400000002</v>
          </cell>
          <cell r="K378">
            <v>-5464339.6600000001</v>
          </cell>
          <cell r="L378">
            <v>-5396717.3200000003</v>
          </cell>
          <cell r="M378">
            <v>-5324914.38</v>
          </cell>
          <cell r="N378">
            <v>-5682556.8200000003</v>
          </cell>
          <cell r="O378">
            <v>-5511808.9699999997</v>
          </cell>
          <cell r="P378">
            <v>-5472217.7800000003</v>
          </cell>
          <cell r="Q378">
            <v>-6085121.5199999996</v>
          </cell>
          <cell r="R378">
            <v>-6002605.6900000004</v>
          </cell>
          <cell r="S378">
            <v>-6455907.5300000003</v>
          </cell>
          <cell r="T378">
            <v>-6534462.5800000001</v>
          </cell>
          <cell r="U378">
            <v>-7055497.6500000004</v>
          </cell>
          <cell r="V378">
            <v>-6248379</v>
          </cell>
          <cell r="W378">
            <v>-5998723.21</v>
          </cell>
          <cell r="X378">
            <v>-5031840.03</v>
          </cell>
          <cell r="Y378">
            <v>-4397170.97</v>
          </cell>
          <cell r="Z378">
            <v>-3394298.52</v>
          </cell>
          <cell r="AA378">
            <v>-2327047.5099999998</v>
          </cell>
          <cell r="AD378">
            <v>-5540865.5579166664</v>
          </cell>
          <cell r="AE378">
            <v>-5529036.6012499994</v>
          </cell>
          <cell r="AF378">
            <v>-5539658.6933333324</v>
          </cell>
          <cell r="AG378">
            <v>-5651083.2662499994</v>
          </cell>
          <cell r="AH378">
            <v>-5809572.1258333325</v>
          </cell>
          <cell r="AI378">
            <v>-5912825.751666666</v>
          </cell>
          <cell r="AJ378">
            <v>-5958476.7229166664</v>
          </cell>
          <cell r="AK378">
            <v>-5965539.4837499997</v>
          </cell>
          <cell r="AL378">
            <v>-5911680.2879166668</v>
          </cell>
          <cell r="AM378">
            <v>-5777680.2166666659</v>
          </cell>
          <cell r="AN378">
            <v>-5549637.7266666675</v>
          </cell>
          <cell r="AP378">
            <v>-4993935.3929166673</v>
          </cell>
        </row>
        <row r="379">
          <cell r="J379">
            <v>-1584671.08</v>
          </cell>
          <cell r="K379">
            <v>-1506329.89</v>
          </cell>
          <cell r="L379">
            <v>-1400826.14</v>
          </cell>
          <cell r="M379">
            <v>-1593005.83</v>
          </cell>
          <cell r="N379">
            <v>-1540368.86</v>
          </cell>
          <cell r="O379">
            <v>-1421109.91</v>
          </cell>
          <cell r="P379">
            <v>-1354135.32</v>
          </cell>
          <cell r="Q379">
            <v>-1629651.94</v>
          </cell>
          <cell r="R379">
            <v>-1689703.5</v>
          </cell>
          <cell r="S379">
            <v>-2210319.06</v>
          </cell>
          <cell r="T379">
            <v>-2377962.5499999998</v>
          </cell>
          <cell r="U379">
            <v>-2351405.4300000002</v>
          </cell>
          <cell r="V379">
            <v>-2379157.2999999998</v>
          </cell>
          <cell r="W379">
            <v>-2103643.04</v>
          </cell>
          <cell r="X379">
            <v>-1359623.52</v>
          </cell>
          <cell r="Y379">
            <v>-1082063.17</v>
          </cell>
          <cell r="Z379">
            <v>-845713.31</v>
          </cell>
          <cell r="AA379">
            <v>-643850.13</v>
          </cell>
          <cell r="AD379">
            <v>-1506342.3483333336</v>
          </cell>
          <cell r="AE379">
            <v>-1501627.0266666666</v>
          </cell>
          <cell r="AF379">
            <v>-1521304.8924999998</v>
          </cell>
          <cell r="AG379">
            <v>-1593583.0970833332</v>
          </cell>
          <cell r="AH379">
            <v>-1681102.0570833331</v>
          </cell>
          <cell r="AI379">
            <v>-1754727.7183333335</v>
          </cell>
          <cell r="AJ379">
            <v>-1812719.3587499999</v>
          </cell>
          <cell r="AK379">
            <v>-1835890.6308333334</v>
          </cell>
          <cell r="AL379">
            <v>-1812884.5774999999</v>
          </cell>
          <cell r="AM379">
            <v>-1762651.3187500003</v>
          </cell>
          <cell r="AN379">
            <v>-1701321.513333333</v>
          </cell>
          <cell r="AP379">
            <v>-1579815.5091666663</v>
          </cell>
        </row>
        <row r="380">
          <cell r="J380">
            <v>-139486.87</v>
          </cell>
          <cell r="K380">
            <v>-350626.33</v>
          </cell>
          <cell r="L380">
            <v>-350666.32</v>
          </cell>
          <cell r="M380">
            <v>-341654.05</v>
          </cell>
          <cell r="N380">
            <v>-16071.59</v>
          </cell>
          <cell r="O380">
            <v>-662368.51</v>
          </cell>
          <cell r="P380">
            <v>-662571</v>
          </cell>
          <cell r="Q380">
            <v>158986.63</v>
          </cell>
          <cell r="R380">
            <v>152056.60999999999</v>
          </cell>
          <cell r="S380">
            <v>159004.49</v>
          </cell>
          <cell r="T380">
            <v>159004.49</v>
          </cell>
          <cell r="U380">
            <v>159004.49</v>
          </cell>
          <cell r="V380">
            <v>159004.5</v>
          </cell>
          <cell r="W380">
            <v>158791.99</v>
          </cell>
          <cell r="X380">
            <v>158614.17000000001</v>
          </cell>
          <cell r="Y380">
            <v>159004.49</v>
          </cell>
          <cell r="Z380">
            <v>159004.49</v>
          </cell>
          <cell r="AA380">
            <v>-1433147.98</v>
          </cell>
          <cell r="AD380">
            <v>-256341.41458333333</v>
          </cell>
          <cell r="AE380">
            <v>-231443.70041666672</v>
          </cell>
          <cell r="AF380">
            <v>-206837.39291666669</v>
          </cell>
          <cell r="AG380">
            <v>-181982.31500000003</v>
          </cell>
          <cell r="AH380">
            <v>-157078.99791666667</v>
          </cell>
          <cell r="AI380">
            <v>-132178.52291666667</v>
          </cell>
          <cell r="AJ380">
            <v>-98515.619166666656</v>
          </cell>
          <cell r="AK380">
            <v>-56069.835416666676</v>
          </cell>
          <cell r="AL380">
            <v>-13989.04250000002</v>
          </cell>
          <cell r="AM380">
            <v>14166.566666666671</v>
          </cell>
          <cell r="AN380">
            <v>-10654.407916666669</v>
          </cell>
          <cell r="AP380">
            <v>-233879.11250000002</v>
          </cell>
        </row>
        <row r="381">
          <cell r="J381">
            <v>0</v>
          </cell>
          <cell r="K381">
            <v>0</v>
          </cell>
          <cell r="L381">
            <v>0</v>
          </cell>
          <cell r="M381">
            <v>190.9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D381">
            <v>191.15041666666664</v>
          </cell>
          <cell r="AE381">
            <v>4.12</v>
          </cell>
          <cell r="AF381">
            <v>15.908333333333333</v>
          </cell>
          <cell r="AG381">
            <v>15.908333333333333</v>
          </cell>
          <cell r="AH381">
            <v>15.908333333333333</v>
          </cell>
          <cell r="AI381">
            <v>15.908333333333333</v>
          </cell>
          <cell r="AJ381">
            <v>15.908333333333333</v>
          </cell>
          <cell r="AK381">
            <v>15.908333333333333</v>
          </cell>
          <cell r="AL381">
            <v>7.9541666666666666</v>
          </cell>
          <cell r="AM381">
            <v>0</v>
          </cell>
          <cell r="AN381">
            <v>0</v>
          </cell>
          <cell r="AP381">
            <v>0</v>
          </cell>
        </row>
        <row r="382"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-144.72999999999999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D382">
            <v>-6.0304166666666665</v>
          </cell>
          <cell r="AE382">
            <v>-12.060833333333333</v>
          </cell>
          <cell r="AF382">
            <v>-12.060833333333333</v>
          </cell>
          <cell r="AG382">
            <v>-12.060833333333333</v>
          </cell>
          <cell r="AH382">
            <v>-12.060833333333333</v>
          </cell>
          <cell r="AI382">
            <v>-12.060833333333333</v>
          </cell>
          <cell r="AJ382">
            <v>-12.060833333333333</v>
          </cell>
          <cell r="AK382">
            <v>-12.060833333333333</v>
          </cell>
          <cell r="AL382">
            <v>-12.060833333333333</v>
          </cell>
          <cell r="AM382">
            <v>-12.060833333333333</v>
          </cell>
          <cell r="AN382">
            <v>-12.060833333333333</v>
          </cell>
          <cell r="AP382">
            <v>-6.0304166666666665</v>
          </cell>
        </row>
        <row r="383">
          <cell r="J383">
            <v>-1679948.17</v>
          </cell>
          <cell r="K383">
            <v>-1724214.74</v>
          </cell>
          <cell r="L383">
            <v>-1682280.2</v>
          </cell>
          <cell r="M383">
            <v>-1682424.44</v>
          </cell>
          <cell r="N383">
            <v>-1675325.23</v>
          </cell>
          <cell r="O383">
            <v>-1682804.43</v>
          </cell>
          <cell r="P383">
            <v>-1669417.29</v>
          </cell>
          <cell r="Q383">
            <v>-1596206.11</v>
          </cell>
          <cell r="R383">
            <v>-1634531.15</v>
          </cell>
          <cell r="S383">
            <v>-1615972.54</v>
          </cell>
          <cell r="T383">
            <v>-1496364.47</v>
          </cell>
          <cell r="U383">
            <v>-1466956.28</v>
          </cell>
          <cell r="V383">
            <v>-1488664.22</v>
          </cell>
          <cell r="W383">
            <v>-1448959.73</v>
          </cell>
          <cell r="X383">
            <v>-1419676.35</v>
          </cell>
          <cell r="Y383">
            <v>-1369595.78</v>
          </cell>
          <cell r="Z383">
            <v>-1325009.1200000001</v>
          </cell>
          <cell r="AA383">
            <v>-1292488.5900000001</v>
          </cell>
          <cell r="AD383">
            <v>-1659159.0491666666</v>
          </cell>
          <cell r="AE383">
            <v>-1662449.2141666666</v>
          </cell>
          <cell r="AF383">
            <v>-1662170.4474999998</v>
          </cell>
          <cell r="AG383">
            <v>-1655344.64</v>
          </cell>
          <cell r="AH383">
            <v>-1641939.4770833335</v>
          </cell>
          <cell r="AI383">
            <v>-1625900.2562499999</v>
          </cell>
          <cell r="AJ383">
            <v>-1606461.1329166666</v>
          </cell>
          <cell r="AK383">
            <v>-1584050.3470833332</v>
          </cell>
          <cell r="AL383">
            <v>-1560073.9924999999</v>
          </cell>
          <cell r="AM383">
            <v>-1532442.9604166669</v>
          </cell>
          <cell r="AN383">
            <v>-1501583.2958333334</v>
          </cell>
          <cell r="AP383">
            <v>-1429440.9137500001</v>
          </cell>
        </row>
        <row r="384">
          <cell r="J384">
            <v>-526486.04</v>
          </cell>
          <cell r="K384">
            <v>-598227.66</v>
          </cell>
          <cell r="L384">
            <v>-635455.27</v>
          </cell>
          <cell r="M384">
            <v>-669621.28</v>
          </cell>
          <cell r="N384">
            <v>-656899.77</v>
          </cell>
          <cell r="O384">
            <v>-637881.07999999996</v>
          </cell>
          <cell r="P384">
            <v>-669079.53</v>
          </cell>
          <cell r="Q384">
            <v>-645685.11</v>
          </cell>
          <cell r="R384">
            <v>-739591.82</v>
          </cell>
          <cell r="S384">
            <v>-736687.62</v>
          </cell>
          <cell r="T384">
            <v>-684240.69</v>
          </cell>
          <cell r="U384">
            <v>-660194.4</v>
          </cell>
          <cell r="V384">
            <v>-631056.31999999995</v>
          </cell>
          <cell r="W384">
            <v>-584229.81000000006</v>
          </cell>
          <cell r="X384">
            <v>-536462.6</v>
          </cell>
          <cell r="Y384">
            <v>-653007.53</v>
          </cell>
          <cell r="Z384">
            <v>-681673.04</v>
          </cell>
          <cell r="AA384">
            <v>-636878.78</v>
          </cell>
          <cell r="AD384">
            <v>-624639.33625000017</v>
          </cell>
          <cell r="AE384">
            <v>-631497.62500000012</v>
          </cell>
          <cell r="AF384">
            <v>-641665.75458333339</v>
          </cell>
          <cell r="AG384">
            <v>-648810.75625000009</v>
          </cell>
          <cell r="AH384">
            <v>-653362.05500000005</v>
          </cell>
          <cell r="AI384">
            <v>-659361.2841666668</v>
          </cell>
          <cell r="AJ384">
            <v>-663135.13541666674</v>
          </cell>
          <cell r="AK384">
            <v>-658427.19708333351</v>
          </cell>
          <cell r="AL384">
            <v>-653610.26291666669</v>
          </cell>
          <cell r="AM384">
            <v>-653950.24291666679</v>
          </cell>
          <cell r="AN384">
            <v>-654940.70000000007</v>
          </cell>
          <cell r="AP384">
            <v>-624597.3075</v>
          </cell>
        </row>
        <row r="385">
          <cell r="J385">
            <v>877289.17</v>
          </cell>
          <cell r="K385">
            <v>441003.02</v>
          </cell>
          <cell r="L385">
            <v>463027.16</v>
          </cell>
          <cell r="M385">
            <v>513393.05</v>
          </cell>
          <cell r="N385">
            <v>382341.64</v>
          </cell>
          <cell r="O385">
            <v>514828.24</v>
          </cell>
          <cell r="P385">
            <v>637282.06999999995</v>
          </cell>
          <cell r="Q385">
            <v>16144492.560000001</v>
          </cell>
          <cell r="R385">
            <v>19606089.170000002</v>
          </cell>
          <cell r="S385">
            <v>22725689.789999999</v>
          </cell>
          <cell r="T385">
            <v>24556928.420000002</v>
          </cell>
          <cell r="U385">
            <v>27850428.260000002</v>
          </cell>
          <cell r="V385">
            <v>19832962.420000002</v>
          </cell>
          <cell r="W385">
            <v>7168529.2699999996</v>
          </cell>
          <cell r="X385">
            <v>9557904.8900000006</v>
          </cell>
          <cell r="Y385">
            <v>7530353.5999999996</v>
          </cell>
          <cell r="Z385">
            <v>5103065.8499999996</v>
          </cell>
          <cell r="AA385">
            <v>4650975.4000000004</v>
          </cell>
          <cell r="AD385">
            <v>1245216.4670833333</v>
          </cell>
          <cell r="AE385">
            <v>2693242.8112500003</v>
          </cell>
          <cell r="AF385">
            <v>4404198.0629166663</v>
          </cell>
          <cell r="AG385">
            <v>6313495.9787500007</v>
          </cell>
          <cell r="AH385">
            <v>8432866.0058333334</v>
          </cell>
          <cell r="AI385">
            <v>10349219.097916668</v>
          </cell>
          <cell r="AJ385">
            <v>11419352.410416668</v>
          </cell>
          <cell r="AK385">
            <v>12078619.242916668</v>
          </cell>
          <cell r="AL385">
            <v>12749945.837916667</v>
          </cell>
          <cell r="AM385">
            <v>13239016.036250003</v>
          </cell>
          <cell r="AN385">
            <v>13608052.343333334</v>
          </cell>
          <cell r="AP385">
            <v>14131943.478749998</v>
          </cell>
        </row>
        <row r="386"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P386">
            <v>0</v>
          </cell>
        </row>
        <row r="387"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P387">
            <v>-44306.765000000007</v>
          </cell>
        </row>
        <row r="388">
          <cell r="J388">
            <v>5286845.1900000004</v>
          </cell>
          <cell r="K388">
            <v>4904812.13</v>
          </cell>
          <cell r="L388">
            <v>4569979.46</v>
          </cell>
          <cell r="M388">
            <v>3313366.08</v>
          </cell>
          <cell r="N388">
            <v>2959985.46</v>
          </cell>
          <cell r="O388">
            <v>3179065.13</v>
          </cell>
          <cell r="P388">
            <v>3326158.67</v>
          </cell>
          <cell r="Q388">
            <v>3508309.42</v>
          </cell>
          <cell r="R388">
            <v>3729807.89</v>
          </cell>
          <cell r="S388">
            <v>3863395.63</v>
          </cell>
          <cell r="T388">
            <v>3021766.64</v>
          </cell>
          <cell r="U388">
            <v>3244687.92</v>
          </cell>
          <cell r="V388">
            <v>4145584.39</v>
          </cell>
          <cell r="W388">
            <v>4193103.74</v>
          </cell>
          <cell r="X388">
            <v>4040013.69</v>
          </cell>
          <cell r="Y388">
            <v>3323452.02</v>
          </cell>
          <cell r="Z388">
            <v>2651297.38</v>
          </cell>
          <cell r="AA388">
            <v>2735281.87</v>
          </cell>
          <cell r="AD388">
            <v>3686851.7162500005</v>
          </cell>
          <cell r="AE388">
            <v>3735313.9891666672</v>
          </cell>
          <cell r="AF388">
            <v>3813729.3254166669</v>
          </cell>
          <cell r="AG388">
            <v>3851481.2829166669</v>
          </cell>
          <cell r="AH388">
            <v>3791112.4712499999</v>
          </cell>
          <cell r="AI388">
            <v>3694795.7683333331</v>
          </cell>
          <cell r="AJ388">
            <v>3617588.71875</v>
          </cell>
          <cell r="AK388">
            <v>3565852.2954166667</v>
          </cell>
          <cell r="AL388">
            <v>3544190.6358333328</v>
          </cell>
          <cell r="AM388">
            <v>3531748.8800000004</v>
          </cell>
          <cell r="AN388">
            <v>3500395.9075000007</v>
          </cell>
          <cell r="AP388">
            <v>3484567.4395833337</v>
          </cell>
        </row>
        <row r="389">
          <cell r="J389">
            <v>5805124.7300000004</v>
          </cell>
          <cell r="K389">
            <v>3996811.2</v>
          </cell>
          <cell r="L389">
            <v>4819831.9400000004</v>
          </cell>
          <cell r="M389">
            <v>4509920.46</v>
          </cell>
          <cell r="N389">
            <v>3915677.25</v>
          </cell>
          <cell r="O389">
            <v>3511502.09</v>
          </cell>
          <cell r="P389">
            <v>3057824.34</v>
          </cell>
          <cell r="Q389">
            <v>2528055.84</v>
          </cell>
          <cell r="R389">
            <v>2642571.9500000002</v>
          </cell>
          <cell r="S389">
            <v>2706166.93</v>
          </cell>
          <cell r="T389">
            <v>2920906.25</v>
          </cell>
          <cell r="U389">
            <v>3087091.11</v>
          </cell>
          <cell r="V389">
            <v>3217748.28</v>
          </cell>
          <cell r="W389">
            <v>3530637.62</v>
          </cell>
          <cell r="X389">
            <v>3908707.58</v>
          </cell>
          <cell r="Y389">
            <v>3803371.43</v>
          </cell>
          <cell r="Z389">
            <v>3285725.93</v>
          </cell>
          <cell r="AA389">
            <v>3372271.35</v>
          </cell>
          <cell r="AD389">
            <v>3688614.9783333335</v>
          </cell>
          <cell r="AE389">
            <v>3658145.5554166674</v>
          </cell>
          <cell r="AF389">
            <v>3654674.6470833332</v>
          </cell>
          <cell r="AG389">
            <v>3646053.9962500003</v>
          </cell>
          <cell r="AH389">
            <v>3632320.7320833337</v>
          </cell>
          <cell r="AI389">
            <v>3517316.3220833335</v>
          </cell>
          <cell r="AJ389">
            <v>3390085.0708333328</v>
          </cell>
          <cell r="AK389">
            <v>3332697.6566666663</v>
          </cell>
          <cell r="AL389">
            <v>3265294.5987500004</v>
          </cell>
          <cell r="AM389">
            <v>3209607.084166667</v>
          </cell>
          <cell r="AN389">
            <v>3177557.831666667</v>
          </cell>
          <cell r="AP389">
            <v>3172970.773333333</v>
          </cell>
        </row>
        <row r="390">
          <cell r="J390">
            <v>213977.93</v>
          </cell>
          <cell r="K390">
            <v>157106.93</v>
          </cell>
          <cell r="L390">
            <v>212271.93</v>
          </cell>
          <cell r="M390">
            <v>215026.13</v>
          </cell>
          <cell r="N390">
            <v>256529.03</v>
          </cell>
          <cell r="O390">
            <v>228979.95</v>
          </cell>
          <cell r="P390">
            <v>232243.55</v>
          </cell>
          <cell r="Q390">
            <v>209908.49</v>
          </cell>
          <cell r="R390">
            <v>184501.71</v>
          </cell>
          <cell r="S390">
            <v>210355.5</v>
          </cell>
          <cell r="T390">
            <v>282337.19</v>
          </cell>
          <cell r="U390">
            <v>214860.89</v>
          </cell>
          <cell r="V390">
            <v>265545.8</v>
          </cell>
          <cell r="W390">
            <v>170779.28</v>
          </cell>
          <cell r="X390">
            <v>197090.07</v>
          </cell>
          <cell r="Y390">
            <v>270636.90000000002</v>
          </cell>
          <cell r="Z390">
            <v>208586.93</v>
          </cell>
          <cell r="AA390">
            <v>297987.12</v>
          </cell>
          <cell r="AD390">
            <v>228482.90666666662</v>
          </cell>
          <cell r="AE390">
            <v>224161.83749999994</v>
          </cell>
          <cell r="AF390">
            <v>220430.18541666665</v>
          </cell>
          <cell r="AG390">
            <v>220155.97</v>
          </cell>
          <cell r="AH390">
            <v>219469.72916666666</v>
          </cell>
          <cell r="AI390">
            <v>220323.59708333333</v>
          </cell>
          <cell r="AJ390">
            <v>223041.93958333333</v>
          </cell>
          <cell r="AK390">
            <v>222979.04333333331</v>
          </cell>
          <cell r="AL390">
            <v>224663.58125000002</v>
          </cell>
          <cell r="AM390">
            <v>224983.10916666663</v>
          </cell>
          <cell r="AN390">
            <v>225860.82041666671</v>
          </cell>
          <cell r="AP390">
            <v>230599.14708333332</v>
          </cell>
        </row>
        <row r="391">
          <cell r="J391">
            <v>22029.03</v>
          </cell>
          <cell r="K391">
            <v>22029.03</v>
          </cell>
          <cell r="L391">
            <v>22029.03</v>
          </cell>
          <cell r="M391">
            <v>22029.03</v>
          </cell>
          <cell r="N391">
            <v>15647.02</v>
          </cell>
          <cell r="O391">
            <v>26382.53</v>
          </cell>
          <cell r="P391">
            <v>25811.8</v>
          </cell>
          <cell r="Q391">
            <v>31725.24</v>
          </cell>
          <cell r="R391">
            <v>28234.66</v>
          </cell>
          <cell r="S391">
            <v>23510.84</v>
          </cell>
          <cell r="T391">
            <v>22770.36</v>
          </cell>
          <cell r="U391">
            <v>22770.36</v>
          </cell>
          <cell r="V391">
            <v>22620.71</v>
          </cell>
          <cell r="W391">
            <v>21472.080000000002</v>
          </cell>
          <cell r="X391">
            <v>21472.080000000002</v>
          </cell>
          <cell r="Y391">
            <v>21133.91</v>
          </cell>
          <cell r="Z391">
            <v>20171.86</v>
          </cell>
          <cell r="AA391">
            <v>36556.42</v>
          </cell>
          <cell r="AD391">
            <v>24574.308749999997</v>
          </cell>
          <cell r="AE391">
            <v>24232.645416666663</v>
          </cell>
          <cell r="AF391">
            <v>24014.140416666662</v>
          </cell>
          <cell r="AG391">
            <v>23918.78458333333</v>
          </cell>
          <cell r="AH391">
            <v>23801.545416666664</v>
          </cell>
          <cell r="AI391">
            <v>23772.064166666663</v>
          </cell>
          <cell r="AJ391">
            <v>23773.51125</v>
          </cell>
          <cell r="AK391">
            <v>23727.098749999994</v>
          </cell>
          <cell r="AL391">
            <v>23666.595833333336</v>
          </cell>
          <cell r="AM391">
            <v>23817.834166666664</v>
          </cell>
          <cell r="AN391">
            <v>24430.28125</v>
          </cell>
          <cell r="AP391">
            <v>25419.704583333336</v>
          </cell>
        </row>
        <row r="392">
          <cell r="J392">
            <v>1524021.41</v>
          </cell>
          <cell r="K392">
            <v>1524021.41</v>
          </cell>
          <cell r="L392">
            <v>1517615.45</v>
          </cell>
          <cell r="M392">
            <v>1515451.56</v>
          </cell>
          <cell r="N392">
            <v>1511539.67</v>
          </cell>
          <cell r="O392">
            <v>1511539.67</v>
          </cell>
          <cell r="P392">
            <v>1579266.59</v>
          </cell>
          <cell r="Q392">
            <v>1566977.47</v>
          </cell>
          <cell r="R392">
            <v>1553092.53</v>
          </cell>
          <cell r="S392">
            <v>1418670.36</v>
          </cell>
          <cell r="T392">
            <v>1407962.41</v>
          </cell>
          <cell r="U392">
            <v>1400720.46</v>
          </cell>
          <cell r="V392">
            <v>1394079.56</v>
          </cell>
          <cell r="W392">
            <v>1391939.23</v>
          </cell>
          <cell r="X392">
            <v>1391939.23</v>
          </cell>
          <cell r="Y392">
            <v>1227240.3400000001</v>
          </cell>
          <cell r="Z392">
            <v>1224720.95</v>
          </cell>
          <cell r="AA392">
            <v>1224720.95</v>
          </cell>
          <cell r="AD392">
            <v>1530852.875</v>
          </cell>
          <cell r="AE392">
            <v>1531567.1120833333</v>
          </cell>
          <cell r="AF392">
            <v>1527233.9270833333</v>
          </cell>
          <cell r="AG392">
            <v>1517791.5541666665</v>
          </cell>
          <cell r="AH392">
            <v>1507710.7887500001</v>
          </cell>
          <cell r="AI392">
            <v>1497159.0054166664</v>
          </cell>
          <cell r="AJ392">
            <v>1486241.3374999997</v>
          </cell>
          <cell r="AK392">
            <v>1475501.4041666668</v>
          </cell>
          <cell r="AL392">
            <v>1458256.094166667</v>
          </cell>
          <cell r="AM392">
            <v>1434296.5133333334</v>
          </cell>
          <cell r="AN392">
            <v>1410394.9533333334</v>
          </cell>
          <cell r="AP392">
            <v>1407064.8724999998</v>
          </cell>
        </row>
        <row r="393">
          <cell r="J393">
            <v>1779873.66</v>
          </cell>
          <cell r="K393">
            <v>1779873.66</v>
          </cell>
          <cell r="L393">
            <v>1779873.66</v>
          </cell>
          <cell r="M393">
            <v>1779873.66</v>
          </cell>
          <cell r="N393">
            <v>1779873.66</v>
          </cell>
          <cell r="O393">
            <v>1779873.66</v>
          </cell>
          <cell r="P393">
            <v>1779873.66</v>
          </cell>
          <cell r="Q393">
            <v>1779873.66</v>
          </cell>
          <cell r="R393">
            <v>1776295.2</v>
          </cell>
          <cell r="S393">
            <v>1765787.66</v>
          </cell>
          <cell r="T393">
            <v>1765787.66</v>
          </cell>
          <cell r="U393">
            <v>1765787.66</v>
          </cell>
          <cell r="V393">
            <v>1765787.66</v>
          </cell>
          <cell r="W393">
            <v>1755675.93</v>
          </cell>
          <cell r="X393">
            <v>1755675.93</v>
          </cell>
          <cell r="Y393">
            <v>1755675.93</v>
          </cell>
          <cell r="Z393">
            <v>1755675.93</v>
          </cell>
          <cell r="AA393">
            <v>1749874.46</v>
          </cell>
          <cell r="AD393">
            <v>1779879.7933333332</v>
          </cell>
          <cell r="AE393">
            <v>1779724.5574999999</v>
          </cell>
          <cell r="AF393">
            <v>1778988.5383333331</v>
          </cell>
          <cell r="AG393">
            <v>1777814.7050000001</v>
          </cell>
          <cell r="AH393">
            <v>1776640.8716666664</v>
          </cell>
          <cell r="AI393">
            <v>1775467.0383333331</v>
          </cell>
          <cell r="AJ393">
            <v>1773871.8829166666</v>
          </cell>
          <cell r="AK393">
            <v>1771855.4054166663</v>
          </cell>
          <cell r="AL393">
            <v>1769838.9279166665</v>
          </cell>
          <cell r="AM393">
            <v>1767822.4504166667</v>
          </cell>
          <cell r="AN393">
            <v>1765564.2449999999</v>
          </cell>
          <cell r="AP393">
            <v>1763677.8783333332</v>
          </cell>
        </row>
        <row r="394">
          <cell r="J394">
            <v>4320236.93</v>
          </cell>
          <cell r="K394">
            <v>4320236.93</v>
          </cell>
          <cell r="L394">
            <v>4320236.93</v>
          </cell>
          <cell r="M394">
            <v>4320236.93</v>
          </cell>
          <cell r="N394">
            <v>4320236.93</v>
          </cell>
          <cell r="O394">
            <v>4315507.03</v>
          </cell>
          <cell r="P394">
            <v>4332472.6399999997</v>
          </cell>
          <cell r="Q394">
            <v>4297943.74</v>
          </cell>
          <cell r="R394">
            <v>4151059.36</v>
          </cell>
          <cell r="S394">
            <v>3997461.19</v>
          </cell>
          <cell r="T394">
            <v>3983714.6</v>
          </cell>
          <cell r="U394">
            <v>3983714.6</v>
          </cell>
          <cell r="V394">
            <v>3983714.6</v>
          </cell>
          <cell r="W394">
            <v>3966524.87</v>
          </cell>
          <cell r="X394">
            <v>3966524.87</v>
          </cell>
          <cell r="Y394">
            <v>3956531.78</v>
          </cell>
          <cell r="Z394">
            <v>3956531.78</v>
          </cell>
          <cell r="AA394">
            <v>3937281.35</v>
          </cell>
          <cell r="AD394">
            <v>4339152.8708333336</v>
          </cell>
          <cell r="AE394">
            <v>4319054.1654166663</v>
          </cell>
          <cell r="AF394">
            <v>4292371.6325000003</v>
          </cell>
          <cell r="AG394">
            <v>4263986.7754166666</v>
          </cell>
          <cell r="AH394">
            <v>4235943.2479166668</v>
          </cell>
          <cell r="AI394">
            <v>4207899.7204166669</v>
          </cell>
          <cell r="AJ394">
            <v>4179139.9541666671</v>
          </cell>
          <cell r="AK394">
            <v>4149663.9491666667</v>
          </cell>
          <cell r="AL394">
            <v>4119771.5654166662</v>
          </cell>
          <cell r="AM394">
            <v>4089462.8029166665</v>
          </cell>
          <cell r="AN394">
            <v>4058549.018333334</v>
          </cell>
          <cell r="AP394">
            <v>4049657.1166666672</v>
          </cell>
        </row>
        <row r="395"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P395">
            <v>0</v>
          </cell>
        </row>
        <row r="396">
          <cell r="J396">
            <v>296599.96000000002</v>
          </cell>
          <cell r="K396">
            <v>296599.96000000002</v>
          </cell>
          <cell r="L396">
            <v>296599.96000000002</v>
          </cell>
          <cell r="M396">
            <v>296344.58</v>
          </cell>
          <cell r="N396">
            <v>296344.58</v>
          </cell>
          <cell r="O396">
            <v>296344.58</v>
          </cell>
          <cell r="P396">
            <v>296344.58</v>
          </cell>
          <cell r="Q396">
            <v>296344.58</v>
          </cell>
          <cell r="R396">
            <v>296344.58</v>
          </cell>
          <cell r="S396">
            <v>296344.58</v>
          </cell>
          <cell r="T396">
            <v>296344.58</v>
          </cell>
          <cell r="U396">
            <v>296344.58</v>
          </cell>
          <cell r="V396">
            <v>296344.58</v>
          </cell>
          <cell r="W396">
            <v>296344.58</v>
          </cell>
          <cell r="X396">
            <v>296344.58</v>
          </cell>
          <cell r="Y396">
            <v>296344.58</v>
          </cell>
          <cell r="Z396">
            <v>296344.58</v>
          </cell>
          <cell r="AA396">
            <v>296344.58</v>
          </cell>
          <cell r="AD396">
            <v>296504.1925</v>
          </cell>
          <cell r="AE396">
            <v>296482.91083333333</v>
          </cell>
          <cell r="AF396">
            <v>296461.62916666671</v>
          </cell>
          <cell r="AG396">
            <v>296440.34750000003</v>
          </cell>
          <cell r="AH396">
            <v>296419.06583333336</v>
          </cell>
          <cell r="AI396">
            <v>296397.78416666674</v>
          </cell>
          <cell r="AJ396">
            <v>296376.50250000006</v>
          </cell>
          <cell r="AK396">
            <v>296355.22083333338</v>
          </cell>
          <cell r="AL396">
            <v>296344.58</v>
          </cell>
          <cell r="AM396">
            <v>296344.58</v>
          </cell>
          <cell r="AN396">
            <v>296344.58</v>
          </cell>
          <cell r="AP396">
            <v>296344.58</v>
          </cell>
        </row>
        <row r="397"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P397">
            <v>0</v>
          </cell>
        </row>
        <row r="398"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P398">
            <v>0</v>
          </cell>
        </row>
        <row r="399"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P399">
            <v>0</v>
          </cell>
        </row>
        <row r="400"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P400">
            <v>0</v>
          </cell>
        </row>
        <row r="401">
          <cell r="J401">
            <v>131670.10999999999</v>
          </cell>
          <cell r="K401">
            <v>54702.11</v>
          </cell>
          <cell r="L401">
            <v>73467.11</v>
          </cell>
          <cell r="M401">
            <v>57227.23</v>
          </cell>
          <cell r="N401">
            <v>73516.11</v>
          </cell>
          <cell r="O401">
            <v>73516.11</v>
          </cell>
          <cell r="P401">
            <v>80634.03</v>
          </cell>
          <cell r="Q401">
            <v>77832.289999999994</v>
          </cell>
          <cell r="R401">
            <v>103609.85</v>
          </cell>
          <cell r="S401">
            <v>103610.11</v>
          </cell>
          <cell r="T401">
            <v>119722.1</v>
          </cell>
          <cell r="U401">
            <v>87273.05</v>
          </cell>
          <cell r="V401">
            <v>129646.55</v>
          </cell>
          <cell r="W401">
            <v>96119.29</v>
          </cell>
          <cell r="X401">
            <v>76118.25</v>
          </cell>
          <cell r="Y401">
            <v>110295.97</v>
          </cell>
          <cell r="Z401">
            <v>114984.22</v>
          </cell>
          <cell r="AA401">
            <v>117502.15</v>
          </cell>
          <cell r="AD401">
            <v>77056.454166666663</v>
          </cell>
          <cell r="AE401">
            <v>77629.367500000008</v>
          </cell>
          <cell r="AF401">
            <v>80074.398333333331</v>
          </cell>
          <cell r="AG401">
            <v>83882.606249999997</v>
          </cell>
          <cell r="AH401">
            <v>86060.353333333318</v>
          </cell>
          <cell r="AI401">
            <v>86314.035833333328</v>
          </cell>
          <cell r="AJ401">
            <v>87955.436666666661</v>
          </cell>
          <cell r="AK401">
            <v>89791.616666666683</v>
          </cell>
          <cell r="AL401">
            <v>92113.278333333335</v>
          </cell>
          <cell r="AM401">
            <v>96052.313750000016</v>
          </cell>
          <cell r="AN401">
            <v>99612.903333333365</v>
          </cell>
          <cell r="AP401">
            <v>107797.66249999999</v>
          </cell>
        </row>
        <row r="402"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P402">
            <v>0</v>
          </cell>
        </row>
        <row r="403">
          <cell r="J403">
            <v>-92958.8</v>
          </cell>
          <cell r="K403">
            <v>-10873.81</v>
          </cell>
          <cell r="L403">
            <v>-12074.87</v>
          </cell>
          <cell r="M403">
            <v>52667.29</v>
          </cell>
          <cell r="N403">
            <v>-34530.199999999997</v>
          </cell>
          <cell r="O403">
            <v>162044.76</v>
          </cell>
          <cell r="P403">
            <v>19041.79</v>
          </cell>
          <cell r="Q403">
            <v>746488.73</v>
          </cell>
          <cell r="R403">
            <v>196518.81</v>
          </cell>
          <cell r="S403">
            <v>116449.28</v>
          </cell>
          <cell r="T403">
            <v>218392.62</v>
          </cell>
          <cell r="U403">
            <v>330715.18</v>
          </cell>
          <cell r="V403">
            <v>396830.35</v>
          </cell>
          <cell r="W403">
            <v>328991</v>
          </cell>
          <cell r="X403">
            <v>341561.7</v>
          </cell>
          <cell r="Y403">
            <v>372572</v>
          </cell>
          <cell r="Z403">
            <v>311861.53000000003</v>
          </cell>
          <cell r="AA403">
            <v>314396.78999999998</v>
          </cell>
          <cell r="AD403">
            <v>33296.288333333338</v>
          </cell>
          <cell r="AE403">
            <v>67197.258333333331</v>
          </cell>
          <cell r="AF403">
            <v>75187.400000000009</v>
          </cell>
          <cell r="AG403">
            <v>95318.631666666668</v>
          </cell>
          <cell r="AH403">
            <v>125293.61958333333</v>
          </cell>
          <cell r="AI403">
            <v>161397.94624999998</v>
          </cell>
          <cell r="AJ403">
            <v>195966.86124999999</v>
          </cell>
          <cell r="AK403">
            <v>224862.75208333333</v>
          </cell>
          <cell r="AL403">
            <v>252926.97208333333</v>
          </cell>
          <cell r="AM403">
            <v>280689.32375000004</v>
          </cell>
          <cell r="AN403">
            <v>301470.31375000003</v>
          </cell>
          <cell r="AP403">
            <v>320468.32166666666</v>
          </cell>
        </row>
        <row r="404">
          <cell r="J404">
            <v>350388.41</v>
          </cell>
          <cell r="K404">
            <v>275234.95</v>
          </cell>
          <cell r="L404">
            <v>810219.15</v>
          </cell>
          <cell r="M404">
            <v>1140498.52</v>
          </cell>
          <cell r="N404">
            <v>1503420.54</v>
          </cell>
          <cell r="O404">
            <v>1405457.96</v>
          </cell>
          <cell r="P404">
            <v>1394635.63</v>
          </cell>
          <cell r="Q404">
            <v>1617900.85</v>
          </cell>
          <cell r="R404">
            <v>802210.93</v>
          </cell>
          <cell r="S404">
            <v>247410.78</v>
          </cell>
          <cell r="T404">
            <v>271333.34999999998</v>
          </cell>
          <cell r="U404">
            <v>221012.42</v>
          </cell>
          <cell r="V404">
            <v>1159336.33</v>
          </cell>
          <cell r="W404">
            <v>1064256.04</v>
          </cell>
          <cell r="X404">
            <v>589812.71</v>
          </cell>
          <cell r="Y404">
            <v>1224496.67</v>
          </cell>
          <cell r="Z404">
            <v>1408459.13</v>
          </cell>
          <cell r="AA404">
            <v>1024227.51</v>
          </cell>
          <cell r="AD404">
            <v>889023.77291666658</v>
          </cell>
          <cell r="AE404">
            <v>905379.45374999987</v>
          </cell>
          <cell r="AF404">
            <v>864562.86083333322</v>
          </cell>
          <cell r="AG404">
            <v>842303.39958333317</v>
          </cell>
          <cell r="AH404">
            <v>837420.66249999998</v>
          </cell>
          <cell r="AI404">
            <v>870349.78749999974</v>
          </cell>
          <cell r="AJ404">
            <v>936931.82958333322</v>
          </cell>
          <cell r="AK404">
            <v>960624.1066666668</v>
          </cell>
          <cell r="AL404">
            <v>954940.42791666661</v>
          </cell>
          <cell r="AM404">
            <v>954483.62541666662</v>
          </cell>
          <cell r="AN404">
            <v>934642.2979166666</v>
          </cell>
          <cell r="AP404">
            <v>833475.4029166667</v>
          </cell>
        </row>
        <row r="405"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P405">
            <v>0</v>
          </cell>
        </row>
        <row r="406"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P406">
            <v>0</v>
          </cell>
        </row>
        <row r="407"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P407">
            <v>0</v>
          </cell>
        </row>
        <row r="408">
          <cell r="J408">
            <v>2796687.21</v>
          </cell>
          <cell r="K408">
            <v>2795461.96</v>
          </cell>
          <cell r="L408">
            <v>2792065.71</v>
          </cell>
          <cell r="M408">
            <v>2790804.33</v>
          </cell>
          <cell r="N408">
            <v>2790369.75</v>
          </cell>
          <cell r="O408">
            <v>2790369.75</v>
          </cell>
          <cell r="P408">
            <v>2788433.37</v>
          </cell>
          <cell r="Q408">
            <v>2781951.69</v>
          </cell>
          <cell r="R408">
            <v>2780928.27</v>
          </cell>
          <cell r="S408">
            <v>2780785.32</v>
          </cell>
          <cell r="T408">
            <v>2780785.32</v>
          </cell>
          <cell r="U408">
            <v>2780785.32</v>
          </cell>
          <cell r="V408">
            <v>2780785.32</v>
          </cell>
          <cell r="W408">
            <v>2780785.32</v>
          </cell>
          <cell r="X408">
            <v>2776142.55</v>
          </cell>
          <cell r="Y408">
            <v>2775954.11</v>
          </cell>
          <cell r="Z408">
            <v>2775954.11</v>
          </cell>
          <cell r="AA408">
            <v>2775902.13</v>
          </cell>
          <cell r="AD408">
            <v>2794743.1870833337</v>
          </cell>
          <cell r="AE408">
            <v>2792516.0012500007</v>
          </cell>
          <cell r="AF408">
            <v>2790765.2270833338</v>
          </cell>
          <cell r="AG408">
            <v>2789440.0695833336</v>
          </cell>
          <cell r="AH408">
            <v>2788114.9120833338</v>
          </cell>
          <cell r="AI408">
            <v>2786789.7545833336</v>
          </cell>
          <cell r="AJ408">
            <v>2785515.6491666669</v>
          </cell>
          <cell r="AK408">
            <v>2784240.6574999997</v>
          </cell>
          <cell r="AL408">
            <v>2782958.4333333331</v>
          </cell>
          <cell r="AM408">
            <v>2781739.0225</v>
          </cell>
          <cell r="AN408">
            <v>2780535.5533333332</v>
          </cell>
          <cell r="AP408">
            <v>2778636.4008333334</v>
          </cell>
        </row>
        <row r="409"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P409">
            <v>0</v>
          </cell>
        </row>
        <row r="410">
          <cell r="J410">
            <v>392523.81</v>
          </cell>
          <cell r="K410">
            <v>392523.81</v>
          </cell>
          <cell r="L410">
            <v>392523.81</v>
          </cell>
          <cell r="M410">
            <v>392523.81</v>
          </cell>
          <cell r="N410">
            <v>392523.81</v>
          </cell>
          <cell r="O410">
            <v>392523.81</v>
          </cell>
          <cell r="P410">
            <v>392523.81</v>
          </cell>
          <cell r="Q410">
            <v>392070.41</v>
          </cell>
          <cell r="R410">
            <v>392070.41</v>
          </cell>
          <cell r="S410">
            <v>392070.41</v>
          </cell>
          <cell r="T410">
            <v>392070.41</v>
          </cell>
          <cell r="U410">
            <v>392070.41</v>
          </cell>
          <cell r="V410">
            <v>392070.41</v>
          </cell>
          <cell r="W410">
            <v>392070.41</v>
          </cell>
          <cell r="X410">
            <v>392070.41</v>
          </cell>
          <cell r="Y410">
            <v>392070.41</v>
          </cell>
          <cell r="Z410">
            <v>392070.41</v>
          </cell>
          <cell r="AA410">
            <v>392070.41</v>
          </cell>
          <cell r="AD410">
            <v>392504.91833333339</v>
          </cell>
          <cell r="AE410">
            <v>392467.13500000001</v>
          </cell>
          <cell r="AF410">
            <v>392429.35166666674</v>
          </cell>
          <cell r="AG410">
            <v>392391.56833333336</v>
          </cell>
          <cell r="AH410">
            <v>392353.78500000009</v>
          </cell>
          <cell r="AI410">
            <v>392316.00166666671</v>
          </cell>
          <cell r="AJ410">
            <v>392278.21833333344</v>
          </cell>
          <cell r="AK410">
            <v>392240.43500000006</v>
          </cell>
          <cell r="AL410">
            <v>392202.65166666667</v>
          </cell>
          <cell r="AM410">
            <v>392164.8683333334</v>
          </cell>
          <cell r="AN410">
            <v>392127.08500000002</v>
          </cell>
          <cell r="AP410">
            <v>392070.41000000009</v>
          </cell>
        </row>
        <row r="411"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P411">
            <v>0</v>
          </cell>
        </row>
        <row r="412"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P412">
            <v>0</v>
          </cell>
        </row>
        <row r="413">
          <cell r="J413">
            <v>242754.92</v>
          </cell>
          <cell r="K413">
            <v>242642.92</v>
          </cell>
          <cell r="L413">
            <v>242642.92</v>
          </cell>
          <cell r="M413">
            <v>242642.92</v>
          </cell>
          <cell r="N413">
            <v>242642.92</v>
          </cell>
          <cell r="O413">
            <v>242642.92</v>
          </cell>
          <cell r="P413">
            <v>242642.92</v>
          </cell>
          <cell r="Q413">
            <v>242138.92</v>
          </cell>
          <cell r="R413">
            <v>237249.56</v>
          </cell>
          <cell r="S413">
            <v>235520.84</v>
          </cell>
          <cell r="T413">
            <v>235520.84</v>
          </cell>
          <cell r="U413">
            <v>235520.84</v>
          </cell>
          <cell r="V413">
            <v>235531.68</v>
          </cell>
          <cell r="W413">
            <v>235531.68</v>
          </cell>
          <cell r="X413">
            <v>235220.82</v>
          </cell>
          <cell r="Y413">
            <v>235220.82</v>
          </cell>
          <cell r="Z413">
            <v>235220.82</v>
          </cell>
          <cell r="AA413">
            <v>235220.82</v>
          </cell>
          <cell r="AD413">
            <v>243031.34999999998</v>
          </cell>
          <cell r="AE413">
            <v>242622.29333333333</v>
          </cell>
          <cell r="AF413">
            <v>242017.47</v>
          </cell>
          <cell r="AG413">
            <v>241362.59666666665</v>
          </cell>
          <cell r="AH413">
            <v>240707.7233333333</v>
          </cell>
          <cell r="AI413">
            <v>240079.31833333327</v>
          </cell>
          <cell r="AJ413">
            <v>239482.04833333334</v>
          </cell>
          <cell r="AK413">
            <v>238876.49250000005</v>
          </cell>
          <cell r="AL413">
            <v>238257.98416666672</v>
          </cell>
          <cell r="AM413">
            <v>237639.47583333333</v>
          </cell>
          <cell r="AN413">
            <v>237020.9675</v>
          </cell>
          <cell r="AP413">
            <v>235804.95083333331</v>
          </cell>
        </row>
        <row r="414"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P414">
            <v>0</v>
          </cell>
        </row>
        <row r="415"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P415">
            <v>0</v>
          </cell>
        </row>
        <row r="416">
          <cell r="J416">
            <v>10648854.279999999</v>
          </cell>
          <cell r="K416">
            <v>11285148.9</v>
          </cell>
          <cell r="L416">
            <v>10994059.810000001</v>
          </cell>
          <cell r="M416">
            <v>11551673.529999999</v>
          </cell>
          <cell r="N416">
            <v>11336141.960000001</v>
          </cell>
          <cell r="O416">
            <v>11608089.52</v>
          </cell>
          <cell r="P416">
            <v>11255828.41</v>
          </cell>
          <cell r="Q416">
            <v>11742468.33</v>
          </cell>
          <cell r="R416">
            <v>12347090.810000001</v>
          </cell>
          <cell r="S416">
            <v>13699237.92</v>
          </cell>
          <cell r="T416">
            <v>13373708.93</v>
          </cell>
          <cell r="U416">
            <v>13452808.529999999</v>
          </cell>
          <cell r="V416">
            <v>13132024.49</v>
          </cell>
          <cell r="W416">
            <v>12883307.710000001</v>
          </cell>
          <cell r="X416">
            <v>13134599.74</v>
          </cell>
          <cell r="Y416">
            <v>12244941.859999999</v>
          </cell>
          <cell r="Z416">
            <v>12754775.029999999</v>
          </cell>
          <cell r="AA416">
            <v>12783446.24</v>
          </cell>
          <cell r="AD416">
            <v>10952550.039583331</v>
          </cell>
          <cell r="AE416">
            <v>11101643.658333333</v>
          </cell>
          <cell r="AF416">
            <v>11330690.248749999</v>
          </cell>
          <cell r="AG416">
            <v>11568017.571249999</v>
          </cell>
          <cell r="AH416">
            <v>11806096.215416668</v>
          </cell>
          <cell r="AI416">
            <v>12044724.669583334</v>
          </cell>
          <cell r="AJ416">
            <v>12214780.045416668</v>
          </cell>
          <cell r="AK416">
            <v>12370559.159583332</v>
          </cell>
          <cell r="AL416">
            <v>12488634.503749998</v>
          </cell>
          <cell r="AM416">
            <v>12576630.395416668</v>
          </cell>
          <cell r="AN416">
            <v>12684713.303333333</v>
          </cell>
          <cell r="AP416">
            <v>12932143.998333333</v>
          </cell>
        </row>
        <row r="417">
          <cell r="J417">
            <v>5758062.54</v>
          </cell>
          <cell r="K417">
            <v>5890975.54</v>
          </cell>
          <cell r="L417">
            <v>5957928.54</v>
          </cell>
          <cell r="M417">
            <v>6006375.46</v>
          </cell>
          <cell r="N417">
            <v>5952793.04</v>
          </cell>
          <cell r="O417">
            <v>5928834.6200000001</v>
          </cell>
          <cell r="P417">
            <v>5931227.2999999998</v>
          </cell>
          <cell r="Q417">
            <v>5842707.2599999998</v>
          </cell>
          <cell r="R417">
            <v>5865347.7599999998</v>
          </cell>
          <cell r="S417">
            <v>5927631.2800000003</v>
          </cell>
          <cell r="T417">
            <v>5930310</v>
          </cell>
          <cell r="U417">
            <v>5892645.0999999996</v>
          </cell>
          <cell r="V417">
            <v>5815652.2800000003</v>
          </cell>
          <cell r="W417">
            <v>5821525.9199999999</v>
          </cell>
          <cell r="X417">
            <v>5968241.4000000004</v>
          </cell>
          <cell r="Y417">
            <v>6076522.3600000003</v>
          </cell>
          <cell r="Z417">
            <v>6075881.2199999997</v>
          </cell>
          <cell r="AA417">
            <v>6088140.5599999996</v>
          </cell>
          <cell r="AD417">
            <v>5870492.9249999998</v>
          </cell>
          <cell r="AE417">
            <v>5881130.0058333324</v>
          </cell>
          <cell r="AF417">
            <v>5891745.0874999985</v>
          </cell>
          <cell r="AG417">
            <v>5903467.0958333323</v>
          </cell>
          <cell r="AH417">
            <v>5908445.8049999997</v>
          </cell>
          <cell r="AI417">
            <v>5909469.4424999999</v>
          </cell>
          <cell r="AJ417">
            <v>5908975.2808333337</v>
          </cell>
          <cell r="AK417">
            <v>5906511.2491666675</v>
          </cell>
          <cell r="AL417">
            <v>5909863.7391666668</v>
          </cell>
          <cell r="AM417">
            <v>5917915.2008333327</v>
          </cell>
          <cell r="AN417">
            <v>5929681.6224999996</v>
          </cell>
          <cell r="AP417">
            <v>5965207.3504166678</v>
          </cell>
        </row>
        <row r="418">
          <cell r="J418">
            <v>-10642949.439999999</v>
          </cell>
          <cell r="K418">
            <v>-11285345.67</v>
          </cell>
          <cell r="L418">
            <v>-10994187.609999999</v>
          </cell>
          <cell r="M418">
            <v>-11551721.35</v>
          </cell>
          <cell r="N418">
            <v>-11336169.33</v>
          </cell>
          <cell r="O418">
            <v>-11608152.640000001</v>
          </cell>
          <cell r="P418">
            <v>-11256051.539999999</v>
          </cell>
          <cell r="Q418">
            <v>-11744087.65</v>
          </cell>
          <cell r="R418">
            <v>-12347090.810000001</v>
          </cell>
          <cell r="S418">
            <v>-13699393.210000001</v>
          </cell>
          <cell r="T418">
            <v>-13378668.550000001</v>
          </cell>
          <cell r="U418">
            <v>-13461923.24</v>
          </cell>
          <cell r="V418">
            <v>-13142191.83</v>
          </cell>
          <cell r="W418">
            <v>-12899510.41</v>
          </cell>
          <cell r="X418">
            <v>-13177099.74</v>
          </cell>
          <cell r="Y418">
            <v>-12288763.720000001</v>
          </cell>
          <cell r="Z418">
            <v>-12756142.59</v>
          </cell>
          <cell r="AA418">
            <v>-12787352.550000001</v>
          </cell>
          <cell r="AD418">
            <v>-10952222.599166667</v>
          </cell>
          <cell r="AE418">
            <v>-11101377.722083334</v>
          </cell>
          <cell r="AF418">
            <v>-11330427.79916667</v>
          </cell>
          <cell r="AG418">
            <v>-11567959.258749999</v>
          </cell>
          <cell r="AH418">
            <v>-11806608.813749999</v>
          </cell>
          <cell r="AI418">
            <v>-12046280.186249999</v>
          </cell>
          <cell r="AJ418">
            <v>-12217672.15</v>
          </cell>
          <cell r="AK418">
            <v>-12375883.686250001</v>
          </cell>
          <cell r="AL418">
            <v>-12497548.457083331</v>
          </cell>
          <cell r="AM418">
            <v>-12587424.108333334</v>
          </cell>
          <cell r="AN418">
            <v>-12695722.990416666</v>
          </cell>
          <cell r="AP418">
            <v>-12943945.991666667</v>
          </cell>
        </row>
        <row r="419">
          <cell r="J419">
            <v>4318569.03</v>
          </cell>
          <cell r="K419">
            <v>4418254.03</v>
          </cell>
          <cell r="L419">
            <v>4468442.03</v>
          </cell>
          <cell r="M419">
            <v>4504779.1500000004</v>
          </cell>
          <cell r="N419">
            <v>4464592.57</v>
          </cell>
          <cell r="O419">
            <v>4446625.93</v>
          </cell>
          <cell r="P419">
            <v>4448421.5599999996</v>
          </cell>
          <cell r="Q419">
            <v>4382034.68</v>
          </cell>
          <cell r="R419">
            <v>4399015.6100000003</v>
          </cell>
          <cell r="S419">
            <v>4445730.05</v>
          </cell>
          <cell r="T419">
            <v>4447740.4800000004</v>
          </cell>
          <cell r="U419">
            <v>4419494.2</v>
          </cell>
          <cell r="V419">
            <v>4361753.7</v>
          </cell>
          <cell r="W419">
            <v>4366160.1100000003</v>
          </cell>
          <cell r="X419">
            <v>4476197.0599999996</v>
          </cell>
          <cell r="Y419">
            <v>4557409.43</v>
          </cell>
          <cell r="Z419">
            <v>4556929.42</v>
          </cell>
          <cell r="AA419">
            <v>4566125.8</v>
          </cell>
          <cell r="AD419">
            <v>4402880.4395833341</v>
          </cell>
          <cell r="AE419">
            <v>4410857.0325000007</v>
          </cell>
          <cell r="AF419">
            <v>4418817.1825000001</v>
          </cell>
          <cell r="AG419">
            <v>4427607.6187500004</v>
          </cell>
          <cell r="AH419">
            <v>4431340.6862500003</v>
          </cell>
          <cell r="AI419">
            <v>4432107.6379166674</v>
          </cell>
          <cell r="AJ419">
            <v>4431736.4191666674</v>
          </cell>
          <cell r="AK419">
            <v>4429888.9654166671</v>
          </cell>
          <cell r="AL419">
            <v>4432405.0200000005</v>
          </cell>
          <cell r="AM419">
            <v>4438445.3170833336</v>
          </cell>
          <cell r="AN419">
            <v>4447271.8470833339</v>
          </cell>
          <cell r="AP419">
            <v>4473919.5475000003</v>
          </cell>
        </row>
        <row r="420">
          <cell r="J420">
            <v>18964261.010000002</v>
          </cell>
          <cell r="K420">
            <v>16868308.75</v>
          </cell>
          <cell r="L420">
            <v>16859994.289999999</v>
          </cell>
          <cell r="M420">
            <v>28062756.050000001</v>
          </cell>
          <cell r="N420">
            <v>27353815.210000001</v>
          </cell>
          <cell r="O420">
            <v>27581357.489999998</v>
          </cell>
          <cell r="P420">
            <v>27697664.629999999</v>
          </cell>
          <cell r="Q420">
            <v>27661333.489999998</v>
          </cell>
          <cell r="R420">
            <v>28580584.789999999</v>
          </cell>
          <cell r="S420">
            <v>28870952.190000001</v>
          </cell>
          <cell r="T420">
            <v>29281669.239999998</v>
          </cell>
          <cell r="U420">
            <v>29086115.82</v>
          </cell>
          <cell r="V420">
            <v>26568010.41</v>
          </cell>
          <cell r="W420">
            <v>25581591.059999999</v>
          </cell>
          <cell r="X420">
            <v>25681280.309999999</v>
          </cell>
          <cell r="Y420">
            <v>25744337.989999998</v>
          </cell>
          <cell r="Z420">
            <v>25912082.079999998</v>
          </cell>
          <cell r="AA420">
            <v>25863287.699999999</v>
          </cell>
          <cell r="AD420">
            <v>22092775.459166668</v>
          </cell>
          <cell r="AE420">
            <v>22879802.05125</v>
          </cell>
          <cell r="AF420">
            <v>23669315.837916669</v>
          </cell>
          <cell r="AG420">
            <v>24459241.647916671</v>
          </cell>
          <cell r="AH420">
            <v>25212466.077083334</v>
          </cell>
          <cell r="AI420">
            <v>25889223.971666668</v>
          </cell>
          <cell r="AJ420">
            <v>26569100.292916667</v>
          </cell>
          <cell r="AK420">
            <v>27299707.306666669</v>
          </cell>
          <cell r="AL420">
            <v>27570660.138333332</v>
          </cell>
          <cell r="AM420">
            <v>27413987.172083333</v>
          </cell>
          <cell r="AN420">
            <v>27282328.717083335</v>
          </cell>
          <cell r="AP420">
            <v>27054195.19875</v>
          </cell>
        </row>
        <row r="421"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P421">
            <v>0</v>
          </cell>
        </row>
        <row r="422"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P422">
            <v>0</v>
          </cell>
        </row>
        <row r="423">
          <cell r="J423">
            <v>27508884.859999999</v>
          </cell>
          <cell r="K423">
            <v>26935767.82</v>
          </cell>
          <cell r="L423">
            <v>27480060.539999999</v>
          </cell>
          <cell r="M423">
            <v>30598624.57</v>
          </cell>
          <cell r="N423">
            <v>29434086.620000001</v>
          </cell>
          <cell r="O423">
            <v>29737177.84</v>
          </cell>
          <cell r="P423">
            <v>30432028.739999998</v>
          </cell>
          <cell r="Q423">
            <v>30655260.75</v>
          </cell>
          <cell r="R423">
            <v>31209138.68</v>
          </cell>
          <cell r="S423">
            <v>30548308.59</v>
          </cell>
          <cell r="T423">
            <v>29346227.879999999</v>
          </cell>
          <cell r="U423">
            <v>32024198.43</v>
          </cell>
          <cell r="V423">
            <v>32513611.649999999</v>
          </cell>
          <cell r="W423">
            <v>33897057.649999999</v>
          </cell>
          <cell r="X423">
            <v>37952345.240000002</v>
          </cell>
          <cell r="Y423">
            <v>40526303.43</v>
          </cell>
          <cell r="Z423">
            <v>41908075.920000002</v>
          </cell>
          <cell r="AA423">
            <v>39885861.009999998</v>
          </cell>
          <cell r="AD423">
            <v>28680234.071250003</v>
          </cell>
          <cell r="AE423">
            <v>28887117.995833337</v>
          </cell>
          <cell r="AF423">
            <v>29114552.0425</v>
          </cell>
          <cell r="AG423">
            <v>29284195.17958333</v>
          </cell>
          <cell r="AH423">
            <v>29503430.180416662</v>
          </cell>
          <cell r="AI423">
            <v>29867677.392916668</v>
          </cell>
          <cell r="AJ423">
            <v>30366261.418750003</v>
          </cell>
          <cell r="AK423">
            <v>31092660.357499991</v>
          </cell>
          <cell r="AL423">
            <v>31942658.839166667</v>
          </cell>
          <cell r="AM423">
            <v>32876061.679166663</v>
          </cell>
          <cell r="AN423">
            <v>33818673.03208334</v>
          </cell>
          <cell r="AP423">
            <v>35433137.955833331</v>
          </cell>
        </row>
        <row r="424">
          <cell r="J424">
            <v>5466156.9299999997</v>
          </cell>
          <cell r="K424">
            <v>5928864.4800000004</v>
          </cell>
          <cell r="L424">
            <v>5999293.8499999996</v>
          </cell>
          <cell r="M424">
            <v>5795716.25</v>
          </cell>
          <cell r="N424">
            <v>5646393.0700000003</v>
          </cell>
          <cell r="O424">
            <v>6012317</v>
          </cell>
          <cell r="P424">
            <v>5996104.6100000003</v>
          </cell>
          <cell r="Q424">
            <v>6272491.5499999998</v>
          </cell>
          <cell r="R424">
            <v>6194369.6699999999</v>
          </cell>
          <cell r="S424">
            <v>6279476.9500000002</v>
          </cell>
          <cell r="T424">
            <v>6165893.1100000003</v>
          </cell>
          <cell r="U424">
            <v>6423508.8300000001</v>
          </cell>
          <cell r="V424">
            <v>6434648.5099999998</v>
          </cell>
          <cell r="W424">
            <v>6766713.5599999996</v>
          </cell>
          <cell r="X424">
            <v>6963992.9400000004</v>
          </cell>
          <cell r="Y424">
            <v>7600829.6799999997</v>
          </cell>
          <cell r="Z424">
            <v>7743333.79</v>
          </cell>
          <cell r="AA424">
            <v>8222289.8300000001</v>
          </cell>
          <cell r="AD424">
            <v>5825230.0129166665</v>
          </cell>
          <cell r="AE424">
            <v>5849115.0362499999</v>
          </cell>
          <cell r="AF424">
            <v>5887588.3612499991</v>
          </cell>
          <cell r="AG424">
            <v>5928423.9804166667</v>
          </cell>
          <cell r="AH424">
            <v>5980082.8995833332</v>
          </cell>
          <cell r="AI424">
            <v>6055402.6741666673</v>
          </cell>
          <cell r="AJ424">
            <v>6130666.8683333332</v>
          </cell>
          <cell r="AK424">
            <v>6205773.0420833332</v>
          </cell>
          <cell r="AL424">
            <v>6321181.8970833337</v>
          </cell>
          <cell r="AM424">
            <v>6483767.4866666673</v>
          </cell>
          <cell r="AN424">
            <v>6663222.2179166675</v>
          </cell>
          <cell r="AP424">
            <v>7055120.1020833338</v>
          </cell>
        </row>
        <row r="425">
          <cell r="J425">
            <v>29907904.82</v>
          </cell>
          <cell r="K425">
            <v>29780862.489999998</v>
          </cell>
          <cell r="L425">
            <v>29765822.489999998</v>
          </cell>
          <cell r="M425">
            <v>27956199.989999998</v>
          </cell>
          <cell r="N425">
            <v>27274882.510000002</v>
          </cell>
          <cell r="O425">
            <v>26951041.059999999</v>
          </cell>
          <cell r="P425">
            <v>26955564.149999999</v>
          </cell>
          <cell r="Q425">
            <v>24958070.16</v>
          </cell>
          <cell r="R425">
            <v>25015951.25</v>
          </cell>
          <cell r="S425">
            <v>25093173.41</v>
          </cell>
          <cell r="T425">
            <v>22341934.739999998</v>
          </cell>
          <cell r="U425">
            <v>22352517.199999999</v>
          </cell>
          <cell r="V425">
            <v>22387711.379999999</v>
          </cell>
          <cell r="W425">
            <v>20785731.469999999</v>
          </cell>
          <cell r="X425">
            <v>19867113.84</v>
          </cell>
          <cell r="Y425">
            <v>19812061.359999999</v>
          </cell>
          <cell r="Z425">
            <v>19748380.5</v>
          </cell>
          <cell r="AA425">
            <v>19566241.02</v>
          </cell>
          <cell r="AD425">
            <v>24576652.844583336</v>
          </cell>
          <cell r="AE425">
            <v>25973469.789583337</v>
          </cell>
          <cell r="AF425">
            <v>27189743.421666667</v>
          </cell>
          <cell r="AG425">
            <v>27415798.616666663</v>
          </cell>
          <cell r="AH425">
            <v>26830057.681250002</v>
          </cell>
          <cell r="AI425">
            <v>26216152.295833334</v>
          </cell>
          <cell r="AJ425">
            <v>25528013.776666667</v>
          </cell>
          <cell r="AK425">
            <v>24740770.457083333</v>
          </cell>
          <cell r="AL425">
            <v>23988985.153749999</v>
          </cell>
          <cell r="AM425">
            <v>23336041.793749999</v>
          </cell>
          <cell r="AN425">
            <v>22714737.541666668</v>
          </cell>
          <cell r="AP425">
            <v>21570702.558333334</v>
          </cell>
        </row>
        <row r="426"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P426">
            <v>0</v>
          </cell>
        </row>
        <row r="427"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P427">
            <v>0</v>
          </cell>
        </row>
        <row r="428"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P428">
            <v>0</v>
          </cell>
        </row>
        <row r="429"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P429">
            <v>0</v>
          </cell>
        </row>
        <row r="430"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P430">
            <v>0</v>
          </cell>
        </row>
        <row r="431"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P431">
            <v>0</v>
          </cell>
        </row>
        <row r="432"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P432">
            <v>0</v>
          </cell>
        </row>
        <row r="433">
          <cell r="J433">
            <v>3818021.44</v>
          </cell>
          <cell r="K433">
            <v>3814574.02</v>
          </cell>
          <cell r="L433">
            <v>3834536.23</v>
          </cell>
          <cell r="M433">
            <v>3893593.11</v>
          </cell>
          <cell r="N433">
            <v>3922727.38</v>
          </cell>
          <cell r="O433">
            <v>3928661.28</v>
          </cell>
          <cell r="P433">
            <v>3924619.38</v>
          </cell>
          <cell r="Q433">
            <v>4739521.45</v>
          </cell>
          <cell r="R433">
            <v>4966603.79</v>
          </cell>
          <cell r="S433">
            <v>4982813.4000000004</v>
          </cell>
          <cell r="T433">
            <v>5347711.0199999996</v>
          </cell>
          <cell r="U433">
            <v>5372208.4100000001</v>
          </cell>
          <cell r="V433">
            <v>5119646.7</v>
          </cell>
          <cell r="W433">
            <v>3647983.83</v>
          </cell>
          <cell r="X433">
            <v>3454939.92</v>
          </cell>
          <cell r="Y433">
            <v>2634380.5</v>
          </cell>
          <cell r="Z433">
            <v>2634797.2799999998</v>
          </cell>
          <cell r="AA433">
            <v>2635734.64</v>
          </cell>
          <cell r="AD433">
            <v>3858242.4829166667</v>
          </cell>
          <cell r="AE433">
            <v>3984347.7395833335</v>
          </cell>
          <cell r="AF433">
            <v>4078633.0554166664</v>
          </cell>
          <cell r="AG433">
            <v>4187898.6912499997</v>
          </cell>
          <cell r="AH433">
            <v>4314352.8849999998</v>
          </cell>
          <cell r="AI433">
            <v>4433033.6283333329</v>
          </cell>
          <cell r="AJ433">
            <v>4480326.7562499987</v>
          </cell>
          <cell r="AK433">
            <v>4457568.9854166666</v>
          </cell>
          <cell r="AL433">
            <v>4389285.2804166665</v>
          </cell>
          <cell r="AM433">
            <v>4283154.3341666665</v>
          </cell>
          <cell r="AN433">
            <v>4175618.6366666672</v>
          </cell>
          <cell r="AP433">
            <v>3926556.8974999995</v>
          </cell>
        </row>
        <row r="434"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P434">
            <v>0</v>
          </cell>
        </row>
        <row r="435"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P435">
            <v>0</v>
          </cell>
        </row>
        <row r="436"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P436">
            <v>0</v>
          </cell>
        </row>
        <row r="437"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P437">
            <v>0</v>
          </cell>
        </row>
        <row r="438">
          <cell r="J438">
            <v>424429.3</v>
          </cell>
          <cell r="K438">
            <v>396856.21</v>
          </cell>
          <cell r="L438">
            <v>259383.27</v>
          </cell>
          <cell r="M438">
            <v>259383.27</v>
          </cell>
          <cell r="N438">
            <v>149552.1</v>
          </cell>
          <cell r="O438">
            <v>241934.74</v>
          </cell>
          <cell r="P438">
            <v>28705.55</v>
          </cell>
          <cell r="Q438">
            <v>205467.95</v>
          </cell>
          <cell r="R438">
            <v>224168.35</v>
          </cell>
          <cell r="S438">
            <v>238787.07</v>
          </cell>
          <cell r="T438">
            <v>261582.98</v>
          </cell>
          <cell r="U438">
            <v>367457.41</v>
          </cell>
          <cell r="V438">
            <v>241714.41</v>
          </cell>
          <cell r="W438">
            <v>186907.14</v>
          </cell>
          <cell r="X438">
            <v>159874.69</v>
          </cell>
          <cell r="Y438">
            <v>190781.1</v>
          </cell>
          <cell r="Z438">
            <v>270944.03000000003</v>
          </cell>
          <cell r="AA438">
            <v>246307.12</v>
          </cell>
          <cell r="AD438">
            <v>221776.66958333334</v>
          </cell>
          <cell r="AE438">
            <v>217436.63958333331</v>
          </cell>
          <cell r="AF438">
            <v>217658.00083333335</v>
          </cell>
          <cell r="AG438">
            <v>226808.34791666665</v>
          </cell>
          <cell r="AH438">
            <v>244855.02499999999</v>
          </cell>
          <cell r="AI438">
            <v>247195.89625000002</v>
          </cell>
          <cell r="AJ438">
            <v>230834.8979166667</v>
          </cell>
          <cell r="AK438">
            <v>217940.82916666669</v>
          </cell>
          <cell r="AL438">
            <v>210936.21458333332</v>
          </cell>
          <cell r="AM438">
            <v>213135.78791666662</v>
          </cell>
          <cell r="AN438">
            <v>218375.9675</v>
          </cell>
          <cell r="AP438">
            <v>233886.87541666665</v>
          </cell>
        </row>
        <row r="439">
          <cell r="J439">
            <v>4082.8</v>
          </cell>
          <cell r="K439">
            <v>4082.8</v>
          </cell>
          <cell r="L439">
            <v>4082.8</v>
          </cell>
          <cell r="M439">
            <v>4082.8</v>
          </cell>
          <cell r="N439">
            <v>4082.8</v>
          </cell>
          <cell r="O439">
            <v>4082.8</v>
          </cell>
          <cell r="P439">
            <v>4082.8</v>
          </cell>
          <cell r="Q439">
            <v>4082.8</v>
          </cell>
          <cell r="R439">
            <v>4082.8</v>
          </cell>
          <cell r="S439">
            <v>4082.8</v>
          </cell>
          <cell r="T439">
            <v>4082.8</v>
          </cell>
          <cell r="U439">
            <v>4082.8</v>
          </cell>
          <cell r="V439">
            <v>4082.8</v>
          </cell>
          <cell r="W439">
            <v>4082.8</v>
          </cell>
          <cell r="X439">
            <v>4082.8</v>
          </cell>
          <cell r="Y439">
            <v>4082.8</v>
          </cell>
          <cell r="Z439">
            <v>4082.8</v>
          </cell>
          <cell r="AA439">
            <v>34502.800000000003</v>
          </cell>
          <cell r="AD439">
            <v>4082.8000000000006</v>
          </cell>
          <cell r="AE439">
            <v>4082.8000000000006</v>
          </cell>
          <cell r="AF439">
            <v>4082.8000000000006</v>
          </cell>
          <cell r="AG439">
            <v>4082.8000000000006</v>
          </cell>
          <cell r="AH439">
            <v>4082.8000000000006</v>
          </cell>
          <cell r="AI439">
            <v>4082.8000000000006</v>
          </cell>
          <cell r="AJ439">
            <v>4082.8000000000006</v>
          </cell>
          <cell r="AK439">
            <v>4082.8000000000006</v>
          </cell>
          <cell r="AL439">
            <v>4082.8000000000006</v>
          </cell>
          <cell r="AM439">
            <v>4082.8000000000006</v>
          </cell>
          <cell r="AN439">
            <v>5350.3</v>
          </cell>
          <cell r="AP439">
            <v>10133.833333333334</v>
          </cell>
        </row>
        <row r="440">
          <cell r="J440">
            <v>3182036.59</v>
          </cell>
          <cell r="K440">
            <v>2719552.74</v>
          </cell>
          <cell r="L440">
            <v>2546078.09</v>
          </cell>
          <cell r="M440">
            <v>2200898.2999999998</v>
          </cell>
          <cell r="N440">
            <v>2188609.62</v>
          </cell>
          <cell r="O440">
            <v>1931924.81</v>
          </cell>
          <cell r="P440">
            <v>1752046.93</v>
          </cell>
          <cell r="Q440">
            <v>1423510.24</v>
          </cell>
          <cell r="R440">
            <v>950628.09</v>
          </cell>
          <cell r="S440">
            <v>609941.99</v>
          </cell>
          <cell r="T440">
            <v>-218001.93</v>
          </cell>
          <cell r="U440">
            <v>-300510.8</v>
          </cell>
          <cell r="V440">
            <v>-748818.06</v>
          </cell>
          <cell r="W440">
            <v>-734489.39</v>
          </cell>
          <cell r="X440">
            <v>-766982.69</v>
          </cell>
          <cell r="Y440">
            <v>-322250.38</v>
          </cell>
          <cell r="Z440">
            <v>-219442.88</v>
          </cell>
          <cell r="AA440">
            <v>-228895.65</v>
          </cell>
          <cell r="AD440">
            <v>2767150.7070833337</v>
          </cell>
          <cell r="AE440">
            <v>2556532.73</v>
          </cell>
          <cell r="AF440">
            <v>2318236.8454166665</v>
          </cell>
          <cell r="AG440">
            <v>2038940.6629166661</v>
          </cell>
          <cell r="AH440">
            <v>1733124.6733333331</v>
          </cell>
          <cell r="AI440">
            <v>1418440.6120833333</v>
          </cell>
          <cell r="AJ440">
            <v>1110736.5795833333</v>
          </cell>
          <cell r="AK440">
            <v>828773.95833333314</v>
          </cell>
          <cell r="AL440">
            <v>585598.56416666671</v>
          </cell>
          <cell r="AM440">
            <v>380131.84833333344</v>
          </cell>
          <cell r="AN440">
            <v>189762.14166666672</v>
          </cell>
          <cell r="AP440">
            <v>-114921.52624999998</v>
          </cell>
        </row>
        <row r="441">
          <cell r="J441">
            <v>485395.85</v>
          </cell>
          <cell r="K441">
            <v>476726.42</v>
          </cell>
          <cell r="L441">
            <v>503132.15999999997</v>
          </cell>
          <cell r="M441">
            <v>442437.17</v>
          </cell>
          <cell r="N441">
            <v>450319.46</v>
          </cell>
          <cell r="O441">
            <v>418814.52</v>
          </cell>
          <cell r="P441">
            <v>437865.26</v>
          </cell>
          <cell r="Q441">
            <v>440922</v>
          </cell>
          <cell r="R441">
            <v>458136.89</v>
          </cell>
          <cell r="S441">
            <v>447964.61</v>
          </cell>
          <cell r="T441">
            <v>431003.03</v>
          </cell>
          <cell r="U441">
            <v>463588.28</v>
          </cell>
          <cell r="V441">
            <v>504777.13</v>
          </cell>
          <cell r="W441">
            <v>651920.73</v>
          </cell>
          <cell r="X441">
            <v>832046.01</v>
          </cell>
          <cell r="Y441">
            <v>616920.34</v>
          </cell>
          <cell r="Z441">
            <v>451298.45</v>
          </cell>
          <cell r="AA441">
            <v>149464.49</v>
          </cell>
          <cell r="AD441">
            <v>464118.96416666661</v>
          </cell>
          <cell r="AE441">
            <v>463620.1358333333</v>
          </cell>
          <cell r="AF441">
            <v>462197.88874999993</v>
          </cell>
          <cell r="AG441">
            <v>458616.60999999993</v>
          </cell>
          <cell r="AH441">
            <v>455600.78625000006</v>
          </cell>
          <cell r="AI441">
            <v>455499.69083333341</v>
          </cell>
          <cell r="AJ441">
            <v>463607.00708333339</v>
          </cell>
          <cell r="AK441">
            <v>484611.51374999998</v>
          </cell>
          <cell r="AL441">
            <v>505586.38958333334</v>
          </cell>
          <cell r="AM441">
            <v>512897.31291666656</v>
          </cell>
          <cell r="AN441">
            <v>501715.18625000003</v>
          </cell>
          <cell r="AP441">
            <v>429887.81291666668</v>
          </cell>
        </row>
        <row r="442"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P442">
            <v>0</v>
          </cell>
        </row>
        <row r="443"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P443">
            <v>0</v>
          </cell>
        </row>
        <row r="444"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P444">
            <v>0</v>
          </cell>
        </row>
        <row r="445">
          <cell r="J445">
            <v>11013138.880000001</v>
          </cell>
          <cell r="K445">
            <v>11557265.4</v>
          </cell>
          <cell r="L445">
            <v>12854339.800000001</v>
          </cell>
          <cell r="M445">
            <v>15017947.77</v>
          </cell>
          <cell r="N445">
            <v>17331874.140000001</v>
          </cell>
          <cell r="O445">
            <v>17200668.120000001</v>
          </cell>
          <cell r="P445">
            <v>16862866.530000001</v>
          </cell>
          <cell r="Q445">
            <v>18088957</v>
          </cell>
          <cell r="R445">
            <v>16112255.279999999</v>
          </cell>
          <cell r="S445">
            <v>7980641.4400000004</v>
          </cell>
          <cell r="T445">
            <v>8538189</v>
          </cell>
          <cell r="U445">
            <v>10560621.460000001</v>
          </cell>
          <cell r="V445">
            <v>11564402.060000001</v>
          </cell>
          <cell r="W445">
            <v>13657508.529999999</v>
          </cell>
          <cell r="X445">
            <v>13973248.130000001</v>
          </cell>
          <cell r="Y445">
            <v>15652036.08</v>
          </cell>
          <cell r="Z445">
            <v>18419895.16</v>
          </cell>
          <cell r="AA445">
            <v>16798742.579999998</v>
          </cell>
          <cell r="AD445">
            <v>13610142.6425</v>
          </cell>
          <cell r="AE445">
            <v>13616064.401249999</v>
          </cell>
          <cell r="AF445">
            <v>13516040.412916668</v>
          </cell>
          <cell r="AG445">
            <v>13409639.759583332</v>
          </cell>
          <cell r="AH445">
            <v>13500027.536249997</v>
          </cell>
          <cell r="AI445">
            <v>13616199.700833336</v>
          </cell>
          <cell r="AJ445">
            <v>13726679.130416667</v>
          </cell>
          <cell r="AK445">
            <v>13860810.441250002</v>
          </cell>
          <cell r="AL445">
            <v>13933851.967916667</v>
          </cell>
          <cell r="AM445">
            <v>14005606.523333335</v>
          </cell>
          <cell r="AN445">
            <v>14034193.835000001</v>
          </cell>
          <cell r="AP445">
            <v>14043371.29125</v>
          </cell>
        </row>
        <row r="446">
          <cell r="J446">
            <v>2742409.9</v>
          </cell>
          <cell r="K446">
            <v>2669367.54</v>
          </cell>
          <cell r="L446">
            <v>2659534.96</v>
          </cell>
          <cell r="M446">
            <v>2659534.96</v>
          </cell>
          <cell r="N446">
            <v>2659534.96</v>
          </cell>
          <cell r="O446">
            <v>2659534.96</v>
          </cell>
          <cell r="P446">
            <v>2659534.96</v>
          </cell>
          <cell r="Q446">
            <v>2673510.5299999998</v>
          </cell>
          <cell r="R446">
            <v>2673510.5299999998</v>
          </cell>
          <cell r="S446">
            <v>2661533.69</v>
          </cell>
          <cell r="T446">
            <v>0</v>
          </cell>
          <cell r="U446">
            <v>0</v>
          </cell>
          <cell r="V446">
            <v>2967635.32</v>
          </cell>
          <cell r="W446">
            <v>2913940.17</v>
          </cell>
          <cell r="X446">
            <v>2913940.17</v>
          </cell>
          <cell r="Y446">
            <v>2800621.3</v>
          </cell>
          <cell r="Z446">
            <v>2676898.2200000002</v>
          </cell>
          <cell r="AA446">
            <v>2713822.09</v>
          </cell>
          <cell r="AD446">
            <v>2877503.3425000007</v>
          </cell>
          <cell r="AE446">
            <v>2824120.9350000005</v>
          </cell>
          <cell r="AF446">
            <v>2770519.9137500008</v>
          </cell>
          <cell r="AG446">
            <v>2609057.4458333342</v>
          </cell>
          <cell r="AH446">
            <v>2350543.4808333339</v>
          </cell>
          <cell r="AI446">
            <v>2235884.9750000001</v>
          </cell>
          <cell r="AJ446">
            <v>2255459.8937500003</v>
          </cell>
          <cell r="AK446">
            <v>2276250.6370833335</v>
          </cell>
          <cell r="AL446">
            <v>2292729.4516666667</v>
          </cell>
          <cell r="AM446">
            <v>2299331.5183333331</v>
          </cell>
          <cell r="AN446">
            <v>2302316.9512499995</v>
          </cell>
          <cell r="AP446">
            <v>2312338.4916666667</v>
          </cell>
        </row>
        <row r="447">
          <cell r="J447">
            <v>16345638.359999999</v>
          </cell>
          <cell r="K447">
            <v>16936258.68</v>
          </cell>
          <cell r="L447">
            <v>18303665.870000001</v>
          </cell>
          <cell r="M447">
            <v>18633773.309999999</v>
          </cell>
          <cell r="N447">
            <v>20357050.239999998</v>
          </cell>
          <cell r="O447">
            <v>20923722.48</v>
          </cell>
          <cell r="P447">
            <v>21336979.289999999</v>
          </cell>
          <cell r="Q447">
            <v>15743581.57</v>
          </cell>
          <cell r="R447">
            <v>10570503.4</v>
          </cell>
          <cell r="S447">
            <v>9089872.0999999996</v>
          </cell>
          <cell r="T447">
            <v>10923061.689999999</v>
          </cell>
          <cell r="U447">
            <v>12622143.369999999</v>
          </cell>
          <cell r="V447">
            <v>15190139.25</v>
          </cell>
          <cell r="W447">
            <v>17357754.82</v>
          </cell>
          <cell r="X447">
            <v>17327603.18</v>
          </cell>
          <cell r="Y447">
            <v>18483624.710000001</v>
          </cell>
          <cell r="Z447">
            <v>19561444.949999999</v>
          </cell>
          <cell r="AA447">
            <v>19693275.899999999</v>
          </cell>
          <cell r="AD447">
            <v>16929963.927083332</v>
          </cell>
          <cell r="AE447">
            <v>16693669.747083331</v>
          </cell>
          <cell r="AF447">
            <v>16403172.252499999</v>
          </cell>
          <cell r="AG447">
            <v>16218031.690416666</v>
          </cell>
          <cell r="AH447">
            <v>16056248.047083331</v>
          </cell>
          <cell r="AI447">
            <v>15934041.733750001</v>
          </cell>
          <cell r="AJ447">
            <v>15903458.276666665</v>
          </cell>
          <cell r="AK447">
            <v>15880351.337083332</v>
          </cell>
          <cell r="AL447">
            <v>15833425.866666665</v>
          </cell>
          <cell r="AM447">
            <v>15794019.454583334</v>
          </cell>
          <cell r="AN447">
            <v>15709600.626666667</v>
          </cell>
          <cell r="AP447">
            <v>15070418.203749999</v>
          </cell>
        </row>
        <row r="448"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P448">
            <v>0</v>
          </cell>
        </row>
        <row r="449"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P449">
            <v>0</v>
          </cell>
        </row>
        <row r="450">
          <cell r="J450">
            <v>45176.84</v>
          </cell>
          <cell r="K450">
            <v>39435.56</v>
          </cell>
          <cell r="L450">
            <v>34283.47</v>
          </cell>
          <cell r="M450">
            <v>27254.9</v>
          </cell>
          <cell r="N450">
            <v>23991.279999999999</v>
          </cell>
          <cell r="O450">
            <v>26078.35</v>
          </cell>
          <cell r="P450">
            <v>62566.71</v>
          </cell>
          <cell r="Q450">
            <v>61729.599999999999</v>
          </cell>
          <cell r="R450">
            <v>82020.92</v>
          </cell>
          <cell r="S450">
            <v>74023.759999999995</v>
          </cell>
          <cell r="T450">
            <v>63063.92</v>
          </cell>
          <cell r="U450">
            <v>53685.1</v>
          </cell>
          <cell r="V450">
            <v>44104.1</v>
          </cell>
          <cell r="W450">
            <v>37421.32</v>
          </cell>
          <cell r="X450">
            <v>30683.18</v>
          </cell>
          <cell r="Y450">
            <v>50110.03</v>
          </cell>
          <cell r="Z450">
            <v>73314.69</v>
          </cell>
          <cell r="AA450">
            <v>79767.490000000005</v>
          </cell>
          <cell r="AD450">
            <v>42529.18208333334</v>
          </cell>
          <cell r="AE450">
            <v>44834.090416666666</v>
          </cell>
          <cell r="AF450">
            <v>47885.317499999997</v>
          </cell>
          <cell r="AG450">
            <v>49197.678749999999</v>
          </cell>
          <cell r="AH450">
            <v>49407.454583333332</v>
          </cell>
          <cell r="AI450">
            <v>49397.836666666662</v>
          </cell>
          <cell r="AJ450">
            <v>49269.212500000001</v>
          </cell>
          <cell r="AK450">
            <v>49035.273749999993</v>
          </cell>
          <cell r="AL450">
            <v>49837.558749999997</v>
          </cell>
          <cell r="AM450">
            <v>52844.997916666667</v>
          </cell>
          <cell r="AN450">
            <v>57137.187499999993</v>
          </cell>
          <cell r="AP450">
            <v>60601.980833333335</v>
          </cell>
        </row>
        <row r="451"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P451">
            <v>0</v>
          </cell>
        </row>
        <row r="452"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P452">
            <v>0</v>
          </cell>
        </row>
        <row r="453"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P453">
            <v>0</v>
          </cell>
        </row>
        <row r="454">
          <cell r="J454">
            <v>2220280.0499999998</v>
          </cell>
          <cell r="K454">
            <v>1850233.38</v>
          </cell>
          <cell r="L454">
            <v>1480186.71</v>
          </cell>
          <cell r="M454">
            <v>1110140.04</v>
          </cell>
          <cell r="N454">
            <v>740093.37</v>
          </cell>
          <cell r="O454">
            <v>370046.7</v>
          </cell>
          <cell r="P454">
            <v>0</v>
          </cell>
          <cell r="Q454">
            <v>4155031.45</v>
          </cell>
          <cell r="R454">
            <v>3777301.32</v>
          </cell>
          <cell r="S454">
            <v>3399571.19</v>
          </cell>
          <cell r="T454">
            <v>3021841.06</v>
          </cell>
          <cell r="U454">
            <v>2644110.9300000002</v>
          </cell>
          <cell r="V454">
            <v>2266380.7999999998</v>
          </cell>
          <cell r="W454">
            <v>1888650.67</v>
          </cell>
          <cell r="X454">
            <v>1510920.54</v>
          </cell>
          <cell r="Y454">
            <v>1133190.4099999999</v>
          </cell>
          <cell r="Z454">
            <v>755460.28</v>
          </cell>
          <cell r="AA454">
            <v>377730.15</v>
          </cell>
          <cell r="AD454">
            <v>2031528.7979166666</v>
          </cell>
          <cell r="AE454">
            <v>2038251.824583333</v>
          </cell>
          <cell r="AF454">
            <v>2044334.5629166665</v>
          </cell>
          <cell r="AG454">
            <v>2053401.7629166667</v>
          </cell>
          <cell r="AH454">
            <v>2061828.6745833333</v>
          </cell>
          <cell r="AI454">
            <v>2065990.5479166666</v>
          </cell>
          <cell r="AJ454">
            <v>2069512.1329166666</v>
          </cell>
          <cell r="AK454">
            <v>2072393.4295833334</v>
          </cell>
          <cell r="AL454">
            <v>2074634.437916667</v>
          </cell>
          <cell r="AM454">
            <v>2076235.1579166669</v>
          </cell>
          <cell r="AN454">
            <v>2077195.5895833336</v>
          </cell>
          <cell r="AP454">
            <v>2080102.5679166664</v>
          </cell>
        </row>
        <row r="455"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P455">
            <v>0</v>
          </cell>
        </row>
        <row r="456"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114750</v>
          </cell>
          <cell r="Z456">
            <v>105187.5</v>
          </cell>
          <cell r="AA456">
            <v>95625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4781.25</v>
          </cell>
          <cell r="AM456">
            <v>13945.3125</v>
          </cell>
          <cell r="AN456">
            <v>22312.5</v>
          </cell>
          <cell r="AP456">
            <v>36656.25</v>
          </cell>
        </row>
        <row r="457"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P457">
            <v>0</v>
          </cell>
        </row>
        <row r="458"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P458">
            <v>0</v>
          </cell>
        </row>
        <row r="459"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P459">
            <v>0</v>
          </cell>
        </row>
        <row r="460"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P460">
            <v>0</v>
          </cell>
        </row>
        <row r="461">
          <cell r="J461">
            <v>224921.02</v>
          </cell>
          <cell r="K461">
            <v>187434.19</v>
          </cell>
          <cell r="L461">
            <v>149947.35999999999</v>
          </cell>
          <cell r="M461">
            <v>112460.53</v>
          </cell>
          <cell r="N461">
            <v>74973.7</v>
          </cell>
          <cell r="O461">
            <v>37486.870000000003</v>
          </cell>
          <cell r="P461">
            <v>0</v>
          </cell>
          <cell r="Q461">
            <v>305482.43</v>
          </cell>
          <cell r="R461">
            <v>277711.3</v>
          </cell>
          <cell r="S461">
            <v>249940.17</v>
          </cell>
          <cell r="T461">
            <v>222169.04</v>
          </cell>
          <cell r="U461">
            <v>194397.91</v>
          </cell>
          <cell r="V461">
            <v>166626.78</v>
          </cell>
          <cell r="W461">
            <v>138855.65</v>
          </cell>
          <cell r="X461">
            <v>111084.52</v>
          </cell>
          <cell r="Y461">
            <v>83313.39</v>
          </cell>
          <cell r="Z461">
            <v>55542.26</v>
          </cell>
          <cell r="AA461">
            <v>27771.13</v>
          </cell>
          <cell r="AD461">
            <v>201724.5708333333</v>
          </cell>
          <cell r="AE461">
            <v>193223.33</v>
          </cell>
          <cell r="AF461">
            <v>185531.73083333333</v>
          </cell>
          <cell r="AG461">
            <v>178649.77333333332</v>
          </cell>
          <cell r="AH461">
            <v>172577.45749999999</v>
          </cell>
          <cell r="AI461">
            <v>167314.7833333333</v>
          </cell>
          <cell r="AJ461">
            <v>162861.75083333332</v>
          </cell>
          <cell r="AK461">
            <v>159218.35999999999</v>
          </cell>
          <cell r="AL461">
            <v>156384.61083333331</v>
          </cell>
          <cell r="AM461">
            <v>154360.50333333333</v>
          </cell>
          <cell r="AN461">
            <v>153146.03749999998</v>
          </cell>
          <cell r="AP461">
            <v>153463.23541666663</v>
          </cell>
        </row>
        <row r="462"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P462">
            <v>0</v>
          </cell>
        </row>
        <row r="463"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P463">
            <v>0</v>
          </cell>
        </row>
        <row r="464"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P464">
            <v>41592.88958333333</v>
          </cell>
        </row>
        <row r="465">
          <cell r="J465">
            <v>2928207.5</v>
          </cell>
          <cell r="K465">
            <v>2635386.75</v>
          </cell>
          <cell r="L465">
            <v>2342566</v>
          </cell>
          <cell r="M465">
            <v>2049745.25</v>
          </cell>
          <cell r="N465">
            <v>1756924.5</v>
          </cell>
          <cell r="O465">
            <v>1464103.75</v>
          </cell>
          <cell r="P465">
            <v>1171283</v>
          </cell>
          <cell r="Q465">
            <v>878462.25</v>
          </cell>
          <cell r="R465">
            <v>585641.5</v>
          </cell>
          <cell r="S465">
            <v>292820.75</v>
          </cell>
          <cell r="T465">
            <v>0</v>
          </cell>
          <cell r="U465">
            <v>2997096.59</v>
          </cell>
          <cell r="V465">
            <v>2724633.32</v>
          </cell>
          <cell r="W465">
            <v>2452169.98</v>
          </cell>
          <cell r="X465">
            <v>2179706.64</v>
          </cell>
          <cell r="Y465">
            <v>1907243.3</v>
          </cell>
          <cell r="Z465">
            <v>1634779.96</v>
          </cell>
          <cell r="AA465">
            <v>1362316.62</v>
          </cell>
          <cell r="AD465">
            <v>1615382.28125</v>
          </cell>
          <cell r="AE465">
            <v>1612677.75</v>
          </cell>
          <cell r="AF465">
            <v>1611055.03125</v>
          </cell>
          <cell r="AG465">
            <v>1610514.125</v>
          </cell>
          <cell r="AH465">
            <v>1601183.6391666669</v>
          </cell>
          <cell r="AI465">
            <v>1583370.8958333333</v>
          </cell>
          <cell r="AJ465">
            <v>1567254.60625</v>
          </cell>
          <cell r="AK465">
            <v>1552834.7675000001</v>
          </cell>
          <cell r="AL465">
            <v>1540111.3795833334</v>
          </cell>
          <cell r="AM465">
            <v>1529084.4425000001</v>
          </cell>
          <cell r="AN465">
            <v>1519753.95625</v>
          </cell>
          <cell r="AP465">
            <v>1506182.3362500004</v>
          </cell>
        </row>
        <row r="466"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P466">
            <v>10517.44875</v>
          </cell>
        </row>
        <row r="467"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P467">
            <v>0</v>
          </cell>
        </row>
        <row r="468"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P468">
            <v>731.67833333333328</v>
          </cell>
        </row>
        <row r="469">
          <cell r="J469">
            <v>20000</v>
          </cell>
          <cell r="K469">
            <v>0</v>
          </cell>
          <cell r="L469">
            <v>-20000</v>
          </cell>
          <cell r="M469">
            <v>-40000</v>
          </cell>
          <cell r="N469">
            <v>60000</v>
          </cell>
          <cell r="O469">
            <v>40000</v>
          </cell>
          <cell r="P469">
            <v>20000</v>
          </cell>
          <cell r="Q469">
            <v>0</v>
          </cell>
          <cell r="R469">
            <v>40000</v>
          </cell>
          <cell r="S469">
            <v>20000</v>
          </cell>
          <cell r="T469">
            <v>0</v>
          </cell>
          <cell r="U469">
            <v>-20000</v>
          </cell>
          <cell r="V469">
            <v>20000</v>
          </cell>
          <cell r="W469">
            <v>60000</v>
          </cell>
          <cell r="X469">
            <v>40000</v>
          </cell>
          <cell r="Y469">
            <v>20000</v>
          </cell>
          <cell r="Z469">
            <v>60000</v>
          </cell>
          <cell r="AA469">
            <v>40000</v>
          </cell>
          <cell r="AD469">
            <v>16666.666666666668</v>
          </cell>
          <cell r="AE469">
            <v>18333.333333333332</v>
          </cell>
          <cell r="AF469">
            <v>20000</v>
          </cell>
          <cell r="AG469">
            <v>17500</v>
          </cell>
          <cell r="AH469">
            <v>12500</v>
          </cell>
          <cell r="AI469">
            <v>10000</v>
          </cell>
          <cell r="AJ469">
            <v>12500</v>
          </cell>
          <cell r="AK469">
            <v>17500</v>
          </cell>
          <cell r="AL469">
            <v>22500</v>
          </cell>
          <cell r="AM469">
            <v>25000</v>
          </cell>
          <cell r="AN469">
            <v>25000</v>
          </cell>
          <cell r="AP469">
            <v>25000</v>
          </cell>
        </row>
        <row r="470"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P470">
            <v>0</v>
          </cell>
        </row>
        <row r="471"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1210358.42</v>
          </cell>
          <cell r="S471">
            <v>1100325.8400000001</v>
          </cell>
          <cell r="T471">
            <v>990293.26</v>
          </cell>
          <cell r="U471">
            <v>880260.68</v>
          </cell>
          <cell r="V471">
            <v>770228.1</v>
          </cell>
          <cell r="W471">
            <v>660195.52</v>
          </cell>
          <cell r="X471">
            <v>550162.93999999994</v>
          </cell>
          <cell r="Y471">
            <v>440130.36</v>
          </cell>
          <cell r="Z471">
            <v>0</v>
          </cell>
          <cell r="AA471">
            <v>0</v>
          </cell>
          <cell r="AD471">
            <v>99585.416666666672</v>
          </cell>
          <cell r="AE471">
            <v>50431.60083333333</v>
          </cell>
          <cell r="AF471">
            <v>146710.11166666666</v>
          </cell>
          <cell r="AG471">
            <v>233819.24083333332</v>
          </cell>
          <cell r="AH471">
            <v>311758.98833333328</v>
          </cell>
          <cell r="AI471">
            <v>380529.35416666669</v>
          </cell>
          <cell r="AJ471">
            <v>440130.33833333332</v>
          </cell>
          <cell r="AK471">
            <v>490561.94083333336</v>
          </cell>
          <cell r="AL471">
            <v>531824.16166666662</v>
          </cell>
          <cell r="AM471">
            <v>550162.92666666664</v>
          </cell>
          <cell r="AN471">
            <v>550162.92666666664</v>
          </cell>
          <cell r="AP471">
            <v>550162.92666666664</v>
          </cell>
        </row>
        <row r="472"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P472">
            <v>0</v>
          </cell>
        </row>
        <row r="473">
          <cell r="J473">
            <v>529010.06999999995</v>
          </cell>
          <cell r="K473">
            <v>480918.24</v>
          </cell>
          <cell r="L473">
            <v>432826.41</v>
          </cell>
          <cell r="M473">
            <v>384734.58</v>
          </cell>
          <cell r="N473">
            <v>336642.75</v>
          </cell>
          <cell r="O473">
            <v>288550.92</v>
          </cell>
          <cell r="P473">
            <v>240459.09</v>
          </cell>
          <cell r="Q473">
            <v>192367.26</v>
          </cell>
          <cell r="R473">
            <v>144275.43</v>
          </cell>
          <cell r="S473">
            <v>96183.6</v>
          </cell>
          <cell r="T473">
            <v>48091.77</v>
          </cell>
          <cell r="U473">
            <v>0</v>
          </cell>
          <cell r="V473">
            <v>301679.40999999997</v>
          </cell>
          <cell r="W473">
            <v>274254.01</v>
          </cell>
          <cell r="X473">
            <v>361121.29</v>
          </cell>
          <cell r="Y473">
            <v>320996.7</v>
          </cell>
          <cell r="Z473">
            <v>280872.11</v>
          </cell>
          <cell r="AA473">
            <v>240747.51999999999</v>
          </cell>
          <cell r="AD473">
            <v>264941.92166666663</v>
          </cell>
          <cell r="AE473">
            <v>264750.77458333329</v>
          </cell>
          <cell r="AF473">
            <v>264614.24</v>
          </cell>
          <cell r="AG473">
            <v>264532.31791666662</v>
          </cell>
          <cell r="AH473">
            <v>264505.00999999995</v>
          </cell>
          <cell r="AI473">
            <v>255032.89916666667</v>
          </cell>
          <cell r="AJ473">
            <v>236949.77875000003</v>
          </cell>
          <cell r="AK473">
            <v>225351.05583333338</v>
          </cell>
          <cell r="AL473">
            <v>219707.5975</v>
          </cell>
          <cell r="AM473">
            <v>214728.07583333334</v>
          </cell>
          <cell r="AN473">
            <v>210412.49083333332</v>
          </cell>
          <cell r="AP473">
            <v>203773.13083333333</v>
          </cell>
        </row>
        <row r="474">
          <cell r="J474">
            <v>127321.93</v>
          </cell>
          <cell r="K474">
            <v>117439.14</v>
          </cell>
          <cell r="L474">
            <v>107556.35</v>
          </cell>
          <cell r="M474">
            <v>97673.56</v>
          </cell>
          <cell r="N474">
            <v>87790.77</v>
          </cell>
          <cell r="O474">
            <v>77907.98</v>
          </cell>
          <cell r="P474">
            <v>58527.17</v>
          </cell>
          <cell r="Q474">
            <v>43895.37</v>
          </cell>
          <cell r="R474">
            <v>29263.57</v>
          </cell>
          <cell r="S474">
            <v>14631.77</v>
          </cell>
          <cell r="T474">
            <v>0</v>
          </cell>
          <cell r="U474">
            <v>168661.92</v>
          </cell>
          <cell r="V474">
            <v>153329.01999999999</v>
          </cell>
          <cell r="W474">
            <v>137996.12</v>
          </cell>
          <cell r="X474">
            <v>122663.22</v>
          </cell>
          <cell r="Y474">
            <v>107330.32</v>
          </cell>
          <cell r="Z474">
            <v>91997.42</v>
          </cell>
          <cell r="AA474">
            <v>76664.52</v>
          </cell>
          <cell r="AD474">
            <v>70271.007916666669</v>
          </cell>
          <cell r="AE474">
            <v>73319.297083333338</v>
          </cell>
          <cell r="AF474">
            <v>75148.269583333327</v>
          </cell>
          <cell r="AG474">
            <v>75757.926666666666</v>
          </cell>
          <cell r="AH474">
            <v>76656.860416666663</v>
          </cell>
          <cell r="AI474">
            <v>78639.422916666663</v>
          </cell>
          <cell r="AJ474">
            <v>80579.592499999999</v>
          </cell>
          <cell r="AK474">
            <v>82065.586250000008</v>
          </cell>
          <cell r="AL474">
            <v>83097.404166666674</v>
          </cell>
          <cell r="AM474">
            <v>83675.046249999999</v>
          </cell>
          <cell r="AN474">
            <v>83798.512499999997</v>
          </cell>
          <cell r="AP474">
            <v>84068.045416666675</v>
          </cell>
        </row>
        <row r="475"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P475">
            <v>0</v>
          </cell>
        </row>
        <row r="476"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D476">
            <v>487.45708333333329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P476">
            <v>0</v>
          </cell>
        </row>
        <row r="477">
          <cell r="J477">
            <v>312572.95</v>
          </cell>
          <cell r="K477">
            <v>281315.65999999997</v>
          </cell>
          <cell r="L477">
            <v>250058.37</v>
          </cell>
          <cell r="M477">
            <v>218801.08</v>
          </cell>
          <cell r="N477">
            <v>187543.79</v>
          </cell>
          <cell r="O477">
            <v>156286.5</v>
          </cell>
          <cell r="P477">
            <v>125029.21</v>
          </cell>
          <cell r="Q477">
            <v>93771.92</v>
          </cell>
          <cell r="R477">
            <v>62514.63</v>
          </cell>
          <cell r="S477">
            <v>99237.34</v>
          </cell>
          <cell r="T477">
            <v>127980.05</v>
          </cell>
          <cell r="U477">
            <v>347782.76</v>
          </cell>
          <cell r="V477">
            <v>350525.47</v>
          </cell>
          <cell r="W477">
            <v>319268.18</v>
          </cell>
          <cell r="X477">
            <v>288010.89</v>
          </cell>
          <cell r="Y477">
            <v>290753.59999999998</v>
          </cell>
          <cell r="Z477">
            <v>259504.25</v>
          </cell>
          <cell r="AA477">
            <v>228246.96</v>
          </cell>
          <cell r="AD477">
            <v>189548.57041666665</v>
          </cell>
          <cell r="AE477">
            <v>189949.44125</v>
          </cell>
          <cell r="AF477">
            <v>193022.46541666662</v>
          </cell>
          <cell r="AG477">
            <v>192090.14291666661</v>
          </cell>
          <cell r="AH477">
            <v>188409.83333333334</v>
          </cell>
          <cell r="AI477">
            <v>190155.87666666662</v>
          </cell>
          <cell r="AJ477">
            <v>193318.58666666667</v>
          </cell>
          <cell r="AK477">
            <v>196481.29666666666</v>
          </cell>
          <cell r="AL477">
            <v>201060.67333333334</v>
          </cell>
          <cell r="AM477">
            <v>207057.04749999999</v>
          </cell>
          <cell r="AN477">
            <v>213053.75249999997</v>
          </cell>
          <cell r="AP477">
            <v>225047.16249999998</v>
          </cell>
        </row>
        <row r="478"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P478">
            <v>0</v>
          </cell>
        </row>
        <row r="479"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223040.83</v>
          </cell>
          <cell r="S479">
            <v>202764.39</v>
          </cell>
          <cell r="T479">
            <v>182487.95</v>
          </cell>
          <cell r="U479">
            <v>162211.51</v>
          </cell>
          <cell r="V479">
            <v>141935.07</v>
          </cell>
          <cell r="W479">
            <v>121658.63</v>
          </cell>
          <cell r="X479">
            <v>101382.19</v>
          </cell>
          <cell r="Y479">
            <v>81105.75</v>
          </cell>
          <cell r="Z479">
            <v>60829.31</v>
          </cell>
          <cell r="AA479">
            <v>40552.870000000003</v>
          </cell>
          <cell r="AD479">
            <v>0</v>
          </cell>
          <cell r="AE479">
            <v>9293.3679166666661</v>
          </cell>
          <cell r="AF479">
            <v>27035.252083333336</v>
          </cell>
          <cell r="AG479">
            <v>43087.432916666665</v>
          </cell>
          <cell r="AH479">
            <v>57449.910416666658</v>
          </cell>
          <cell r="AI479">
            <v>70122.684583333335</v>
          </cell>
          <cell r="AJ479">
            <v>81105.755416666667</v>
          </cell>
          <cell r="AK479">
            <v>90399.122916666674</v>
          </cell>
          <cell r="AL479">
            <v>98002.787083333344</v>
          </cell>
          <cell r="AM479">
            <v>103916.74791666667</v>
          </cell>
          <cell r="AN479">
            <v>108141.00541666668</v>
          </cell>
          <cell r="AP479">
            <v>111520.41083333334</v>
          </cell>
        </row>
        <row r="480"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74236.210000000006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3093.1754166666669</v>
          </cell>
          <cell r="AP480">
            <v>15465.877083333335</v>
          </cell>
        </row>
        <row r="481"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P481">
            <v>0</v>
          </cell>
        </row>
        <row r="482"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136099.73000000001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5670.8220833333335</v>
          </cell>
          <cell r="AP482">
            <v>27323.052083333332</v>
          </cell>
        </row>
        <row r="483"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38427.449999999997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D483">
            <v>11958.257916666667</v>
          </cell>
          <cell r="AE483">
            <v>8637.3770833333328</v>
          </cell>
          <cell r="AF483">
            <v>5316.4962500000001</v>
          </cell>
          <cell r="AG483">
            <v>3542.61375</v>
          </cell>
          <cell r="AH483">
            <v>3315.7295833333333</v>
          </cell>
          <cell r="AI483">
            <v>3202.2874999999999</v>
          </cell>
          <cell r="AJ483">
            <v>3202.2874999999999</v>
          </cell>
          <cell r="AK483">
            <v>3202.2874999999999</v>
          </cell>
          <cell r="AL483">
            <v>3202.2874999999999</v>
          </cell>
          <cell r="AM483">
            <v>3202.2874999999999</v>
          </cell>
          <cell r="AN483">
            <v>3202.2874999999999</v>
          </cell>
          <cell r="AP483">
            <v>278.0625</v>
          </cell>
        </row>
        <row r="484"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P484">
            <v>0</v>
          </cell>
        </row>
        <row r="485"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P485">
            <v>0</v>
          </cell>
        </row>
        <row r="486"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P486">
            <v>0</v>
          </cell>
        </row>
        <row r="487">
          <cell r="J487">
            <v>1974823.76</v>
          </cell>
          <cell r="K487">
            <v>1692706.08</v>
          </cell>
          <cell r="L487">
            <v>1410588.4</v>
          </cell>
          <cell r="M487">
            <v>1128470.72</v>
          </cell>
          <cell r="N487">
            <v>904706.51</v>
          </cell>
          <cell r="O487">
            <v>622588.82999999996</v>
          </cell>
          <cell r="P487">
            <v>340471.15</v>
          </cell>
          <cell r="Q487">
            <v>0</v>
          </cell>
          <cell r="R487">
            <v>0</v>
          </cell>
          <cell r="S487">
            <v>0</v>
          </cell>
          <cell r="T487">
            <v>3188469.6</v>
          </cell>
          <cell r="U487">
            <v>2732072.32</v>
          </cell>
          <cell r="V487">
            <v>2372768.87</v>
          </cell>
          <cell r="W487">
            <v>2033801.9</v>
          </cell>
          <cell r="X487">
            <v>1694834.93</v>
          </cell>
          <cell r="Y487">
            <v>1355867.96</v>
          </cell>
          <cell r="Z487">
            <v>1016900.99</v>
          </cell>
          <cell r="AA487">
            <v>677934.02</v>
          </cell>
          <cell r="AD487">
            <v>1072529.6675000002</v>
          </cell>
          <cell r="AE487">
            <v>1072529.6675000002</v>
          </cell>
          <cell r="AF487">
            <v>1072529.6675000002</v>
          </cell>
          <cell r="AG487">
            <v>1099588.4375</v>
          </cell>
          <cell r="AH487">
            <v>1146444.3274999999</v>
          </cell>
          <cell r="AI487">
            <v>1182822.4937500001</v>
          </cell>
          <cell r="AJ487">
            <v>1213615.8658333335</v>
          </cell>
          <cell r="AK487">
            <v>1239671.7970833334</v>
          </cell>
          <cell r="AL487">
            <v>1260990.2875000001</v>
          </cell>
          <cell r="AM487">
            <v>1275139.9424999999</v>
          </cell>
          <cell r="AN487">
            <v>1282120.7620833335</v>
          </cell>
          <cell r="AP487">
            <v>1284301.47</v>
          </cell>
        </row>
        <row r="488"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378125</v>
          </cell>
          <cell r="Y488">
            <v>343750</v>
          </cell>
          <cell r="Z488">
            <v>309375</v>
          </cell>
          <cell r="AA488">
            <v>275000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15755.208333333334</v>
          </cell>
          <cell r="AL488">
            <v>45833.333333333336</v>
          </cell>
          <cell r="AM488">
            <v>73046.875</v>
          </cell>
          <cell r="AN488">
            <v>97395.833333333328</v>
          </cell>
          <cell r="AP488">
            <v>137500</v>
          </cell>
        </row>
        <row r="489"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P489">
            <v>0</v>
          </cell>
        </row>
        <row r="490">
          <cell r="J490">
            <v>613930.9</v>
          </cell>
          <cell r="K490">
            <v>526226.48</v>
          </cell>
          <cell r="L490">
            <v>438522.06</v>
          </cell>
          <cell r="M490">
            <v>350817.64</v>
          </cell>
          <cell r="N490">
            <v>263113.21999999997</v>
          </cell>
          <cell r="O490">
            <v>175408.8</v>
          </cell>
          <cell r="P490">
            <v>87704.38</v>
          </cell>
          <cell r="Q490">
            <v>0</v>
          </cell>
          <cell r="R490">
            <v>967806.58</v>
          </cell>
          <cell r="S490">
            <v>879824.16</v>
          </cell>
          <cell r="T490">
            <v>791841.74</v>
          </cell>
          <cell r="U490">
            <v>703859.32</v>
          </cell>
          <cell r="V490">
            <v>615876.9</v>
          </cell>
          <cell r="W490">
            <v>527894.48</v>
          </cell>
          <cell r="X490">
            <v>439912.06</v>
          </cell>
          <cell r="Y490">
            <v>351929.64</v>
          </cell>
          <cell r="Z490">
            <v>263947.21999999997</v>
          </cell>
          <cell r="AA490">
            <v>175964.79999999999</v>
          </cell>
          <cell r="AD490">
            <v>482374.2733333332</v>
          </cell>
          <cell r="AE490">
            <v>482501.68999999994</v>
          </cell>
          <cell r="AF490">
            <v>482744.94</v>
          </cell>
          <cell r="AG490">
            <v>482965.02333333337</v>
          </cell>
          <cell r="AH490">
            <v>483161.94</v>
          </cell>
          <cell r="AI490">
            <v>483335.69000000012</v>
          </cell>
          <cell r="AJ490">
            <v>483486.27333333343</v>
          </cell>
          <cell r="AK490">
            <v>483613.69</v>
          </cell>
          <cell r="AL490">
            <v>483717.93999999994</v>
          </cell>
          <cell r="AM490">
            <v>483799.0233333332</v>
          </cell>
          <cell r="AN490">
            <v>483856.93999999994</v>
          </cell>
          <cell r="AP490">
            <v>483903.2733333332</v>
          </cell>
        </row>
        <row r="491">
          <cell r="J491">
            <v>780264.9</v>
          </cell>
          <cell r="K491">
            <v>668798.48</v>
          </cell>
          <cell r="L491">
            <v>557332.06000000006</v>
          </cell>
          <cell r="M491">
            <v>445865.64</v>
          </cell>
          <cell r="N491">
            <v>334399.21999999997</v>
          </cell>
          <cell r="O491">
            <v>222932.8</v>
          </cell>
          <cell r="P491">
            <v>111466.38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330097.78000000003</v>
          </cell>
          <cell r="AA491">
            <v>220065.2</v>
          </cell>
          <cell r="AD491">
            <v>613065.27333333343</v>
          </cell>
          <cell r="AE491">
            <v>561976.49916666665</v>
          </cell>
          <cell r="AF491">
            <v>464443.38499999995</v>
          </cell>
          <cell r="AG491">
            <v>376199.13916666666</v>
          </cell>
          <cell r="AH491">
            <v>297243.76166666666</v>
          </cell>
          <cell r="AI491">
            <v>227577.25250000003</v>
          </cell>
          <cell r="AJ491">
            <v>167199.61166666666</v>
          </cell>
          <cell r="AK491">
            <v>116110.83916666667</v>
          </cell>
          <cell r="AL491">
            <v>74310.934999999998</v>
          </cell>
          <cell r="AM491">
            <v>55553.973333333328</v>
          </cell>
          <cell r="AN491">
            <v>55255.263333333336</v>
          </cell>
          <cell r="AP491">
            <v>99930.466666666674</v>
          </cell>
        </row>
        <row r="492">
          <cell r="J492">
            <v>465</v>
          </cell>
          <cell r="K492">
            <v>0</v>
          </cell>
          <cell r="L492">
            <v>0</v>
          </cell>
          <cell r="M492">
            <v>1860</v>
          </cell>
          <cell r="N492">
            <v>1860</v>
          </cell>
          <cell r="O492">
            <v>1860</v>
          </cell>
          <cell r="P492">
            <v>1860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D492">
            <v>936.45833333333337</v>
          </cell>
          <cell r="AE492">
            <v>852.5</v>
          </cell>
          <cell r="AF492">
            <v>781.45833333333337</v>
          </cell>
          <cell r="AG492">
            <v>723.33333333333337</v>
          </cell>
          <cell r="AH492">
            <v>678.125</v>
          </cell>
          <cell r="AI492">
            <v>639.375</v>
          </cell>
          <cell r="AJ492">
            <v>620</v>
          </cell>
          <cell r="AK492">
            <v>620</v>
          </cell>
          <cell r="AL492">
            <v>542.5</v>
          </cell>
          <cell r="AM492">
            <v>387.5</v>
          </cell>
          <cell r="AN492">
            <v>232.5</v>
          </cell>
          <cell r="AP492">
            <v>77.5</v>
          </cell>
        </row>
        <row r="493"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P493">
            <v>0</v>
          </cell>
        </row>
        <row r="494"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P494">
            <v>0</v>
          </cell>
        </row>
        <row r="495">
          <cell r="J495">
            <v>91391.62</v>
          </cell>
          <cell r="K495">
            <v>78335.67</v>
          </cell>
          <cell r="L495">
            <v>65279.72</v>
          </cell>
          <cell r="M495">
            <v>52223.77</v>
          </cell>
          <cell r="N495">
            <v>39167.82</v>
          </cell>
          <cell r="O495">
            <v>26111.87</v>
          </cell>
          <cell r="P495">
            <v>13055.92</v>
          </cell>
          <cell r="Q495">
            <v>161766.98000000001</v>
          </cell>
          <cell r="R495">
            <v>148286.39999999999</v>
          </cell>
          <cell r="S495">
            <v>134805.82</v>
          </cell>
          <cell r="T495">
            <v>121325.24</v>
          </cell>
          <cell r="U495">
            <v>107844.66</v>
          </cell>
          <cell r="V495">
            <v>94364.08</v>
          </cell>
          <cell r="W495">
            <v>80883.5</v>
          </cell>
          <cell r="X495">
            <v>67402.92</v>
          </cell>
          <cell r="Y495">
            <v>53922.34</v>
          </cell>
          <cell r="Z495">
            <v>40441.760000000002</v>
          </cell>
          <cell r="AA495">
            <v>26961.18</v>
          </cell>
          <cell r="AD495">
            <v>68756.028333333335</v>
          </cell>
          <cell r="AE495">
            <v>81674.919166666659</v>
          </cell>
          <cell r="AF495">
            <v>86942.454583333325</v>
          </cell>
          <cell r="AG495">
            <v>86190.628333333327</v>
          </cell>
          <cell r="AH495">
            <v>86491.412083333344</v>
          </cell>
          <cell r="AI495">
            <v>86756.81</v>
          </cell>
          <cell r="AJ495">
            <v>86986.822083333333</v>
          </cell>
          <cell r="AK495">
            <v>87181.448333333348</v>
          </cell>
          <cell r="AL495">
            <v>87340.688750000016</v>
          </cell>
          <cell r="AM495">
            <v>87464.543333333335</v>
          </cell>
          <cell r="AN495">
            <v>87553.012083333335</v>
          </cell>
          <cell r="AP495">
            <v>80883.499166666661</v>
          </cell>
        </row>
        <row r="496"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P496">
            <v>0</v>
          </cell>
        </row>
        <row r="497">
          <cell r="J497">
            <v>0</v>
          </cell>
          <cell r="K497">
            <v>4836.1000000000004</v>
          </cell>
          <cell r="L497">
            <v>1573.6</v>
          </cell>
          <cell r="M497">
            <v>12594.43</v>
          </cell>
          <cell r="N497">
            <v>97313.23</v>
          </cell>
          <cell r="O497">
            <v>48926.879999999997</v>
          </cell>
          <cell r="P497">
            <v>146132.54999999999</v>
          </cell>
          <cell r="Q497">
            <v>75172.53</v>
          </cell>
          <cell r="R497">
            <v>58548.9</v>
          </cell>
          <cell r="S497">
            <v>22840.29</v>
          </cell>
          <cell r="T497">
            <v>3444.45</v>
          </cell>
          <cell r="U497">
            <v>0</v>
          </cell>
          <cell r="V497">
            <v>0</v>
          </cell>
          <cell r="W497">
            <v>972.22</v>
          </cell>
          <cell r="X497">
            <v>8256.9500000000007</v>
          </cell>
          <cell r="Y497">
            <v>9045.02</v>
          </cell>
          <cell r="Z497">
            <v>177236.94</v>
          </cell>
          <cell r="AA497">
            <v>56035.81</v>
          </cell>
          <cell r="AD497">
            <v>30371.495416666668</v>
          </cell>
          <cell r="AE497">
            <v>34922.814583333333</v>
          </cell>
          <cell r="AF497">
            <v>38043.197083333333</v>
          </cell>
          <cell r="AG497">
            <v>39138.394583333327</v>
          </cell>
          <cell r="AH497">
            <v>39281.91333333333</v>
          </cell>
          <cell r="AI497">
            <v>39281.91333333333</v>
          </cell>
          <cell r="AJ497">
            <v>39120.918333333328</v>
          </cell>
          <cell r="AK497">
            <v>39238.396249999998</v>
          </cell>
          <cell r="AL497">
            <v>39368.977083333324</v>
          </cell>
          <cell r="AM497">
            <v>42551.239583333336</v>
          </cell>
          <cell r="AN497">
            <v>46177.599583333329</v>
          </cell>
          <cell r="AP497">
            <v>62843.48333333333</v>
          </cell>
        </row>
        <row r="498">
          <cell r="J498">
            <v>256058.46</v>
          </cell>
          <cell r="K498">
            <v>205044.04</v>
          </cell>
          <cell r="L498">
            <v>102522</v>
          </cell>
          <cell r="M498">
            <v>85556.92</v>
          </cell>
          <cell r="N498">
            <v>1601235.18</v>
          </cell>
          <cell r="O498">
            <v>1454112.77</v>
          </cell>
          <cell r="P498">
            <v>1306990.3600000001</v>
          </cell>
          <cell r="Q498">
            <v>1159867.95</v>
          </cell>
          <cell r="R498">
            <v>1012745.54</v>
          </cell>
          <cell r="S498">
            <v>865623.13</v>
          </cell>
          <cell r="T498">
            <v>718500.72</v>
          </cell>
          <cell r="U498">
            <v>571378.31000000006</v>
          </cell>
          <cell r="V498">
            <v>424255.9</v>
          </cell>
          <cell r="W498">
            <v>277133.46999999997</v>
          </cell>
          <cell r="X498">
            <v>138566.75</v>
          </cell>
          <cell r="Y498">
            <v>86930</v>
          </cell>
          <cell r="Z498">
            <v>78237</v>
          </cell>
          <cell r="AA498">
            <v>1461538.48</v>
          </cell>
          <cell r="AD498">
            <v>689845.28125</v>
          </cell>
          <cell r="AE498">
            <v>712501.64750000008</v>
          </cell>
          <cell r="AF498">
            <v>732130.93791666673</v>
          </cell>
          <cell r="AG498">
            <v>751224.1166666667</v>
          </cell>
          <cell r="AH498">
            <v>769781.18374999997</v>
          </cell>
          <cell r="AI498">
            <v>785311.17500000016</v>
          </cell>
          <cell r="AJ498">
            <v>795323.1279166668</v>
          </cell>
          <cell r="AK498">
            <v>799828.71875000012</v>
          </cell>
          <cell r="AL498">
            <v>801387.79500000027</v>
          </cell>
          <cell r="AM498">
            <v>737986.74916666665</v>
          </cell>
          <cell r="AN498">
            <v>674837.89624999999</v>
          </cell>
          <cell r="AP498">
            <v>675947.1745833332</v>
          </cell>
        </row>
        <row r="499"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P499">
            <v>0</v>
          </cell>
        </row>
        <row r="500">
          <cell r="J500">
            <v>0</v>
          </cell>
          <cell r="K500">
            <v>109815.56</v>
          </cell>
          <cell r="L500">
            <v>109815.56</v>
          </cell>
          <cell r="M500">
            <v>109815.56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74745.850000000006</v>
          </cell>
          <cell r="Y500">
            <v>37372.92</v>
          </cell>
          <cell r="Z500">
            <v>0</v>
          </cell>
          <cell r="AA500">
            <v>0</v>
          </cell>
          <cell r="AD500">
            <v>27453.89</v>
          </cell>
          <cell r="AE500">
            <v>27453.89</v>
          </cell>
          <cell r="AF500">
            <v>27453.89</v>
          </cell>
          <cell r="AG500">
            <v>27453.89</v>
          </cell>
          <cell r="AH500">
            <v>27453.89</v>
          </cell>
          <cell r="AI500">
            <v>27453.89</v>
          </cell>
          <cell r="AJ500">
            <v>22878.241666666669</v>
          </cell>
          <cell r="AK500">
            <v>16841.355416666669</v>
          </cell>
          <cell r="AL500">
            <v>12361.674166666666</v>
          </cell>
          <cell r="AM500">
            <v>9343.2308333333331</v>
          </cell>
          <cell r="AN500">
            <v>9343.2308333333331</v>
          </cell>
          <cell r="AP500">
            <v>9343.2308333333331</v>
          </cell>
        </row>
        <row r="501"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P501">
            <v>0</v>
          </cell>
        </row>
        <row r="502">
          <cell r="J502">
            <v>0</v>
          </cell>
          <cell r="K502">
            <v>109815.57</v>
          </cell>
          <cell r="L502">
            <v>109815.57</v>
          </cell>
          <cell r="M502">
            <v>109815.57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74745.850000000006</v>
          </cell>
          <cell r="Y502">
            <v>37372.93</v>
          </cell>
          <cell r="Z502">
            <v>0</v>
          </cell>
          <cell r="AA502">
            <v>0</v>
          </cell>
          <cell r="AD502">
            <v>27453.892500000002</v>
          </cell>
          <cell r="AE502">
            <v>27453.892500000002</v>
          </cell>
          <cell r="AF502">
            <v>27453.892500000002</v>
          </cell>
          <cell r="AG502">
            <v>27453.892500000002</v>
          </cell>
          <cell r="AH502">
            <v>27453.892500000002</v>
          </cell>
          <cell r="AI502">
            <v>27453.892500000002</v>
          </cell>
          <cell r="AJ502">
            <v>22878.243750000005</v>
          </cell>
          <cell r="AK502">
            <v>16841.35666666667</v>
          </cell>
          <cell r="AL502">
            <v>12361.675000000001</v>
          </cell>
          <cell r="AM502">
            <v>9343.2316666666666</v>
          </cell>
          <cell r="AN502">
            <v>9343.2316666666666</v>
          </cell>
          <cell r="AP502">
            <v>9343.2316666666666</v>
          </cell>
        </row>
        <row r="503">
          <cell r="J503">
            <v>284291.68</v>
          </cell>
          <cell r="K503">
            <v>243678.59</v>
          </cell>
          <cell r="L503">
            <v>203065.5</v>
          </cell>
          <cell r="M503">
            <v>162452.41</v>
          </cell>
          <cell r="N503">
            <v>121839.32</v>
          </cell>
          <cell r="O503">
            <v>81226.23</v>
          </cell>
          <cell r="P503">
            <v>40613.14</v>
          </cell>
          <cell r="Q503">
            <v>0</v>
          </cell>
          <cell r="R503">
            <v>0</v>
          </cell>
          <cell r="S503">
            <v>0</v>
          </cell>
          <cell r="T503">
            <v>384763.83</v>
          </cell>
          <cell r="U503">
            <v>342012.29</v>
          </cell>
          <cell r="V503">
            <v>299260.75</v>
          </cell>
          <cell r="W503">
            <v>256509.21</v>
          </cell>
          <cell r="X503">
            <v>213757.67</v>
          </cell>
          <cell r="Y503">
            <v>171006.13</v>
          </cell>
          <cell r="Z503">
            <v>128254.59</v>
          </cell>
          <cell r="AA503">
            <v>85503.05</v>
          </cell>
          <cell r="AD503">
            <v>223372.04083333336</v>
          </cell>
          <cell r="AE503">
            <v>204757.70583333334</v>
          </cell>
          <cell r="AF503">
            <v>169221.24791666667</v>
          </cell>
          <cell r="AG503">
            <v>153101.04041666666</v>
          </cell>
          <cell r="AH503">
            <v>154615.76916666667</v>
          </cell>
          <cell r="AI503">
            <v>155952.29374999998</v>
          </cell>
          <cell r="AJ503">
            <v>157110.61416666667</v>
          </cell>
          <cell r="AK503">
            <v>158090.73041666666</v>
          </cell>
          <cell r="AL503">
            <v>158892.64249999999</v>
          </cell>
          <cell r="AM503">
            <v>159516.35041666668</v>
          </cell>
          <cell r="AN503">
            <v>159961.85416666666</v>
          </cell>
          <cell r="AP503">
            <v>160318.2525</v>
          </cell>
        </row>
        <row r="504">
          <cell r="J504">
            <v>212919.33</v>
          </cell>
          <cell r="K504">
            <v>184078.35</v>
          </cell>
          <cell r="L504">
            <v>155237.37</v>
          </cell>
          <cell r="M504">
            <v>126396.39</v>
          </cell>
          <cell r="N504">
            <v>97555.41</v>
          </cell>
          <cell r="O504">
            <v>68714.429999999993</v>
          </cell>
          <cell r="P504">
            <v>39873.449999999997</v>
          </cell>
          <cell r="Q504">
            <v>356484</v>
          </cell>
          <cell r="R504">
            <v>326777</v>
          </cell>
          <cell r="S504">
            <v>297070</v>
          </cell>
          <cell r="T504">
            <v>267363</v>
          </cell>
          <cell r="U504">
            <v>237656</v>
          </cell>
          <cell r="V504">
            <v>207949</v>
          </cell>
          <cell r="W504">
            <v>178242</v>
          </cell>
          <cell r="X504">
            <v>148535</v>
          </cell>
          <cell r="Y504">
            <v>118828</v>
          </cell>
          <cell r="Z504">
            <v>89121</v>
          </cell>
          <cell r="AA504">
            <v>59414</v>
          </cell>
          <cell r="AD504">
            <v>197093.0925</v>
          </cell>
          <cell r="AE504">
            <v>197923.03666666662</v>
          </cell>
          <cell r="AF504">
            <v>198221.12208333332</v>
          </cell>
          <cell r="AG504">
            <v>197987.34875</v>
          </cell>
          <cell r="AH504">
            <v>197681.40708333332</v>
          </cell>
          <cell r="AI504">
            <v>197303.29708333334</v>
          </cell>
          <cell r="AJ504">
            <v>196853.01874999996</v>
          </cell>
          <cell r="AK504">
            <v>196330.5720833333</v>
          </cell>
          <cell r="AL504">
            <v>195735.95708333331</v>
          </cell>
          <cell r="AM504">
            <v>195069.17374999999</v>
          </cell>
          <cell r="AN504">
            <v>194330.22208333333</v>
          </cell>
          <cell r="AP504">
            <v>178242</v>
          </cell>
        </row>
        <row r="505">
          <cell r="J505">
            <v>193725.26</v>
          </cell>
          <cell r="K505">
            <v>166050.23999999999</v>
          </cell>
          <cell r="L505">
            <v>138375.22</v>
          </cell>
          <cell r="M505">
            <v>110700.2</v>
          </cell>
          <cell r="N505">
            <v>83025.179999999993</v>
          </cell>
          <cell r="O505">
            <v>55350.16</v>
          </cell>
          <cell r="P505">
            <v>27675.14</v>
          </cell>
          <cell r="Q505">
            <v>0</v>
          </cell>
          <cell r="R505">
            <v>306333.71000000002</v>
          </cell>
          <cell r="S505">
            <v>706000.53</v>
          </cell>
          <cell r="T505">
            <v>250636.61</v>
          </cell>
          <cell r="U505">
            <v>222788.06</v>
          </cell>
          <cell r="V505">
            <v>194939.51</v>
          </cell>
          <cell r="W505">
            <v>167090.96</v>
          </cell>
          <cell r="X505">
            <v>139242.41</v>
          </cell>
          <cell r="Y505">
            <v>111393.86</v>
          </cell>
          <cell r="Z505">
            <v>83545.31</v>
          </cell>
          <cell r="AA505">
            <v>55696.76</v>
          </cell>
          <cell r="AD505">
            <v>154518.97166666665</v>
          </cell>
          <cell r="AE505">
            <v>153445.36124999996</v>
          </cell>
          <cell r="AF505">
            <v>170257.17624999999</v>
          </cell>
          <cell r="AG505">
            <v>188207.65625</v>
          </cell>
          <cell r="AH505">
            <v>188330.535</v>
          </cell>
          <cell r="AI505">
            <v>188438.95291666672</v>
          </cell>
          <cell r="AJ505">
            <v>188532.91</v>
          </cell>
          <cell r="AK505">
            <v>188612.40625</v>
          </cell>
          <cell r="AL505">
            <v>188677.44166666665</v>
          </cell>
          <cell r="AM505">
            <v>188728.01624999999</v>
          </cell>
          <cell r="AN505">
            <v>188764.13</v>
          </cell>
          <cell r="AP505">
            <v>188792.99416666664</v>
          </cell>
        </row>
        <row r="506"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P506">
            <v>0</v>
          </cell>
        </row>
        <row r="507"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P507">
            <v>0</v>
          </cell>
        </row>
        <row r="508"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P508">
            <v>0</v>
          </cell>
        </row>
        <row r="509"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P509">
            <v>0</v>
          </cell>
        </row>
        <row r="510"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80439.64</v>
          </cell>
          <cell r="O510">
            <v>70384.679999999993</v>
          </cell>
          <cell r="P510">
            <v>60329.72</v>
          </cell>
          <cell r="Q510">
            <v>70380.84</v>
          </cell>
          <cell r="R510">
            <v>59370.66</v>
          </cell>
          <cell r="S510">
            <v>33030.480000000003</v>
          </cell>
          <cell r="T510">
            <v>22020.3</v>
          </cell>
          <cell r="U510">
            <v>11010.12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D510">
            <v>20528.705000000002</v>
          </cell>
          <cell r="AE510">
            <v>25935.017500000002</v>
          </cell>
          <cell r="AF510">
            <v>29785.065000000002</v>
          </cell>
          <cell r="AG510">
            <v>32078.847500000003</v>
          </cell>
          <cell r="AH510">
            <v>33455.114999999998</v>
          </cell>
          <cell r="AI510">
            <v>33913.870000000003</v>
          </cell>
          <cell r="AJ510">
            <v>33913.870000000003</v>
          </cell>
          <cell r="AK510">
            <v>33913.870000000003</v>
          </cell>
          <cell r="AL510">
            <v>33913.870000000003</v>
          </cell>
          <cell r="AM510">
            <v>30562.218333333334</v>
          </cell>
          <cell r="AN510">
            <v>24277.871666666662</v>
          </cell>
          <cell r="AP510">
            <v>13385.165000000001</v>
          </cell>
        </row>
        <row r="511"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P511">
            <v>0</v>
          </cell>
        </row>
        <row r="512"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P512">
            <v>31375.087916666667</v>
          </cell>
        </row>
        <row r="513"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P513">
            <v>0</v>
          </cell>
        </row>
        <row r="514"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P514">
            <v>0</v>
          </cell>
        </row>
        <row r="515">
          <cell r="J515">
            <v>0</v>
          </cell>
          <cell r="K515">
            <v>0</v>
          </cell>
          <cell r="L515">
            <v>0</v>
          </cell>
          <cell r="M515">
            <v>81120.5</v>
          </cell>
          <cell r="N515">
            <v>0</v>
          </cell>
          <cell r="O515">
            <v>0</v>
          </cell>
          <cell r="P515">
            <v>119044.75</v>
          </cell>
          <cell r="Q515">
            <v>348969.2</v>
          </cell>
          <cell r="R515">
            <v>303928.2</v>
          </cell>
          <cell r="S515">
            <v>293105.95</v>
          </cell>
          <cell r="T515">
            <v>206527.95</v>
          </cell>
          <cell r="U515">
            <v>103871.67</v>
          </cell>
          <cell r="V515">
            <v>103871.67</v>
          </cell>
          <cell r="W515">
            <v>3572722.56</v>
          </cell>
          <cell r="X515">
            <v>2928143.4</v>
          </cell>
          <cell r="Y515">
            <v>105205.85</v>
          </cell>
          <cell r="Z515">
            <v>35434.199999999997</v>
          </cell>
          <cell r="AA515">
            <v>35434.199999999997</v>
          </cell>
          <cell r="AD515">
            <v>31220.820833333331</v>
          </cell>
          <cell r="AE515">
            <v>58424.879166666658</v>
          </cell>
          <cell r="AF515">
            <v>83301.302083333328</v>
          </cell>
          <cell r="AG515">
            <v>104119.38124999999</v>
          </cell>
          <cell r="AH515">
            <v>117052.69874999998</v>
          </cell>
          <cell r="AI515">
            <v>125708.67124999997</v>
          </cell>
          <cell r="AJ515">
            <v>278900.09749999997</v>
          </cell>
          <cell r="AK515">
            <v>549769.51249999995</v>
          </cell>
          <cell r="AL515">
            <v>672779.04374999995</v>
          </cell>
          <cell r="AM515">
            <v>675259.02499999991</v>
          </cell>
          <cell r="AN515">
            <v>678211.87499999988</v>
          </cell>
          <cell r="AP515">
            <v>655227.52083333337</v>
          </cell>
        </row>
        <row r="516">
          <cell r="J516">
            <v>87611.67</v>
          </cell>
          <cell r="K516">
            <v>75095.73</v>
          </cell>
          <cell r="L516">
            <v>62579.79</v>
          </cell>
          <cell r="M516">
            <v>50063.85</v>
          </cell>
          <cell r="N516">
            <v>37547.910000000003</v>
          </cell>
          <cell r="O516">
            <v>25031.97</v>
          </cell>
          <cell r="P516">
            <v>195316.84</v>
          </cell>
          <cell r="Q516">
            <v>182800.81</v>
          </cell>
          <cell r="R516">
            <v>167567.41</v>
          </cell>
          <cell r="S516">
            <v>152334.01</v>
          </cell>
          <cell r="T516">
            <v>137100.60999999999</v>
          </cell>
          <cell r="U516">
            <v>121867.21</v>
          </cell>
          <cell r="V516">
            <v>106633.81</v>
          </cell>
          <cell r="W516">
            <v>91400.41</v>
          </cell>
          <cell r="X516">
            <v>76167.009999999995</v>
          </cell>
          <cell r="Y516">
            <v>60933.61</v>
          </cell>
          <cell r="Z516">
            <v>45700.21</v>
          </cell>
          <cell r="AA516">
            <v>30466.81</v>
          </cell>
          <cell r="AD516">
            <v>97945.827499999999</v>
          </cell>
          <cell r="AE516">
            <v>100550.05333333333</v>
          </cell>
          <cell r="AF516">
            <v>102927.82416666666</v>
          </cell>
          <cell r="AG516">
            <v>105079.14000000001</v>
          </cell>
          <cell r="AH516">
            <v>107004.00083333331</v>
          </cell>
          <cell r="AI516">
            <v>108702.40666666666</v>
          </cell>
          <cell r="AJ516">
            <v>110174.3575</v>
          </cell>
          <cell r="AK516">
            <v>111419.85333333333</v>
          </cell>
          <cell r="AL516">
            <v>112438.89416666667</v>
          </cell>
          <cell r="AM516">
            <v>113231.48</v>
          </cell>
          <cell r="AN516">
            <v>113797.61083333332</v>
          </cell>
          <cell r="AP516">
            <v>91400.409583333341</v>
          </cell>
        </row>
        <row r="517"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P517">
            <v>0</v>
          </cell>
        </row>
        <row r="518"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P518">
            <v>0</v>
          </cell>
        </row>
        <row r="519"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P519">
            <v>0</v>
          </cell>
        </row>
        <row r="520">
          <cell r="J520">
            <v>172812.35</v>
          </cell>
          <cell r="K520">
            <v>148124.87</v>
          </cell>
          <cell r="L520">
            <v>123437.39</v>
          </cell>
          <cell r="M520">
            <v>98749.91</v>
          </cell>
          <cell r="N520">
            <v>74062.429999999993</v>
          </cell>
          <cell r="O520">
            <v>49374.95</v>
          </cell>
          <cell r="P520">
            <v>24687.47</v>
          </cell>
          <cell r="Q520">
            <v>505199.74</v>
          </cell>
          <cell r="R520">
            <v>463099.76</v>
          </cell>
          <cell r="S520">
            <v>420999.78</v>
          </cell>
          <cell r="T520">
            <v>378899.8</v>
          </cell>
          <cell r="U520">
            <v>336799.82</v>
          </cell>
          <cell r="V520">
            <v>294699.84000000003</v>
          </cell>
          <cell r="W520">
            <v>252599.86</v>
          </cell>
          <cell r="X520">
            <v>210499.88</v>
          </cell>
          <cell r="Y520">
            <v>168399.9</v>
          </cell>
          <cell r="Z520">
            <v>126299.92</v>
          </cell>
          <cell r="AA520">
            <v>84199.94</v>
          </cell>
          <cell r="AD520">
            <v>134595.93083333329</v>
          </cell>
          <cell r="AE520">
            <v>174744.24333333329</v>
          </cell>
          <cell r="AF520">
            <v>201097.77458333332</v>
          </cell>
          <cell r="AG520">
            <v>214882.66958333334</v>
          </cell>
          <cell r="AH520">
            <v>227216.52291666667</v>
          </cell>
          <cell r="AI520">
            <v>238099.33458333334</v>
          </cell>
          <cell r="AJ520">
            <v>247531.10458333333</v>
          </cell>
          <cell r="AK520">
            <v>255511.83291666667</v>
          </cell>
          <cell r="AL520">
            <v>262041.51958333328</v>
          </cell>
          <cell r="AM520">
            <v>267120.1645833333</v>
          </cell>
          <cell r="AN520">
            <v>270747.76791666663</v>
          </cell>
          <cell r="AP520">
            <v>277822.85291666666</v>
          </cell>
        </row>
        <row r="521"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233300.81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D521">
            <v>0</v>
          </cell>
          <cell r="AE521">
            <v>0</v>
          </cell>
          <cell r="AF521">
            <v>9720.8670833333326</v>
          </cell>
          <cell r="AG521">
            <v>19441.734166666665</v>
          </cell>
          <cell r="AH521">
            <v>19441.734166666665</v>
          </cell>
          <cell r="AI521">
            <v>19441.734166666665</v>
          </cell>
          <cell r="AJ521">
            <v>19441.734166666665</v>
          </cell>
          <cell r="AK521">
            <v>19441.734166666665</v>
          </cell>
          <cell r="AL521">
            <v>19441.734166666665</v>
          </cell>
          <cell r="AM521">
            <v>19441.734166666665</v>
          </cell>
          <cell r="AN521">
            <v>19441.734166666665</v>
          </cell>
          <cell r="AP521">
            <v>19441.734166666665</v>
          </cell>
        </row>
        <row r="522"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P522">
            <v>0</v>
          </cell>
        </row>
        <row r="523"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128059.38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D523">
            <v>0</v>
          </cell>
          <cell r="AE523">
            <v>0</v>
          </cell>
          <cell r="AF523">
            <v>5335.8074999999999</v>
          </cell>
          <cell r="AG523">
            <v>10671.615</v>
          </cell>
          <cell r="AH523">
            <v>10671.615</v>
          </cell>
          <cell r="AI523">
            <v>10671.615</v>
          </cell>
          <cell r="AJ523">
            <v>10671.615</v>
          </cell>
          <cell r="AK523">
            <v>10671.615</v>
          </cell>
          <cell r="AL523">
            <v>10671.615</v>
          </cell>
          <cell r="AM523">
            <v>10671.615</v>
          </cell>
          <cell r="AN523">
            <v>10671.615</v>
          </cell>
          <cell r="AP523">
            <v>10671.615</v>
          </cell>
        </row>
        <row r="524">
          <cell r="J524">
            <v>417039</v>
          </cell>
          <cell r="K524">
            <v>357462</v>
          </cell>
          <cell r="L524">
            <v>297885</v>
          </cell>
          <cell r="M524">
            <v>238308</v>
          </cell>
          <cell r="N524">
            <v>178731</v>
          </cell>
          <cell r="O524">
            <v>119154</v>
          </cell>
          <cell r="P524">
            <v>59577</v>
          </cell>
          <cell r="Q524">
            <v>0</v>
          </cell>
          <cell r="R524">
            <v>674283.49</v>
          </cell>
          <cell r="S524">
            <v>612984.98</v>
          </cell>
          <cell r="T524">
            <v>551686.47</v>
          </cell>
          <cell r="U524">
            <v>490387.96</v>
          </cell>
          <cell r="V524">
            <v>429089.45</v>
          </cell>
          <cell r="W524">
            <v>367790.94</v>
          </cell>
          <cell r="X524">
            <v>306492.43</v>
          </cell>
          <cell r="Y524">
            <v>245193.92</v>
          </cell>
          <cell r="Z524">
            <v>183895.41</v>
          </cell>
          <cell r="AA524">
            <v>122596.9</v>
          </cell>
          <cell r="AD524">
            <v>327673.5</v>
          </cell>
          <cell r="AE524">
            <v>328462.5204166667</v>
          </cell>
          <cell r="AF524">
            <v>329968.83166666672</v>
          </cell>
          <cell r="AG524">
            <v>331331.68375000003</v>
          </cell>
          <cell r="AH524">
            <v>332551.07666666672</v>
          </cell>
          <cell r="AI524">
            <v>333627.01041666663</v>
          </cell>
          <cell r="AJ524">
            <v>334559.48499999993</v>
          </cell>
          <cell r="AK524">
            <v>335348.50041666668</v>
          </cell>
          <cell r="AL524">
            <v>335994.0566666667</v>
          </cell>
          <cell r="AM524">
            <v>336496.15375</v>
          </cell>
          <cell r="AN524">
            <v>336854.79166666669</v>
          </cell>
          <cell r="AP524">
            <v>337141.69500000001</v>
          </cell>
        </row>
        <row r="525">
          <cell r="J525">
            <v>262418.3</v>
          </cell>
          <cell r="K525">
            <v>224929.96</v>
          </cell>
          <cell r="L525">
            <v>187441.62</v>
          </cell>
          <cell r="M525">
            <v>149953.28</v>
          </cell>
          <cell r="N525">
            <v>112464.94</v>
          </cell>
          <cell r="O525">
            <v>74976.600000000006</v>
          </cell>
          <cell r="P525">
            <v>37488.26</v>
          </cell>
          <cell r="Q525">
            <v>0</v>
          </cell>
          <cell r="R525">
            <v>412371.66</v>
          </cell>
          <cell r="S525">
            <v>374883.32</v>
          </cell>
          <cell r="T525">
            <v>337394.98</v>
          </cell>
          <cell r="U525">
            <v>299906.64</v>
          </cell>
          <cell r="V525">
            <v>262418.3</v>
          </cell>
          <cell r="W525">
            <v>224929.96</v>
          </cell>
          <cell r="X525">
            <v>187441.62</v>
          </cell>
          <cell r="Y525">
            <v>149953.28</v>
          </cell>
          <cell r="Z525">
            <v>112464.94</v>
          </cell>
          <cell r="AA525">
            <v>74976.600000000006</v>
          </cell>
          <cell r="AD525">
            <v>206185.79666666663</v>
          </cell>
          <cell r="AE525">
            <v>206185.79666666666</v>
          </cell>
          <cell r="AF525">
            <v>206185.79666666666</v>
          </cell>
          <cell r="AG525">
            <v>206185.79666666663</v>
          </cell>
          <cell r="AH525">
            <v>206185.79666666666</v>
          </cell>
          <cell r="AI525">
            <v>206185.79666666666</v>
          </cell>
          <cell r="AJ525">
            <v>206185.79666666666</v>
          </cell>
          <cell r="AK525">
            <v>206185.79666666672</v>
          </cell>
          <cell r="AL525">
            <v>206185.79666666666</v>
          </cell>
          <cell r="AM525">
            <v>206185.79666666663</v>
          </cell>
          <cell r="AN525">
            <v>206185.79666666663</v>
          </cell>
          <cell r="AP525">
            <v>264395.42166666663</v>
          </cell>
        </row>
        <row r="526"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P526">
            <v>0</v>
          </cell>
        </row>
        <row r="527">
          <cell r="J527">
            <v>50930.85</v>
          </cell>
          <cell r="K527">
            <v>43655.02</v>
          </cell>
          <cell r="L527">
            <v>36379.19</v>
          </cell>
          <cell r="M527">
            <v>29103.360000000001</v>
          </cell>
          <cell r="N527">
            <v>21827.53</v>
          </cell>
          <cell r="O527">
            <v>14551.7</v>
          </cell>
          <cell r="P527">
            <v>7275.87</v>
          </cell>
          <cell r="Q527">
            <v>0</v>
          </cell>
          <cell r="R527">
            <v>0</v>
          </cell>
          <cell r="S527">
            <v>0</v>
          </cell>
          <cell r="T527">
            <v>65082.74</v>
          </cell>
          <cell r="U527">
            <v>57851.32</v>
          </cell>
          <cell r="V527">
            <v>50619.9</v>
          </cell>
          <cell r="W527">
            <v>43388.480000000003</v>
          </cell>
          <cell r="X527">
            <v>36157.06</v>
          </cell>
          <cell r="Y527">
            <v>28925.64</v>
          </cell>
          <cell r="Z527">
            <v>21694.22</v>
          </cell>
          <cell r="AA527">
            <v>14462.8</v>
          </cell>
          <cell r="AD527">
            <v>40017.101666666669</v>
          </cell>
          <cell r="AE527">
            <v>36682.344583333332</v>
          </cell>
          <cell r="AF527">
            <v>30315.99</v>
          </cell>
          <cell r="AG527">
            <v>27267.735416666663</v>
          </cell>
          <cell r="AH527">
            <v>27236.271666666667</v>
          </cell>
          <cell r="AI527">
            <v>27208.508749999997</v>
          </cell>
          <cell r="AJ527">
            <v>27184.446666666667</v>
          </cell>
          <cell r="AK527">
            <v>27164.085416666665</v>
          </cell>
          <cell r="AL527">
            <v>27147.424999999999</v>
          </cell>
          <cell r="AM527">
            <v>27134.46541666667</v>
          </cell>
          <cell r="AN527">
            <v>27125.206666666665</v>
          </cell>
          <cell r="AP527">
            <v>27117.794999999998</v>
          </cell>
        </row>
        <row r="528">
          <cell r="J528">
            <v>66887.520000000004</v>
          </cell>
          <cell r="K528">
            <v>59455.57</v>
          </cell>
          <cell r="L528">
            <v>52023.62</v>
          </cell>
          <cell r="M528">
            <v>44591.67</v>
          </cell>
          <cell r="N528">
            <v>37159.72</v>
          </cell>
          <cell r="O528">
            <v>29727.77</v>
          </cell>
          <cell r="P528">
            <v>22295.82</v>
          </cell>
          <cell r="Q528">
            <v>14863.87</v>
          </cell>
          <cell r="R528">
            <v>7431.92</v>
          </cell>
          <cell r="S528">
            <v>0</v>
          </cell>
          <cell r="T528">
            <v>0</v>
          </cell>
          <cell r="U528">
            <v>74319.47</v>
          </cell>
          <cell r="V528">
            <v>66887.520000000004</v>
          </cell>
          <cell r="W528">
            <v>59455.57</v>
          </cell>
          <cell r="X528">
            <v>52023.62</v>
          </cell>
          <cell r="Y528">
            <v>44591.67</v>
          </cell>
          <cell r="Z528">
            <v>37159.72</v>
          </cell>
          <cell r="AA528">
            <v>29727.77</v>
          </cell>
          <cell r="AD528">
            <v>34063.082916666674</v>
          </cell>
          <cell r="AE528">
            <v>34063.080416666664</v>
          </cell>
          <cell r="AF528">
            <v>34063.079166666663</v>
          </cell>
          <cell r="AG528">
            <v>34063.079166666663</v>
          </cell>
          <cell r="AH528">
            <v>34063.079166666663</v>
          </cell>
          <cell r="AI528">
            <v>34063.079166666663</v>
          </cell>
          <cell r="AJ528">
            <v>34063.07916666667</v>
          </cell>
          <cell r="AK528">
            <v>34063.07916666667</v>
          </cell>
          <cell r="AL528">
            <v>34063.07916666667</v>
          </cell>
          <cell r="AM528">
            <v>34063.079166666663</v>
          </cell>
          <cell r="AN528">
            <v>34063.07916666667</v>
          </cell>
          <cell r="AP528">
            <v>34063.07916666667</v>
          </cell>
        </row>
        <row r="529"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P529">
            <v>0</v>
          </cell>
        </row>
        <row r="530"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P530">
            <v>0</v>
          </cell>
        </row>
        <row r="531"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D531">
            <v>80851.460000000006</v>
          </cell>
          <cell r="AE531">
            <v>40425.730000000003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P531">
            <v>0</v>
          </cell>
        </row>
        <row r="532"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P532">
            <v>0</v>
          </cell>
        </row>
        <row r="533"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P533">
            <v>0</v>
          </cell>
        </row>
        <row r="534"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P534">
            <v>0</v>
          </cell>
        </row>
        <row r="535"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P535">
            <v>0</v>
          </cell>
        </row>
        <row r="536"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P536">
            <v>0</v>
          </cell>
        </row>
        <row r="537"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P537">
            <v>0</v>
          </cell>
        </row>
        <row r="538"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P538">
            <v>0</v>
          </cell>
        </row>
        <row r="539">
          <cell r="J539">
            <v>132239.74</v>
          </cell>
          <cell r="K539">
            <v>113348.34</v>
          </cell>
          <cell r="L539">
            <v>94456.94</v>
          </cell>
          <cell r="M539">
            <v>75565.539999999994</v>
          </cell>
          <cell r="N539">
            <v>56674.14</v>
          </cell>
          <cell r="O539">
            <v>37782.74</v>
          </cell>
          <cell r="P539">
            <v>18891.34</v>
          </cell>
          <cell r="Q539">
            <v>0</v>
          </cell>
          <cell r="R539">
            <v>211338.04</v>
          </cell>
          <cell r="S539">
            <v>192125.49</v>
          </cell>
          <cell r="T539">
            <v>172912.94</v>
          </cell>
          <cell r="U539">
            <v>153700.39000000001</v>
          </cell>
          <cell r="V539">
            <v>134487.84</v>
          </cell>
          <cell r="W539">
            <v>115275.29</v>
          </cell>
          <cell r="X539">
            <v>96062.74</v>
          </cell>
          <cell r="Y539">
            <v>76850.19</v>
          </cell>
          <cell r="Z539">
            <v>57637.64</v>
          </cell>
          <cell r="AA539">
            <v>38425.089999999997</v>
          </cell>
          <cell r="AD539">
            <v>103902.645</v>
          </cell>
          <cell r="AE539">
            <v>104049.84083333332</v>
          </cell>
          <cell r="AF539">
            <v>104330.85125000001</v>
          </cell>
          <cell r="AG539">
            <v>104585.09916666667</v>
          </cell>
          <cell r="AH539">
            <v>104812.58458333334</v>
          </cell>
          <cell r="AI539">
            <v>105013.3075</v>
          </cell>
          <cell r="AJ539">
            <v>105187.26791666665</v>
          </cell>
          <cell r="AK539">
            <v>105334.46583333334</v>
          </cell>
          <cell r="AL539">
            <v>105454.90125</v>
          </cell>
          <cell r="AM539">
            <v>105548.57416666666</v>
          </cell>
          <cell r="AN539">
            <v>105615.48458333332</v>
          </cell>
          <cell r="AP539">
            <v>105669.01583333332</v>
          </cell>
        </row>
        <row r="540"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3725.41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D540">
            <v>0</v>
          </cell>
          <cell r="AE540">
            <v>0</v>
          </cell>
          <cell r="AF540">
            <v>155.22541666666666</v>
          </cell>
          <cell r="AG540">
            <v>310.45083333333332</v>
          </cell>
          <cell r="AH540">
            <v>310.45083333333332</v>
          </cell>
          <cell r="AI540">
            <v>310.45083333333332</v>
          </cell>
          <cell r="AJ540">
            <v>310.45083333333332</v>
          </cell>
          <cell r="AK540">
            <v>310.45083333333332</v>
          </cell>
          <cell r="AL540">
            <v>310.45083333333332</v>
          </cell>
          <cell r="AM540">
            <v>310.45083333333332</v>
          </cell>
          <cell r="AN540">
            <v>310.45083333333332</v>
          </cell>
          <cell r="AP540">
            <v>310.45083333333332</v>
          </cell>
        </row>
        <row r="541"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P541">
            <v>0</v>
          </cell>
        </row>
        <row r="542"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P542">
            <v>0</v>
          </cell>
        </row>
        <row r="543">
          <cell r="J543">
            <v>143703.31</v>
          </cell>
          <cell r="K543">
            <v>123174.27</v>
          </cell>
          <cell r="L543">
            <v>102645.23</v>
          </cell>
          <cell r="M543">
            <v>82116.19</v>
          </cell>
          <cell r="N543">
            <v>61587.15</v>
          </cell>
          <cell r="O543">
            <v>41058.11</v>
          </cell>
          <cell r="P543">
            <v>20529.07</v>
          </cell>
          <cell r="Q543">
            <v>0</v>
          </cell>
          <cell r="R543">
            <v>367159.88</v>
          </cell>
          <cell r="S543">
            <v>336108.57</v>
          </cell>
          <cell r="T543">
            <v>303893.83</v>
          </cell>
          <cell r="U543">
            <v>271679.09000000003</v>
          </cell>
          <cell r="V543">
            <v>239464.35</v>
          </cell>
          <cell r="W543">
            <v>207249.61</v>
          </cell>
          <cell r="X543">
            <v>175034.87</v>
          </cell>
          <cell r="Y543">
            <v>142820.13</v>
          </cell>
          <cell r="Z543">
            <v>110605.39</v>
          </cell>
          <cell r="AA543">
            <v>73736.91</v>
          </cell>
          <cell r="AD543">
            <v>147914.17916666667</v>
          </cell>
          <cell r="AE543">
            <v>148736.93208333332</v>
          </cell>
          <cell r="AF543">
            <v>150404.59458333332</v>
          </cell>
          <cell r="AG543">
            <v>152068.09416666668</v>
          </cell>
          <cell r="AH543">
            <v>153678.95458333334</v>
          </cell>
          <cell r="AI543">
            <v>158461.26833333334</v>
          </cell>
          <cell r="AJ543">
            <v>165954.45083333334</v>
          </cell>
          <cell r="AK543">
            <v>172473.82500000001</v>
          </cell>
          <cell r="AL543">
            <v>178019.39083333337</v>
          </cell>
          <cell r="AM543">
            <v>182591.14833333335</v>
          </cell>
          <cell r="AN543">
            <v>185995.19166666668</v>
          </cell>
          <cell r="AP543">
            <v>188718.42166666672</v>
          </cell>
        </row>
        <row r="544"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P544">
            <v>0</v>
          </cell>
        </row>
        <row r="545"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148028.28</v>
          </cell>
          <cell r="S545">
            <v>148028.28</v>
          </cell>
          <cell r="T545">
            <v>148028.28</v>
          </cell>
          <cell r="U545">
            <v>148028.28</v>
          </cell>
          <cell r="V545">
            <v>148028.28</v>
          </cell>
          <cell r="W545">
            <v>148028.28</v>
          </cell>
          <cell r="X545">
            <v>148028.28</v>
          </cell>
          <cell r="Y545">
            <v>53828.44</v>
          </cell>
          <cell r="Z545">
            <v>40371.32</v>
          </cell>
          <cell r="AA545">
            <v>26914.2</v>
          </cell>
          <cell r="AD545">
            <v>29271.224583333333</v>
          </cell>
          <cell r="AE545">
            <v>29946.957916666666</v>
          </cell>
          <cell r="AF545">
            <v>32613.226249999996</v>
          </cell>
          <cell r="AG545">
            <v>35542.455416666664</v>
          </cell>
          <cell r="AH545">
            <v>43174.915000000001</v>
          </cell>
          <cell r="AI545">
            <v>55510.605000000003</v>
          </cell>
          <cell r="AJ545">
            <v>67846.294999999998</v>
          </cell>
          <cell r="AK545">
            <v>80181.985000000001</v>
          </cell>
          <cell r="AL545">
            <v>88592.681666666685</v>
          </cell>
          <cell r="AM545">
            <v>92517.671666666676</v>
          </cell>
          <cell r="AN545">
            <v>95321.23500000003</v>
          </cell>
          <cell r="AP545">
            <v>97564.083333333358</v>
          </cell>
        </row>
        <row r="546"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P546">
            <v>0</v>
          </cell>
        </row>
        <row r="547"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P547">
            <v>0</v>
          </cell>
        </row>
        <row r="548"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P548">
            <v>0</v>
          </cell>
        </row>
        <row r="549"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P549">
            <v>0</v>
          </cell>
        </row>
        <row r="550"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P550">
            <v>0</v>
          </cell>
        </row>
        <row r="551"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P551">
            <v>0</v>
          </cell>
        </row>
        <row r="552"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137356.44</v>
          </cell>
          <cell r="T552">
            <v>0</v>
          </cell>
          <cell r="U552">
            <v>167308.29999999999</v>
          </cell>
          <cell r="V552">
            <v>167308.29999999999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D552">
            <v>0</v>
          </cell>
          <cell r="AE552">
            <v>0</v>
          </cell>
          <cell r="AF552">
            <v>5723.1850000000004</v>
          </cell>
          <cell r="AG552">
            <v>11446.37</v>
          </cell>
          <cell r="AH552">
            <v>18417.549166666668</v>
          </cell>
          <cell r="AI552">
            <v>32359.907500000001</v>
          </cell>
          <cell r="AJ552">
            <v>39331.086666666662</v>
          </cell>
          <cell r="AK552">
            <v>39331.086666666662</v>
          </cell>
          <cell r="AL552">
            <v>39331.086666666662</v>
          </cell>
          <cell r="AM552">
            <v>39331.086666666662</v>
          </cell>
          <cell r="AN552">
            <v>39331.086666666662</v>
          </cell>
          <cell r="AP552">
            <v>39331.086666666662</v>
          </cell>
        </row>
        <row r="553">
          <cell r="J553">
            <v>0</v>
          </cell>
          <cell r="K553">
            <v>163483.96</v>
          </cell>
          <cell r="L553">
            <v>147135.56</v>
          </cell>
          <cell r="M553">
            <v>130787.16</v>
          </cell>
          <cell r="N553">
            <v>114438.76</v>
          </cell>
          <cell r="O553">
            <v>98090.36</v>
          </cell>
          <cell r="P553">
            <v>81741.960000000006</v>
          </cell>
          <cell r="Q553">
            <v>65393.56</v>
          </cell>
          <cell r="R553">
            <v>49045.16</v>
          </cell>
          <cell r="S553">
            <v>32696.76</v>
          </cell>
          <cell r="T553">
            <v>16348.36</v>
          </cell>
          <cell r="U553">
            <v>0</v>
          </cell>
          <cell r="V553">
            <v>184688.34</v>
          </cell>
          <cell r="W553">
            <v>167898.49</v>
          </cell>
          <cell r="X553">
            <v>151108.64000000001</v>
          </cell>
          <cell r="Y553">
            <v>134318.79</v>
          </cell>
          <cell r="Z553">
            <v>117528.94</v>
          </cell>
          <cell r="AA553">
            <v>100739.09</v>
          </cell>
          <cell r="AD553">
            <v>75237.367499999993</v>
          </cell>
          <cell r="AE553">
            <v>75102.95166666666</v>
          </cell>
          <cell r="AF553">
            <v>75006.940833333341</v>
          </cell>
          <cell r="AG553">
            <v>74949.335000000006</v>
          </cell>
          <cell r="AH553">
            <v>74930.133333333346</v>
          </cell>
          <cell r="AI553">
            <v>82625.480833333349</v>
          </cell>
          <cell r="AJ553">
            <v>90504.767083333325</v>
          </cell>
          <cell r="AK553">
            <v>90854.250833333339</v>
          </cell>
          <cell r="AL553">
            <v>91166.947083333333</v>
          </cell>
          <cell r="AM553">
            <v>91442.855833333335</v>
          </cell>
          <cell r="AN553">
            <v>91681.977083333346</v>
          </cell>
          <cell r="AP553">
            <v>92049.857083333321</v>
          </cell>
        </row>
        <row r="554">
          <cell r="J554">
            <v>6480.9</v>
          </cell>
          <cell r="K554">
            <v>6480.9</v>
          </cell>
          <cell r="L554">
            <v>6480.9</v>
          </cell>
          <cell r="M554">
            <v>6480.9</v>
          </cell>
          <cell r="N554">
            <v>10345.450000000001</v>
          </cell>
          <cell r="O554">
            <v>17256.09</v>
          </cell>
          <cell r="P554">
            <v>17256.09</v>
          </cell>
          <cell r="Q554">
            <v>18161256.09</v>
          </cell>
          <cell r="R554">
            <v>18161256.09</v>
          </cell>
          <cell r="S554">
            <v>18161256.09</v>
          </cell>
          <cell r="T554">
            <v>18161256.09</v>
          </cell>
          <cell r="U554">
            <v>18161256.09</v>
          </cell>
          <cell r="V554">
            <v>18161256.09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D554">
            <v>763290.71291666664</v>
          </cell>
          <cell r="AE554">
            <v>2276728.7204166669</v>
          </cell>
          <cell r="AF554">
            <v>3790166.7279166668</v>
          </cell>
          <cell r="AG554">
            <v>5303538.1362500004</v>
          </cell>
          <cell r="AH554">
            <v>6816639.507083334</v>
          </cell>
          <cell r="AI554">
            <v>8329537.4395833341</v>
          </cell>
          <cell r="AJ554">
            <v>9085716.3683333341</v>
          </cell>
          <cell r="AK554">
            <v>9085176.2933333348</v>
          </cell>
          <cell r="AL554">
            <v>9084636.2183333356</v>
          </cell>
          <cell r="AM554">
            <v>9083935.1204166673</v>
          </cell>
          <cell r="AN554">
            <v>9082785.0562500004</v>
          </cell>
          <cell r="AP554">
            <v>8323909.0412500007</v>
          </cell>
        </row>
        <row r="555">
          <cell r="J555">
            <v>843618.76</v>
          </cell>
          <cell r="K555">
            <v>773317.2</v>
          </cell>
          <cell r="L555">
            <v>703015.64</v>
          </cell>
          <cell r="M555">
            <v>632714.07999999996</v>
          </cell>
          <cell r="N555">
            <v>562412.52</v>
          </cell>
          <cell r="O555">
            <v>492110.96</v>
          </cell>
          <cell r="P555">
            <v>421809.4</v>
          </cell>
          <cell r="Q555">
            <v>351507.84</v>
          </cell>
          <cell r="R555">
            <v>281206.28000000003</v>
          </cell>
          <cell r="S555">
            <v>210904.72</v>
          </cell>
          <cell r="T555">
            <v>140603.16</v>
          </cell>
          <cell r="U555">
            <v>70301.600000000006</v>
          </cell>
          <cell r="V555">
            <v>874445.9</v>
          </cell>
          <cell r="W555">
            <v>874445.9</v>
          </cell>
          <cell r="X555">
            <v>794950.82</v>
          </cell>
          <cell r="Y555">
            <v>715455.74</v>
          </cell>
          <cell r="Z555">
            <v>635960.66</v>
          </cell>
          <cell r="AA555">
            <v>556465.57999999996</v>
          </cell>
          <cell r="AD555">
            <v>452543.72166666668</v>
          </cell>
          <cell r="AE555">
            <v>454133.64666666667</v>
          </cell>
          <cell r="AF555">
            <v>455370.25500000006</v>
          </cell>
          <cell r="AG555">
            <v>456253.54666666669</v>
          </cell>
          <cell r="AH555">
            <v>456783.52166666673</v>
          </cell>
          <cell r="AI555">
            <v>458244.64416666661</v>
          </cell>
          <cell r="AJ555">
            <v>463742.8041666667</v>
          </cell>
          <cell r="AK555">
            <v>471787.13250000001</v>
          </cell>
          <cell r="AL555">
            <v>479065.33416666673</v>
          </cell>
          <cell r="AM555">
            <v>485577.40916666668</v>
          </cell>
          <cell r="AN555">
            <v>491323.35749999993</v>
          </cell>
          <cell r="AP555">
            <v>500516.8741666667</v>
          </cell>
        </row>
        <row r="556"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P556">
            <v>0</v>
          </cell>
        </row>
        <row r="557">
          <cell r="J557">
            <v>19041.47</v>
          </cell>
          <cell r="K557">
            <v>9520.75</v>
          </cell>
          <cell r="L557">
            <v>0</v>
          </cell>
          <cell r="M557">
            <v>222424.07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D557">
            <v>37973.492083333338</v>
          </cell>
          <cell r="AE557">
            <v>32816.432916666665</v>
          </cell>
          <cell r="AF557">
            <v>28452.767083333336</v>
          </cell>
          <cell r="AG557">
            <v>24882.494583333333</v>
          </cell>
          <cell r="AH557">
            <v>22105.615416666667</v>
          </cell>
          <cell r="AI557">
            <v>20122.129583333332</v>
          </cell>
          <cell r="AJ557">
            <v>18932.037083333333</v>
          </cell>
          <cell r="AK557">
            <v>18535.339166666668</v>
          </cell>
          <cell r="AL557">
            <v>9267.6695833333342</v>
          </cell>
          <cell r="AM557">
            <v>0</v>
          </cell>
          <cell r="AN557">
            <v>0</v>
          </cell>
          <cell r="AP557">
            <v>0</v>
          </cell>
        </row>
        <row r="558"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P558">
            <v>0</v>
          </cell>
        </row>
        <row r="559"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P559">
            <v>0</v>
          </cell>
        </row>
        <row r="560"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P560">
            <v>0</v>
          </cell>
        </row>
        <row r="561">
          <cell r="J561">
            <v>27085.919999999998</v>
          </cell>
          <cell r="K561">
            <v>20314.439999999999</v>
          </cell>
          <cell r="L561">
            <v>13542.96</v>
          </cell>
          <cell r="M561">
            <v>89488.88</v>
          </cell>
          <cell r="N561">
            <v>82717.399999999994</v>
          </cell>
          <cell r="O561">
            <v>75824.28</v>
          </cell>
          <cell r="P561">
            <v>68931.16</v>
          </cell>
          <cell r="Q561">
            <v>62038.04</v>
          </cell>
          <cell r="R561">
            <v>55144.92</v>
          </cell>
          <cell r="S561">
            <v>48251.8</v>
          </cell>
          <cell r="T561">
            <v>41358.68</v>
          </cell>
          <cell r="U561">
            <v>34465.56</v>
          </cell>
          <cell r="V561">
            <v>27572.44</v>
          </cell>
          <cell r="W561">
            <v>20679.32</v>
          </cell>
          <cell r="X561">
            <v>13786.2</v>
          </cell>
          <cell r="Y561">
            <v>6893.08</v>
          </cell>
          <cell r="Z561">
            <v>85635</v>
          </cell>
          <cell r="AA561">
            <v>78498.75</v>
          </cell>
          <cell r="AD561">
            <v>51287.850000000006</v>
          </cell>
          <cell r="AE561">
            <v>51374.008333333339</v>
          </cell>
          <cell r="AF561">
            <v>51450.03</v>
          </cell>
          <cell r="AG561">
            <v>51515.915000000008</v>
          </cell>
          <cell r="AH561">
            <v>51571.663333333338</v>
          </cell>
          <cell r="AI561">
            <v>51617.274999999994</v>
          </cell>
          <cell r="AJ561">
            <v>51652.749999999993</v>
          </cell>
          <cell r="AK561">
            <v>51678.088333333319</v>
          </cell>
          <cell r="AL561">
            <v>48246.731666666659</v>
          </cell>
          <cell r="AM561">
            <v>44926.806666666671</v>
          </cell>
          <cell r="AN561">
            <v>45159.809583333328</v>
          </cell>
          <cell r="AP561">
            <v>45565.032916666671</v>
          </cell>
        </row>
        <row r="562"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P562">
            <v>0</v>
          </cell>
        </row>
        <row r="563"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P563">
            <v>0</v>
          </cell>
        </row>
        <row r="564"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P564">
            <v>0</v>
          </cell>
        </row>
        <row r="565"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P565">
            <v>0</v>
          </cell>
        </row>
        <row r="566"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P566">
            <v>0</v>
          </cell>
        </row>
        <row r="567"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P567">
            <v>0</v>
          </cell>
        </row>
        <row r="568"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P568">
            <v>0</v>
          </cell>
        </row>
        <row r="569"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P569">
            <v>0</v>
          </cell>
        </row>
        <row r="570"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P570">
            <v>0</v>
          </cell>
        </row>
        <row r="571"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P571">
            <v>0</v>
          </cell>
        </row>
        <row r="572"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P572">
            <v>0</v>
          </cell>
        </row>
        <row r="573"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P573">
            <v>0</v>
          </cell>
        </row>
        <row r="574"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P574">
            <v>0</v>
          </cell>
        </row>
        <row r="575"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P575">
            <v>0</v>
          </cell>
        </row>
        <row r="576"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75755.75</v>
          </cell>
          <cell r="U576">
            <v>64933.5</v>
          </cell>
          <cell r="V576">
            <v>54111.25</v>
          </cell>
          <cell r="W576">
            <v>43289</v>
          </cell>
          <cell r="X576">
            <v>32466.75</v>
          </cell>
          <cell r="Y576">
            <v>21644.5</v>
          </cell>
          <cell r="Z576">
            <v>10822.25</v>
          </cell>
          <cell r="AA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3156.4895833333335</v>
          </cell>
          <cell r="AH576">
            <v>9018.5416666666661</v>
          </cell>
          <cell r="AI576">
            <v>13978.739583333334</v>
          </cell>
          <cell r="AJ576">
            <v>18037.083333333332</v>
          </cell>
          <cell r="AK576">
            <v>21193.572916666668</v>
          </cell>
          <cell r="AL576">
            <v>23448.208333333332</v>
          </cell>
          <cell r="AM576">
            <v>24800.989583333332</v>
          </cell>
          <cell r="AN576">
            <v>25251.916666666668</v>
          </cell>
          <cell r="AP576">
            <v>25251.916666666668</v>
          </cell>
        </row>
        <row r="577"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P577">
            <v>0</v>
          </cell>
        </row>
        <row r="578"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P578">
            <v>0</v>
          </cell>
        </row>
        <row r="579"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P579">
            <v>0</v>
          </cell>
        </row>
        <row r="580"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P580">
            <v>0</v>
          </cell>
        </row>
        <row r="581"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P581">
            <v>0</v>
          </cell>
        </row>
        <row r="582"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P582">
            <v>0</v>
          </cell>
        </row>
        <row r="583"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P583">
            <v>0</v>
          </cell>
        </row>
        <row r="584"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P584">
            <v>0</v>
          </cell>
        </row>
        <row r="585"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P585">
            <v>5509.7358333333332</v>
          </cell>
        </row>
        <row r="586">
          <cell r="J586">
            <v>37070</v>
          </cell>
          <cell r="K586">
            <v>37870</v>
          </cell>
          <cell r="L586">
            <v>37870</v>
          </cell>
          <cell r="M586">
            <v>1099</v>
          </cell>
          <cell r="N586">
            <v>1999</v>
          </cell>
          <cell r="O586">
            <v>119</v>
          </cell>
          <cell r="P586">
            <v>119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3500</v>
          </cell>
          <cell r="V586">
            <v>4700</v>
          </cell>
          <cell r="W586">
            <v>3500</v>
          </cell>
          <cell r="X586">
            <v>5500</v>
          </cell>
          <cell r="Y586">
            <v>9200</v>
          </cell>
          <cell r="Z586">
            <v>0</v>
          </cell>
          <cell r="AA586">
            <v>525</v>
          </cell>
          <cell r="AD586">
            <v>24718.416666666668</v>
          </cell>
          <cell r="AE586">
            <v>21629.25</v>
          </cell>
          <cell r="AF586">
            <v>18540.083333333332</v>
          </cell>
          <cell r="AG586">
            <v>15200.916666666666</v>
          </cell>
          <cell r="AH586">
            <v>11688.416666666666</v>
          </cell>
          <cell r="AI586">
            <v>8621.75</v>
          </cell>
          <cell r="AJ586">
            <v>5840.916666666667</v>
          </cell>
          <cell r="AK586">
            <v>3060.0833333333335</v>
          </cell>
          <cell r="AL586">
            <v>2048.875</v>
          </cell>
          <cell r="AM586">
            <v>2303.125</v>
          </cell>
          <cell r="AN586">
            <v>2236.75</v>
          </cell>
          <cell r="AP586">
            <v>2656.3787499999999</v>
          </cell>
        </row>
        <row r="587"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P587">
            <v>0</v>
          </cell>
        </row>
        <row r="588">
          <cell r="J588">
            <v>90981.47</v>
          </cell>
          <cell r="K588">
            <v>106695.88</v>
          </cell>
          <cell r="L588">
            <v>106695.88</v>
          </cell>
          <cell r="M588">
            <v>123570.92</v>
          </cell>
          <cell r="N588">
            <v>146987.49</v>
          </cell>
          <cell r="O588">
            <v>293965.34000000003</v>
          </cell>
          <cell r="P588">
            <v>422176.47</v>
          </cell>
          <cell r="Q588">
            <v>1217187.3999999999</v>
          </cell>
          <cell r="R588">
            <v>84945.49</v>
          </cell>
          <cell r="S588">
            <v>84945.49</v>
          </cell>
          <cell r="T588">
            <v>84945.49</v>
          </cell>
          <cell r="U588">
            <v>119687.85</v>
          </cell>
          <cell r="V588">
            <v>119687.85</v>
          </cell>
          <cell r="W588">
            <v>174757.37</v>
          </cell>
          <cell r="X588">
            <v>227188.15</v>
          </cell>
          <cell r="Y588">
            <v>250333.47</v>
          </cell>
          <cell r="Z588">
            <v>286639.25</v>
          </cell>
          <cell r="AA588">
            <v>572386.68999999994</v>
          </cell>
          <cell r="AD588">
            <v>257608.82958333334</v>
          </cell>
          <cell r="AE588">
            <v>267293.94</v>
          </cell>
          <cell r="AF588">
            <v>254447.79</v>
          </cell>
          <cell r="AG588">
            <v>241601.64</v>
          </cell>
          <cell r="AH588">
            <v>237705.33125000002</v>
          </cell>
          <cell r="AI588">
            <v>241428.19666666674</v>
          </cell>
          <cell r="AJ588">
            <v>245460.19125000006</v>
          </cell>
          <cell r="AK588">
            <v>253316.59791666677</v>
          </cell>
          <cell r="AL588">
            <v>263618.88208333339</v>
          </cell>
          <cell r="AM588">
            <v>274719.47833333339</v>
          </cell>
          <cell r="AN588">
            <v>292139.19125000003</v>
          </cell>
          <cell r="AP588">
            <v>359344.3604166666</v>
          </cell>
        </row>
        <row r="589"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P589">
            <v>0</v>
          </cell>
        </row>
        <row r="590"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54403.79</v>
          </cell>
          <cell r="S590">
            <v>40802.85</v>
          </cell>
          <cell r="T590">
            <v>34002.379999999997</v>
          </cell>
          <cell r="U590">
            <v>27201.91</v>
          </cell>
          <cell r="V590">
            <v>20401.439999999999</v>
          </cell>
          <cell r="W590">
            <v>13600.97</v>
          </cell>
          <cell r="X590">
            <v>-1632.21</v>
          </cell>
          <cell r="Y590">
            <v>0</v>
          </cell>
          <cell r="Z590">
            <v>0</v>
          </cell>
          <cell r="AA590">
            <v>0</v>
          </cell>
          <cell r="AD590">
            <v>0</v>
          </cell>
          <cell r="AE590">
            <v>2266.8245833333335</v>
          </cell>
          <cell r="AF590">
            <v>6233.7679166666667</v>
          </cell>
          <cell r="AG590">
            <v>9350.6525000000001</v>
          </cell>
          <cell r="AH590">
            <v>11900.831249999997</v>
          </cell>
          <cell r="AI590">
            <v>13884.304166666667</v>
          </cell>
          <cell r="AJ590">
            <v>15301.071249999999</v>
          </cell>
          <cell r="AK590">
            <v>15799.769583333333</v>
          </cell>
          <cell r="AL590">
            <v>15731.760833333334</v>
          </cell>
          <cell r="AM590">
            <v>15731.760833333334</v>
          </cell>
          <cell r="AN590">
            <v>15731.760833333334</v>
          </cell>
          <cell r="AP590">
            <v>23577.972083333338</v>
          </cell>
        </row>
        <row r="591"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P591">
            <v>0</v>
          </cell>
        </row>
        <row r="592"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117810</v>
          </cell>
          <cell r="Z592">
            <v>104720</v>
          </cell>
          <cell r="AA592">
            <v>91630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4908.75</v>
          </cell>
          <cell r="AM592">
            <v>14180.833333333334</v>
          </cell>
          <cell r="AN592">
            <v>22362.083333333332</v>
          </cell>
          <cell r="AP592">
            <v>35452.083333333336</v>
          </cell>
        </row>
        <row r="593"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P593">
            <v>0</v>
          </cell>
        </row>
        <row r="594"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742729.2</v>
          </cell>
          <cell r="X594">
            <v>668456.28</v>
          </cell>
          <cell r="Y594">
            <v>594183.36</v>
          </cell>
          <cell r="Z594">
            <v>519910.44</v>
          </cell>
          <cell r="AA594">
            <v>445637.52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30947.05</v>
          </cell>
          <cell r="AK594">
            <v>89746.444999999992</v>
          </cell>
          <cell r="AL594">
            <v>142356.43</v>
          </cell>
          <cell r="AM594">
            <v>188777.005</v>
          </cell>
          <cell r="AN594">
            <v>229008.17</v>
          </cell>
          <cell r="AP594">
            <v>290902.26999999996</v>
          </cell>
        </row>
        <row r="595">
          <cell r="J595">
            <v>406825.65</v>
          </cell>
          <cell r="K595">
            <v>348707.78</v>
          </cell>
          <cell r="L595">
            <v>290589.90999999997</v>
          </cell>
          <cell r="M595">
            <v>232472.04</v>
          </cell>
          <cell r="N595">
            <v>174354.17</v>
          </cell>
          <cell r="O595">
            <v>116236.3</v>
          </cell>
          <cell r="P595">
            <v>58118.43</v>
          </cell>
          <cell r="Q595">
            <v>0</v>
          </cell>
          <cell r="R595">
            <v>0</v>
          </cell>
          <cell r="S595">
            <v>868022.35</v>
          </cell>
          <cell r="T595">
            <v>641054.68999999994</v>
          </cell>
          <cell r="U595">
            <v>572040.17000000004</v>
          </cell>
          <cell r="V595">
            <v>500535.15</v>
          </cell>
          <cell r="W595">
            <v>429030.13</v>
          </cell>
          <cell r="X595">
            <v>357525.11</v>
          </cell>
          <cell r="Y595">
            <v>286020.09000000003</v>
          </cell>
          <cell r="Z595">
            <v>214515.07</v>
          </cell>
          <cell r="AA595">
            <v>143010.04999999999</v>
          </cell>
          <cell r="AD595">
            <v>319648.7983333334</v>
          </cell>
          <cell r="AE595">
            <v>293011.41791666666</v>
          </cell>
          <cell r="AF595">
            <v>278325.8329166667</v>
          </cell>
          <cell r="AG595">
            <v>295194.01583333331</v>
          </cell>
          <cell r="AH595">
            <v>304572.76374999998</v>
          </cell>
          <cell r="AI595">
            <v>312939.68666666665</v>
          </cell>
          <cell r="AJ595">
            <v>320191.01374999998</v>
          </cell>
          <cell r="AK595">
            <v>326326.74499999994</v>
          </cell>
          <cell r="AL595">
            <v>331346.88041666662</v>
          </cell>
          <cell r="AM595">
            <v>335251.42</v>
          </cell>
          <cell r="AN595">
            <v>338040.36374999996</v>
          </cell>
          <cell r="AP595">
            <v>340271.48666666658</v>
          </cell>
        </row>
        <row r="596"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84327.1</v>
          </cell>
          <cell r="T596">
            <v>75894.39</v>
          </cell>
          <cell r="U596">
            <v>67461.679999999993</v>
          </cell>
          <cell r="V596">
            <v>59028.97</v>
          </cell>
          <cell r="W596">
            <v>50596.26</v>
          </cell>
          <cell r="X596">
            <v>42163.55</v>
          </cell>
          <cell r="Y596">
            <v>33730.839999999997</v>
          </cell>
          <cell r="Z596">
            <v>25298.13</v>
          </cell>
          <cell r="AA596">
            <v>16865.419999999998</v>
          </cell>
          <cell r="AD596">
            <v>0</v>
          </cell>
          <cell r="AE596">
            <v>0</v>
          </cell>
          <cell r="AF596">
            <v>3513.6291666666671</v>
          </cell>
          <cell r="AG596">
            <v>10189.524583333334</v>
          </cell>
          <cell r="AH596">
            <v>16162.694166666666</v>
          </cell>
          <cell r="AI596">
            <v>21433.137916666663</v>
          </cell>
          <cell r="AJ596">
            <v>26000.855833333335</v>
          </cell>
          <cell r="AK596">
            <v>29865.847916666669</v>
          </cell>
          <cell r="AL596">
            <v>33028.114166666666</v>
          </cell>
          <cell r="AM596">
            <v>35487.654583333337</v>
          </cell>
          <cell r="AN596">
            <v>37244.469166666669</v>
          </cell>
          <cell r="AP596">
            <v>38649.920833333337</v>
          </cell>
        </row>
        <row r="597"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P597">
            <v>0</v>
          </cell>
        </row>
        <row r="598"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P598">
            <v>0</v>
          </cell>
        </row>
        <row r="599"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P599">
            <v>0</v>
          </cell>
        </row>
        <row r="600"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P600">
            <v>0</v>
          </cell>
        </row>
        <row r="601"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P601">
            <v>0</v>
          </cell>
        </row>
        <row r="602">
          <cell r="J602">
            <v>15101.17</v>
          </cell>
          <cell r="K602">
            <v>13351.17</v>
          </cell>
          <cell r="L602">
            <v>12851.17</v>
          </cell>
          <cell r="M602">
            <v>11351.17</v>
          </cell>
          <cell r="N602">
            <v>10101.17</v>
          </cell>
          <cell r="O602">
            <v>8601.17</v>
          </cell>
          <cell r="P602">
            <v>6851.17</v>
          </cell>
          <cell r="Q602">
            <v>6101.17</v>
          </cell>
          <cell r="R602">
            <v>5101.17</v>
          </cell>
          <cell r="S602">
            <v>4601.17</v>
          </cell>
          <cell r="T602">
            <v>4601.17</v>
          </cell>
          <cell r="U602">
            <v>3351.17</v>
          </cell>
          <cell r="V602">
            <v>3351.17</v>
          </cell>
          <cell r="W602">
            <v>1101.17</v>
          </cell>
          <cell r="X602">
            <v>16095.94</v>
          </cell>
          <cell r="Y602">
            <v>13845.94</v>
          </cell>
          <cell r="Z602">
            <v>13595.94</v>
          </cell>
          <cell r="AA602">
            <v>13595.94</v>
          </cell>
          <cell r="AD602">
            <v>13590.753333333336</v>
          </cell>
          <cell r="AE602">
            <v>12330.336666666664</v>
          </cell>
          <cell r="AF602">
            <v>11153.253333333332</v>
          </cell>
          <cell r="AG602">
            <v>10090.753333333332</v>
          </cell>
          <cell r="AH602">
            <v>9038.67</v>
          </cell>
          <cell r="AI602">
            <v>8007.4199999999992</v>
          </cell>
          <cell r="AJ602">
            <v>7007.4199999999992</v>
          </cell>
          <cell r="AK602">
            <v>6632.2020833333327</v>
          </cell>
          <cell r="AL602">
            <v>6871.3495833333318</v>
          </cell>
          <cell r="AM602">
            <v>7120.9137499999997</v>
          </cell>
          <cell r="AN602">
            <v>7474.6445833333319</v>
          </cell>
          <cell r="AP602">
            <v>8348.7729166666668</v>
          </cell>
        </row>
        <row r="603"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P603">
            <v>0</v>
          </cell>
        </row>
        <row r="604"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62134.36</v>
          </cell>
          <cell r="O604">
            <v>62134.36</v>
          </cell>
          <cell r="P604">
            <v>62134.36</v>
          </cell>
          <cell r="Q604">
            <v>41422.9</v>
          </cell>
          <cell r="R604">
            <v>34519.08</v>
          </cell>
          <cell r="S604">
            <v>27615.26</v>
          </cell>
          <cell r="T604">
            <v>20711.439999999999</v>
          </cell>
          <cell r="U604">
            <v>13807.62</v>
          </cell>
          <cell r="V604">
            <v>6903.8</v>
          </cell>
          <cell r="W604">
            <v>0</v>
          </cell>
          <cell r="X604">
            <v>0</v>
          </cell>
          <cell r="Y604">
            <v>71434.03</v>
          </cell>
          <cell r="Z604">
            <v>64290.63</v>
          </cell>
          <cell r="AA604">
            <v>57147.23</v>
          </cell>
          <cell r="AD604">
            <v>17259.54416666667</v>
          </cell>
          <cell r="AE604">
            <v>20423.793333333335</v>
          </cell>
          <cell r="AF604">
            <v>23012.724166666667</v>
          </cell>
          <cell r="AG604">
            <v>25026.336666666666</v>
          </cell>
          <cell r="AH604">
            <v>26464.630833333333</v>
          </cell>
          <cell r="AI604">
            <v>27327.60666666667</v>
          </cell>
          <cell r="AJ604">
            <v>27615.264999999999</v>
          </cell>
          <cell r="AK604">
            <v>27615.264999999999</v>
          </cell>
          <cell r="AL604">
            <v>30591.682916666668</v>
          </cell>
          <cell r="AM604">
            <v>33657.945416666662</v>
          </cell>
          <cell r="AN604">
            <v>33539.992916666662</v>
          </cell>
          <cell r="AP604">
            <v>32381.215416666662</v>
          </cell>
        </row>
        <row r="605">
          <cell r="J605">
            <v>14127.29</v>
          </cell>
          <cell r="K605">
            <v>0</v>
          </cell>
          <cell r="L605">
            <v>0</v>
          </cell>
          <cell r="M605">
            <v>0</v>
          </cell>
          <cell r="N605">
            <v>169072.71</v>
          </cell>
          <cell r="O605">
            <v>150286.85</v>
          </cell>
          <cell r="P605">
            <v>131500.99</v>
          </cell>
          <cell r="Q605">
            <v>112715.13</v>
          </cell>
          <cell r="R605">
            <v>93929.27</v>
          </cell>
          <cell r="S605">
            <v>75143.41</v>
          </cell>
          <cell r="T605">
            <v>56357.55</v>
          </cell>
          <cell r="U605">
            <v>37571.69</v>
          </cell>
          <cell r="V605">
            <v>18785.830000000002</v>
          </cell>
          <cell r="W605">
            <v>127255.92</v>
          </cell>
          <cell r="X605">
            <v>334843.93</v>
          </cell>
          <cell r="Y605">
            <v>294762.96999999997</v>
          </cell>
          <cell r="Z605">
            <v>265286.67</v>
          </cell>
          <cell r="AA605">
            <v>235810.37</v>
          </cell>
          <cell r="AD605">
            <v>63459.142499999994</v>
          </cell>
          <cell r="AE605">
            <v>65594.306666666671</v>
          </cell>
          <cell r="AF605">
            <v>67341.25916666667</v>
          </cell>
          <cell r="AG605">
            <v>68700</v>
          </cell>
          <cell r="AH605">
            <v>69670.529166666674</v>
          </cell>
          <cell r="AI605">
            <v>70252.846666666679</v>
          </cell>
          <cell r="AJ605">
            <v>75749.282500000001</v>
          </cell>
          <cell r="AK605">
            <v>95003.442916666681</v>
          </cell>
          <cell r="AL605">
            <v>121237.06375000002</v>
          </cell>
          <cell r="AM605">
            <v>137527.76916666667</v>
          </cell>
          <cell r="AN605">
            <v>145100.16416666665</v>
          </cell>
          <cell r="AP605">
            <v>157572.34416666665</v>
          </cell>
        </row>
        <row r="606">
          <cell r="J606">
            <v>0</v>
          </cell>
          <cell r="K606">
            <v>0</v>
          </cell>
          <cell r="L606">
            <v>136065.06</v>
          </cell>
          <cell r="M606">
            <v>123695.51</v>
          </cell>
          <cell r="N606">
            <v>111325.96</v>
          </cell>
          <cell r="O606">
            <v>98956.41</v>
          </cell>
          <cell r="P606">
            <v>86586.86</v>
          </cell>
          <cell r="Q606">
            <v>74217.31</v>
          </cell>
          <cell r="R606">
            <v>61847.76</v>
          </cell>
          <cell r="S606">
            <v>49478.21</v>
          </cell>
          <cell r="T606">
            <v>37108.660000000003</v>
          </cell>
          <cell r="U606">
            <v>24739.11</v>
          </cell>
          <cell r="V606">
            <v>12369.56</v>
          </cell>
          <cell r="W606">
            <v>0</v>
          </cell>
          <cell r="X606">
            <v>9496.17</v>
          </cell>
          <cell r="Y606">
            <v>94961.64</v>
          </cell>
          <cell r="Z606">
            <v>85465.47</v>
          </cell>
          <cell r="AA606">
            <v>75969.3</v>
          </cell>
          <cell r="AD606">
            <v>49478.20458333334</v>
          </cell>
          <cell r="AE606">
            <v>55147.582500000011</v>
          </cell>
          <cell r="AF606">
            <v>59786.164583333339</v>
          </cell>
          <cell r="AG606">
            <v>63393.950833333336</v>
          </cell>
          <cell r="AH606">
            <v>65970.941250000018</v>
          </cell>
          <cell r="AI606">
            <v>67517.135833333348</v>
          </cell>
          <cell r="AJ606">
            <v>68032.534166666679</v>
          </cell>
          <cell r="AK606">
            <v>62758.830416666664</v>
          </cell>
          <cell r="AL606">
            <v>56287.882083333338</v>
          </cell>
          <cell r="AM606">
            <v>54013.117083333338</v>
          </cell>
          <cell r="AN606">
            <v>51977.800416666665</v>
          </cell>
          <cell r="AP606">
            <v>48625.512083333328</v>
          </cell>
        </row>
        <row r="607">
          <cell r="J607">
            <v>35144</v>
          </cell>
          <cell r="K607">
            <v>35144</v>
          </cell>
          <cell r="L607">
            <v>1250</v>
          </cell>
          <cell r="M607">
            <v>1251</v>
          </cell>
          <cell r="N607">
            <v>1251</v>
          </cell>
          <cell r="O607">
            <v>1251</v>
          </cell>
          <cell r="P607">
            <v>1251</v>
          </cell>
          <cell r="Q607">
            <v>1251</v>
          </cell>
          <cell r="R607">
            <v>1251</v>
          </cell>
          <cell r="S607">
            <v>1251</v>
          </cell>
          <cell r="T607">
            <v>1251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D607">
            <v>19609.625</v>
          </cell>
          <cell r="AE607">
            <v>16785.208333333332</v>
          </cell>
          <cell r="AF607">
            <v>13960.791666666666</v>
          </cell>
          <cell r="AG607">
            <v>11136.375</v>
          </cell>
          <cell r="AH607">
            <v>8259.8333333333339</v>
          </cell>
          <cell r="AI607">
            <v>5331.166666666667</v>
          </cell>
          <cell r="AJ607">
            <v>2402.5</v>
          </cell>
          <cell r="AK607">
            <v>886.08333333333337</v>
          </cell>
          <cell r="AL607">
            <v>781.875</v>
          </cell>
          <cell r="AM607">
            <v>677.625</v>
          </cell>
          <cell r="AN607">
            <v>573.375</v>
          </cell>
          <cell r="AP607">
            <v>364.875</v>
          </cell>
        </row>
        <row r="608">
          <cell r="J608">
            <v>0</v>
          </cell>
          <cell r="K608">
            <v>41618.17</v>
          </cell>
          <cell r="L608">
            <v>31213.62</v>
          </cell>
          <cell r="M608">
            <v>31213.62</v>
          </cell>
          <cell r="N608">
            <v>31213.62</v>
          </cell>
          <cell r="O608">
            <v>31213.62</v>
          </cell>
          <cell r="P608">
            <v>31213.62</v>
          </cell>
          <cell r="Q608">
            <v>20809.07</v>
          </cell>
          <cell r="R608">
            <v>20809.07</v>
          </cell>
          <cell r="S608">
            <v>20809.07</v>
          </cell>
          <cell r="T608">
            <v>10404.530000000001</v>
          </cell>
          <cell r="U608">
            <v>10404.530000000001</v>
          </cell>
          <cell r="V608">
            <v>52022.7</v>
          </cell>
          <cell r="W608">
            <v>41618.17</v>
          </cell>
          <cell r="X608">
            <v>41618.17</v>
          </cell>
          <cell r="Y608">
            <v>41618.17</v>
          </cell>
          <cell r="Z608">
            <v>31213.63</v>
          </cell>
          <cell r="AA608">
            <v>31213.63</v>
          </cell>
          <cell r="AD608">
            <v>19837.497499999998</v>
          </cell>
          <cell r="AE608">
            <v>20572.947499999998</v>
          </cell>
          <cell r="AF608">
            <v>21558.057499999999</v>
          </cell>
          <cell r="AG608">
            <v>22359.305000000004</v>
          </cell>
          <cell r="AH608">
            <v>22976.689583333336</v>
          </cell>
          <cell r="AI608">
            <v>25577.824166666669</v>
          </cell>
          <cell r="AJ608">
            <v>27745.436666666665</v>
          </cell>
          <cell r="AK608">
            <v>28178.959583333333</v>
          </cell>
          <cell r="AL608">
            <v>29046.005416666667</v>
          </cell>
          <cell r="AM608">
            <v>29479.528749999998</v>
          </cell>
          <cell r="AN608">
            <v>29479.529583333333</v>
          </cell>
          <cell r="AP608">
            <v>29479.531666666666</v>
          </cell>
        </row>
        <row r="609">
          <cell r="J609">
            <v>48935.4</v>
          </cell>
          <cell r="K609">
            <v>40779.51</v>
          </cell>
          <cell r="L609">
            <v>32623.62</v>
          </cell>
          <cell r="M609">
            <v>24467.73</v>
          </cell>
          <cell r="N609">
            <v>16311.84</v>
          </cell>
          <cell r="O609">
            <v>135475.98000000001</v>
          </cell>
          <cell r="P609">
            <v>127320.03</v>
          </cell>
          <cell r="Q609">
            <v>106100.03</v>
          </cell>
          <cell r="R609">
            <v>95490.03</v>
          </cell>
          <cell r="S609">
            <v>84880.03</v>
          </cell>
          <cell r="T609">
            <v>74270.03</v>
          </cell>
          <cell r="U609">
            <v>63660.03</v>
          </cell>
          <cell r="V609">
            <v>53050.03</v>
          </cell>
          <cell r="W609">
            <v>42440.03</v>
          </cell>
          <cell r="X609">
            <v>31830.03</v>
          </cell>
          <cell r="Y609">
            <v>21220.03</v>
          </cell>
          <cell r="Z609">
            <v>10610.03</v>
          </cell>
          <cell r="AA609">
            <v>0</v>
          </cell>
          <cell r="AD609">
            <v>66760.170833333337</v>
          </cell>
          <cell r="AE609">
            <v>68023.347916666666</v>
          </cell>
          <cell r="AF609">
            <v>69082.015833333353</v>
          </cell>
          <cell r="AG609">
            <v>69936.174583333341</v>
          </cell>
          <cell r="AH609">
            <v>70585.824166666673</v>
          </cell>
          <cell r="AI609">
            <v>71030.964583333334</v>
          </cell>
          <cell r="AJ609">
            <v>71271.59583333334</v>
          </cell>
          <cell r="AK609">
            <v>71307.717916666676</v>
          </cell>
          <cell r="AL609">
            <v>71139.330833333355</v>
          </cell>
          <cell r="AM609">
            <v>70766.434583333365</v>
          </cell>
          <cell r="AN609">
            <v>64884.026666666679</v>
          </cell>
          <cell r="AP609">
            <v>44208.357083333343</v>
          </cell>
        </row>
        <row r="610">
          <cell r="J610">
            <v>54130</v>
          </cell>
          <cell r="K610">
            <v>54130</v>
          </cell>
          <cell r="L610">
            <v>1924</v>
          </cell>
          <cell r="M610">
            <v>1925</v>
          </cell>
          <cell r="N610">
            <v>1925</v>
          </cell>
          <cell r="O610">
            <v>1925</v>
          </cell>
          <cell r="P610">
            <v>1925</v>
          </cell>
          <cell r="Q610">
            <v>1925</v>
          </cell>
          <cell r="R610">
            <v>1925</v>
          </cell>
          <cell r="S610">
            <v>1925</v>
          </cell>
          <cell r="T610">
            <v>1925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D610">
            <v>30202.625</v>
          </cell>
          <cell r="AE610">
            <v>25852.208333333332</v>
          </cell>
          <cell r="AF610">
            <v>21501.791666666668</v>
          </cell>
          <cell r="AG610">
            <v>17151.375</v>
          </cell>
          <cell r="AH610">
            <v>12720.75</v>
          </cell>
          <cell r="AI610">
            <v>8209.9166666666661</v>
          </cell>
          <cell r="AJ610">
            <v>3699.0833333333335</v>
          </cell>
          <cell r="AK610">
            <v>1363.5</v>
          </cell>
          <cell r="AL610">
            <v>1203.125</v>
          </cell>
          <cell r="AM610">
            <v>1042.7083333333333</v>
          </cell>
          <cell r="AN610">
            <v>882.29166666666663</v>
          </cell>
          <cell r="AP610">
            <v>561.45833333333337</v>
          </cell>
        </row>
        <row r="611">
          <cell r="J611">
            <v>38230.639999999999</v>
          </cell>
          <cell r="K611">
            <v>25487.07</v>
          </cell>
          <cell r="L611">
            <v>12743.5</v>
          </cell>
          <cell r="M611">
            <v>0</v>
          </cell>
          <cell r="N611">
            <v>0</v>
          </cell>
          <cell r="O611">
            <v>139779.49</v>
          </cell>
          <cell r="P611">
            <v>125801.54</v>
          </cell>
          <cell r="Q611">
            <v>111823.59</v>
          </cell>
          <cell r="R611">
            <v>97845.64</v>
          </cell>
          <cell r="S611">
            <v>83867.69</v>
          </cell>
          <cell r="T611">
            <v>69889.740000000005</v>
          </cell>
          <cell r="U611">
            <v>55911.79</v>
          </cell>
          <cell r="V611">
            <v>41933.839999999997</v>
          </cell>
          <cell r="W611">
            <v>27955.89</v>
          </cell>
          <cell r="X611">
            <v>13977.94</v>
          </cell>
          <cell r="Y611">
            <v>178160.32</v>
          </cell>
          <cell r="Z611">
            <v>163313.62</v>
          </cell>
          <cell r="AA611">
            <v>148466.92000000001</v>
          </cell>
          <cell r="AD611">
            <v>60773.878333333334</v>
          </cell>
          <cell r="AE611">
            <v>61545.370833333327</v>
          </cell>
          <cell r="AF611">
            <v>62213.998333333329</v>
          </cell>
          <cell r="AG611">
            <v>62779.760833333341</v>
          </cell>
          <cell r="AH611">
            <v>63242.658333333326</v>
          </cell>
          <cell r="AI611">
            <v>63602.690833333334</v>
          </cell>
          <cell r="AJ611">
            <v>63859.85833333333</v>
          </cell>
          <cell r="AK611">
            <v>64014.160833333328</v>
          </cell>
          <cell r="AL611">
            <v>71488.94249999999</v>
          </cell>
          <cell r="AM611">
            <v>85717.023333333331</v>
          </cell>
          <cell r="AN611">
            <v>92883.733749999999</v>
          </cell>
          <cell r="AP611">
            <v>94186.847083333341</v>
          </cell>
        </row>
        <row r="612"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P612">
            <v>0</v>
          </cell>
        </row>
        <row r="613"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P613">
            <v>0</v>
          </cell>
        </row>
        <row r="614">
          <cell r="J614">
            <v>58906.79</v>
          </cell>
          <cell r="K614">
            <v>50491.53</v>
          </cell>
          <cell r="L614">
            <v>42076.27</v>
          </cell>
          <cell r="M614">
            <v>33661.01</v>
          </cell>
          <cell r="N614">
            <v>25245.75</v>
          </cell>
          <cell r="O614">
            <v>16830.490000000002</v>
          </cell>
          <cell r="P614">
            <v>8415.23</v>
          </cell>
          <cell r="Q614">
            <v>0</v>
          </cell>
          <cell r="R614">
            <v>92567.83</v>
          </cell>
          <cell r="S614">
            <v>84152.57</v>
          </cell>
          <cell r="T614">
            <v>75737.31</v>
          </cell>
          <cell r="U614">
            <v>67322.05</v>
          </cell>
          <cell r="V614">
            <v>58906.79</v>
          </cell>
          <cell r="W614">
            <v>50491.53</v>
          </cell>
          <cell r="X614">
            <v>42076.27</v>
          </cell>
          <cell r="Y614">
            <v>33661.01</v>
          </cell>
          <cell r="Z614">
            <v>25245.75</v>
          </cell>
          <cell r="AA614">
            <v>16830.490000000002</v>
          </cell>
          <cell r="AD614">
            <v>46283.902499999997</v>
          </cell>
          <cell r="AE614">
            <v>46283.902499999997</v>
          </cell>
          <cell r="AF614">
            <v>46283.902500000004</v>
          </cell>
          <cell r="AG614">
            <v>46283.902500000004</v>
          </cell>
          <cell r="AH614">
            <v>46283.902500000004</v>
          </cell>
          <cell r="AI614">
            <v>46283.902499999997</v>
          </cell>
          <cell r="AJ614">
            <v>46283.902499999997</v>
          </cell>
          <cell r="AK614">
            <v>46283.902499999997</v>
          </cell>
          <cell r="AL614">
            <v>46283.902499999997</v>
          </cell>
          <cell r="AM614">
            <v>46283.902499999997</v>
          </cell>
          <cell r="AN614">
            <v>46283.902499999997</v>
          </cell>
          <cell r="AP614">
            <v>46283.902499999997</v>
          </cell>
        </row>
        <row r="615">
          <cell r="J615">
            <v>100778.78</v>
          </cell>
          <cell r="K615">
            <v>86381.81</v>
          </cell>
          <cell r="L615">
            <v>71984.84</v>
          </cell>
          <cell r="M615">
            <v>57587.87</v>
          </cell>
          <cell r="N615">
            <v>43190.9</v>
          </cell>
          <cell r="O615">
            <v>28793.93</v>
          </cell>
          <cell r="P615">
            <v>14396.96</v>
          </cell>
          <cell r="Q615">
            <v>172763.63</v>
          </cell>
          <cell r="R615">
            <v>158366.66</v>
          </cell>
          <cell r="S615">
            <v>143969.69</v>
          </cell>
          <cell r="T615">
            <v>129572.72</v>
          </cell>
          <cell r="U615">
            <v>115175.75</v>
          </cell>
          <cell r="V615">
            <v>100778.78</v>
          </cell>
          <cell r="W615">
            <v>86381.81</v>
          </cell>
          <cell r="X615">
            <v>71984.84</v>
          </cell>
          <cell r="Y615">
            <v>57587.87</v>
          </cell>
          <cell r="Z615">
            <v>43190.9</v>
          </cell>
          <cell r="AA615">
            <v>28793.93</v>
          </cell>
          <cell r="AD615">
            <v>86381.81041666666</v>
          </cell>
          <cell r="AE615">
            <v>93580.294999999998</v>
          </cell>
          <cell r="AF615">
            <v>93580.294999999998</v>
          </cell>
          <cell r="AG615">
            <v>93580.294999999998</v>
          </cell>
          <cell r="AH615">
            <v>93580.294999999998</v>
          </cell>
          <cell r="AI615">
            <v>93580.294999999998</v>
          </cell>
          <cell r="AJ615">
            <v>93580.294999999998</v>
          </cell>
          <cell r="AK615">
            <v>93580.295000000027</v>
          </cell>
          <cell r="AL615">
            <v>93580.295000000027</v>
          </cell>
          <cell r="AM615">
            <v>93580.294999999998</v>
          </cell>
          <cell r="AN615">
            <v>93580.294999999984</v>
          </cell>
          <cell r="AP615">
            <v>86381.81</v>
          </cell>
        </row>
        <row r="616"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P616">
            <v>0</v>
          </cell>
        </row>
        <row r="617"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D617">
            <v>2438.6016666666669</v>
          </cell>
          <cell r="AE617">
            <v>609.65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P617">
            <v>0</v>
          </cell>
        </row>
        <row r="618"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P618">
            <v>0</v>
          </cell>
        </row>
        <row r="619">
          <cell r="J619">
            <v>0</v>
          </cell>
          <cell r="K619">
            <v>0</v>
          </cell>
          <cell r="L619">
            <v>0</v>
          </cell>
          <cell r="M619">
            <v>163812</v>
          </cell>
          <cell r="N619">
            <v>109208</v>
          </cell>
          <cell r="O619">
            <v>95557</v>
          </cell>
          <cell r="P619">
            <v>81906</v>
          </cell>
          <cell r="Q619">
            <v>68255</v>
          </cell>
          <cell r="R619">
            <v>54604</v>
          </cell>
          <cell r="S619">
            <v>40953</v>
          </cell>
          <cell r="T619">
            <v>27302</v>
          </cell>
          <cell r="U619">
            <v>13651</v>
          </cell>
          <cell r="V619">
            <v>0</v>
          </cell>
          <cell r="W619">
            <v>0</v>
          </cell>
          <cell r="X619">
            <v>148481.66</v>
          </cell>
          <cell r="Y619">
            <v>133633.49</v>
          </cell>
          <cell r="Z619">
            <v>118785.32</v>
          </cell>
          <cell r="AA619">
            <v>103937.15</v>
          </cell>
          <cell r="AD619">
            <v>55381.162499999999</v>
          </cell>
          <cell r="AE619">
            <v>55236.329166666663</v>
          </cell>
          <cell r="AF619">
            <v>55071.287499999999</v>
          </cell>
          <cell r="AG619">
            <v>54886.037499999999</v>
          </cell>
          <cell r="AH619">
            <v>54698.706249999996</v>
          </cell>
          <cell r="AI619">
            <v>54604</v>
          </cell>
          <cell r="AJ619">
            <v>54604</v>
          </cell>
          <cell r="AK619">
            <v>60790.735833333332</v>
          </cell>
          <cell r="AL619">
            <v>65720.033750000002</v>
          </cell>
          <cell r="AM619">
            <v>64861.65083333334</v>
          </cell>
          <cell r="AN619">
            <v>65609.878749999989</v>
          </cell>
          <cell r="AP619">
            <v>56289.593333333331</v>
          </cell>
        </row>
        <row r="620"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P620">
            <v>0</v>
          </cell>
        </row>
        <row r="621">
          <cell r="J621">
            <v>16767.23</v>
          </cell>
          <cell r="K621">
            <v>8383.64</v>
          </cell>
          <cell r="L621">
            <v>0.05</v>
          </cell>
          <cell r="M621">
            <v>92219.54</v>
          </cell>
          <cell r="N621">
            <v>83835.95</v>
          </cell>
          <cell r="O621">
            <v>75452.36</v>
          </cell>
          <cell r="P621">
            <v>67068.77</v>
          </cell>
          <cell r="Q621">
            <v>58685.18</v>
          </cell>
          <cell r="R621">
            <v>50301.59</v>
          </cell>
          <cell r="S621">
            <v>41918</v>
          </cell>
          <cell r="T621">
            <v>33534.410000000003</v>
          </cell>
          <cell r="U621">
            <v>25150.82</v>
          </cell>
          <cell r="V621">
            <v>16767.23</v>
          </cell>
          <cell r="W621">
            <v>8383.64</v>
          </cell>
          <cell r="X621">
            <v>0.05</v>
          </cell>
          <cell r="Y621">
            <v>0</v>
          </cell>
          <cell r="Z621">
            <v>0</v>
          </cell>
          <cell r="AA621">
            <v>75452.350000000006</v>
          </cell>
          <cell r="AD621">
            <v>46109.795000000006</v>
          </cell>
          <cell r="AE621">
            <v>46109.795000000006</v>
          </cell>
          <cell r="AF621">
            <v>46109.795000000006</v>
          </cell>
          <cell r="AG621">
            <v>46109.795000000006</v>
          </cell>
          <cell r="AH621">
            <v>46109.794999999991</v>
          </cell>
          <cell r="AI621">
            <v>46109.794999999991</v>
          </cell>
          <cell r="AJ621">
            <v>46109.794999999991</v>
          </cell>
          <cell r="AK621">
            <v>46109.795000000006</v>
          </cell>
          <cell r="AL621">
            <v>42267.314166666671</v>
          </cell>
          <cell r="AM621">
            <v>34931.668750000004</v>
          </cell>
          <cell r="AN621">
            <v>31438.503750000003</v>
          </cell>
          <cell r="AP621">
            <v>31438.502083333329</v>
          </cell>
        </row>
        <row r="622"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105361.78</v>
          </cell>
          <cell r="R622">
            <v>105361.78</v>
          </cell>
          <cell r="S622">
            <v>105361.78</v>
          </cell>
          <cell r="T622">
            <v>79021.33</v>
          </cell>
          <cell r="U622">
            <v>79021.33</v>
          </cell>
          <cell r="V622">
            <v>79021.33</v>
          </cell>
          <cell r="W622">
            <v>79021.33</v>
          </cell>
          <cell r="X622">
            <v>79021.33</v>
          </cell>
          <cell r="Y622">
            <v>79021.33</v>
          </cell>
          <cell r="Z622">
            <v>26340.43</v>
          </cell>
          <cell r="AA622">
            <v>17560.28</v>
          </cell>
          <cell r="AD622">
            <v>4390.0741666666663</v>
          </cell>
          <cell r="AE622">
            <v>13170.222499999998</v>
          </cell>
          <cell r="AF622">
            <v>21950.370833333334</v>
          </cell>
          <cell r="AG622">
            <v>29633.000416666662</v>
          </cell>
          <cell r="AH622">
            <v>36218.111249999994</v>
          </cell>
          <cell r="AI622">
            <v>42803.222083333334</v>
          </cell>
          <cell r="AJ622">
            <v>49388.332916666666</v>
          </cell>
          <cell r="AK622">
            <v>55973.443749999999</v>
          </cell>
          <cell r="AL622">
            <v>62558.554583333324</v>
          </cell>
          <cell r="AM622">
            <v>66948.62791666665</v>
          </cell>
          <cell r="AN622">
            <v>68777.824166666658</v>
          </cell>
          <cell r="AP622">
            <v>69750.055000000008</v>
          </cell>
        </row>
        <row r="623">
          <cell r="J623">
            <v>32324.400000000001</v>
          </cell>
          <cell r="K623">
            <v>412530.3</v>
          </cell>
          <cell r="L623">
            <v>378152.77</v>
          </cell>
          <cell r="M623">
            <v>343775.24</v>
          </cell>
          <cell r="N623">
            <v>309397.71000000002</v>
          </cell>
          <cell r="O623">
            <v>275020.18</v>
          </cell>
          <cell r="P623">
            <v>240642.65</v>
          </cell>
          <cell r="Q623">
            <v>206265.12</v>
          </cell>
          <cell r="R623">
            <v>171887.59</v>
          </cell>
          <cell r="S623">
            <v>137510.06</v>
          </cell>
          <cell r="T623">
            <v>103132.53</v>
          </cell>
          <cell r="U623">
            <v>68755</v>
          </cell>
          <cell r="V623">
            <v>34377.47</v>
          </cell>
          <cell r="W623">
            <v>0</v>
          </cell>
          <cell r="X623">
            <v>0</v>
          </cell>
          <cell r="Y623">
            <v>725104.6</v>
          </cell>
          <cell r="Z623">
            <v>652594.14</v>
          </cell>
          <cell r="AA623">
            <v>580083.68000000005</v>
          </cell>
          <cell r="AD623">
            <v>220374.21750000003</v>
          </cell>
          <cell r="AE623">
            <v>221315.23041666669</v>
          </cell>
          <cell r="AF623">
            <v>222085.14916666667</v>
          </cell>
          <cell r="AG623">
            <v>222683.97374999998</v>
          </cell>
          <cell r="AH623">
            <v>223111.7041666666</v>
          </cell>
          <cell r="AI623">
            <v>223368.34041666662</v>
          </cell>
          <cell r="AJ623">
            <v>206265.12250000003</v>
          </cell>
          <cell r="AK623">
            <v>173319.99458333335</v>
          </cell>
          <cell r="AL623">
            <v>173452.35250000001</v>
          </cell>
          <cell r="AM623">
            <v>203640.92708333334</v>
          </cell>
          <cell r="AN623">
            <v>230651.75750000004</v>
          </cell>
          <cell r="AP623">
            <v>275140.18583333335</v>
          </cell>
        </row>
        <row r="624"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P624">
            <v>0</v>
          </cell>
        </row>
        <row r="625">
          <cell r="J625">
            <v>56779.14</v>
          </cell>
          <cell r="K625">
            <v>37852.75</v>
          </cell>
          <cell r="L625">
            <v>18926.36</v>
          </cell>
          <cell r="M625">
            <v>0</v>
          </cell>
          <cell r="N625">
            <v>214026.07</v>
          </cell>
          <cell r="O625">
            <v>194569.15</v>
          </cell>
          <cell r="P625">
            <v>175112.23</v>
          </cell>
          <cell r="Q625">
            <v>155655.31</v>
          </cell>
          <cell r="R625">
            <v>136198.39000000001</v>
          </cell>
          <cell r="S625">
            <v>116741.47</v>
          </cell>
          <cell r="T625">
            <v>97284.55</v>
          </cell>
          <cell r="U625">
            <v>77827.63</v>
          </cell>
          <cell r="V625">
            <v>58370.71</v>
          </cell>
          <cell r="W625">
            <v>38913.79</v>
          </cell>
          <cell r="X625">
            <v>19456.87</v>
          </cell>
          <cell r="Y625">
            <v>0</v>
          </cell>
          <cell r="Z625">
            <v>215978.6</v>
          </cell>
          <cell r="AA625">
            <v>196344.18</v>
          </cell>
          <cell r="AD625">
            <v>105598.28000000001</v>
          </cell>
          <cell r="AE625">
            <v>105929.85958333332</v>
          </cell>
          <cell r="AF625">
            <v>106217.22833333333</v>
          </cell>
          <cell r="AG625">
            <v>106460.38625000003</v>
          </cell>
          <cell r="AH625">
            <v>106659.33333333336</v>
          </cell>
          <cell r="AI625">
            <v>106814.06958333334</v>
          </cell>
          <cell r="AJ625">
            <v>106924.59499999997</v>
          </cell>
          <cell r="AK625">
            <v>106990.90958333331</v>
          </cell>
          <cell r="AL625">
            <v>107013.01416666666</v>
          </cell>
          <cell r="AM625">
            <v>107094.36958333333</v>
          </cell>
          <cell r="AN625">
            <v>107249.68458333334</v>
          </cell>
          <cell r="AP625">
            <v>107515.93958333333</v>
          </cell>
        </row>
        <row r="626">
          <cell r="J626">
            <v>36332.1</v>
          </cell>
          <cell r="K626">
            <v>31141.8</v>
          </cell>
          <cell r="L626">
            <v>25951.5</v>
          </cell>
          <cell r="M626">
            <v>20761.2</v>
          </cell>
          <cell r="N626">
            <v>15570.9</v>
          </cell>
          <cell r="O626">
            <v>10380.6</v>
          </cell>
          <cell r="P626">
            <v>5190.3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D626">
            <v>31141.8</v>
          </cell>
          <cell r="AE626">
            <v>26167.762500000001</v>
          </cell>
          <cell r="AF626">
            <v>21626.25</v>
          </cell>
          <cell r="AG626">
            <v>17517.262500000001</v>
          </cell>
          <cell r="AH626">
            <v>13840.799999999997</v>
          </cell>
          <cell r="AI626">
            <v>10596.862500000001</v>
          </cell>
          <cell r="AJ626">
            <v>7785.45</v>
          </cell>
          <cell r="AK626">
            <v>5406.5625</v>
          </cell>
          <cell r="AL626">
            <v>3460.2000000000003</v>
          </cell>
          <cell r="AM626">
            <v>1946.3625000000002</v>
          </cell>
          <cell r="AN626">
            <v>865.05000000000007</v>
          </cell>
          <cell r="AP626">
            <v>0</v>
          </cell>
        </row>
        <row r="627">
          <cell r="J627">
            <v>0</v>
          </cell>
          <cell r="K627">
            <v>452425.7</v>
          </cell>
          <cell r="L627">
            <v>452425.7</v>
          </cell>
          <cell r="M627">
            <v>402156.18</v>
          </cell>
          <cell r="N627">
            <v>351886.66</v>
          </cell>
          <cell r="O627">
            <v>301617.14</v>
          </cell>
          <cell r="P627">
            <v>251347.62</v>
          </cell>
          <cell r="Q627">
            <v>201078.1</v>
          </cell>
          <cell r="R627">
            <v>150808.57999999999</v>
          </cell>
          <cell r="S627">
            <v>100539.06</v>
          </cell>
          <cell r="T627">
            <v>50269.54</v>
          </cell>
          <cell r="U627">
            <v>0</v>
          </cell>
          <cell r="V627">
            <v>0</v>
          </cell>
          <cell r="W627">
            <v>659954.6</v>
          </cell>
          <cell r="X627">
            <v>688920.78</v>
          </cell>
          <cell r="Y627">
            <v>527963.68000000005</v>
          </cell>
          <cell r="Z627">
            <v>461968.22</v>
          </cell>
          <cell r="AA627">
            <v>395972.76</v>
          </cell>
          <cell r="AD627">
            <v>220223.93208333335</v>
          </cell>
          <cell r="AE627">
            <v>222844.08791666667</v>
          </cell>
          <cell r="AF627">
            <v>224715.62708333333</v>
          </cell>
          <cell r="AG627">
            <v>225838.54958333334</v>
          </cell>
          <cell r="AH627">
            <v>226212.85666666669</v>
          </cell>
          <cell r="AI627">
            <v>226212.85666666669</v>
          </cell>
          <cell r="AJ627">
            <v>234859.89416666669</v>
          </cell>
          <cell r="AK627">
            <v>253360.8933333334</v>
          </cell>
          <cell r="AL627">
            <v>268456.83416666667</v>
          </cell>
          <cell r="AM627">
            <v>278285.54499999998</v>
          </cell>
          <cell r="AN627">
            <v>286803.76083333342</v>
          </cell>
          <cell r="AP627">
            <v>299908.70749999996</v>
          </cell>
        </row>
        <row r="628">
          <cell r="J628">
            <v>9164.11</v>
          </cell>
          <cell r="K628">
            <v>9164.11</v>
          </cell>
          <cell r="L628">
            <v>9164.11</v>
          </cell>
          <cell r="M628">
            <v>9164.11</v>
          </cell>
          <cell r="N628">
            <v>9164.11</v>
          </cell>
          <cell r="O628">
            <v>9164.11</v>
          </cell>
          <cell r="P628">
            <v>9164.11</v>
          </cell>
          <cell r="Q628">
            <v>9164.11</v>
          </cell>
          <cell r="R628">
            <v>9164.11</v>
          </cell>
          <cell r="S628">
            <v>9164.11</v>
          </cell>
          <cell r="T628">
            <v>9164.11</v>
          </cell>
          <cell r="U628">
            <v>9164.11</v>
          </cell>
          <cell r="V628">
            <v>9164.11</v>
          </cell>
          <cell r="W628">
            <v>9164.11</v>
          </cell>
          <cell r="X628">
            <v>9164.11</v>
          </cell>
          <cell r="Y628">
            <v>9164.11</v>
          </cell>
          <cell r="Z628">
            <v>9164.11</v>
          </cell>
          <cell r="AA628">
            <v>9164.11</v>
          </cell>
          <cell r="AD628">
            <v>9164.11</v>
          </cell>
          <cell r="AE628">
            <v>9164.11</v>
          </cell>
          <cell r="AF628">
            <v>9164.11</v>
          </cell>
          <cell r="AG628">
            <v>9164.11</v>
          </cell>
          <cell r="AH628">
            <v>9164.11</v>
          </cell>
          <cell r="AI628">
            <v>9164.11</v>
          </cell>
          <cell r="AJ628">
            <v>9164.11</v>
          </cell>
          <cell r="AK628">
            <v>9164.11</v>
          </cell>
          <cell r="AL628">
            <v>9164.11</v>
          </cell>
          <cell r="AM628">
            <v>9164.11</v>
          </cell>
          <cell r="AN628">
            <v>9164.11</v>
          </cell>
          <cell r="AP628">
            <v>9164.11</v>
          </cell>
        </row>
        <row r="629">
          <cell r="J629">
            <v>345954.58</v>
          </cell>
          <cell r="K629">
            <v>291088.71999999997</v>
          </cell>
          <cell r="L629">
            <v>163817.44</v>
          </cell>
          <cell r="M629">
            <v>77187.55</v>
          </cell>
          <cell r="N629">
            <v>130033.5</v>
          </cell>
          <cell r="O629">
            <v>300648.81</v>
          </cell>
          <cell r="P629">
            <v>239479.59</v>
          </cell>
          <cell r="Q629">
            <v>188018.38</v>
          </cell>
          <cell r="R629">
            <v>548112.48</v>
          </cell>
          <cell r="S629">
            <v>633543</v>
          </cell>
          <cell r="T629">
            <v>932477.97</v>
          </cell>
          <cell r="U629">
            <v>601619</v>
          </cell>
          <cell r="V629">
            <v>498419.93</v>
          </cell>
          <cell r="W629">
            <v>410745.14</v>
          </cell>
          <cell r="X629">
            <v>270985.18</v>
          </cell>
          <cell r="Y629">
            <v>182301.39</v>
          </cell>
          <cell r="Z629">
            <v>174848.95</v>
          </cell>
          <cell r="AA629">
            <v>308645.76000000001</v>
          </cell>
          <cell r="AD629">
            <v>343611.05083333328</v>
          </cell>
          <cell r="AE629">
            <v>346441.49208333332</v>
          </cell>
          <cell r="AF629">
            <v>353469.99958333327</v>
          </cell>
          <cell r="AG629">
            <v>362614.8354166667</v>
          </cell>
          <cell r="AH629">
            <v>369228.60208333336</v>
          </cell>
          <cell r="AI629">
            <v>377351.14125000004</v>
          </cell>
          <cell r="AJ629">
            <v>388689.54833333328</v>
          </cell>
          <cell r="AK629">
            <v>398140.55499999999</v>
          </cell>
          <cell r="AL629">
            <v>406985.62083333329</v>
          </cell>
          <cell r="AM629">
            <v>413232.67458333325</v>
          </cell>
          <cell r="AN629">
            <v>415433.19124999997</v>
          </cell>
          <cell r="AP629">
            <v>416292.43041666667</v>
          </cell>
        </row>
        <row r="630">
          <cell r="J630">
            <v>14084</v>
          </cell>
          <cell r="K630">
            <v>14084</v>
          </cell>
          <cell r="L630">
            <v>14084</v>
          </cell>
          <cell r="M630">
            <v>14084</v>
          </cell>
          <cell r="N630">
            <v>14084</v>
          </cell>
          <cell r="O630">
            <v>14084</v>
          </cell>
          <cell r="P630">
            <v>14084</v>
          </cell>
          <cell r="Q630">
            <v>14084</v>
          </cell>
          <cell r="R630">
            <v>14084</v>
          </cell>
          <cell r="S630">
            <v>14084</v>
          </cell>
          <cell r="T630">
            <v>14084</v>
          </cell>
          <cell r="U630">
            <v>14084</v>
          </cell>
          <cell r="V630">
            <v>14084</v>
          </cell>
          <cell r="W630">
            <v>14084</v>
          </cell>
          <cell r="X630">
            <v>14084</v>
          </cell>
          <cell r="Y630">
            <v>14084</v>
          </cell>
          <cell r="Z630">
            <v>14084</v>
          </cell>
          <cell r="AA630">
            <v>14084</v>
          </cell>
          <cell r="AD630">
            <v>14084</v>
          </cell>
          <cell r="AE630">
            <v>14084</v>
          </cell>
          <cell r="AF630">
            <v>14084</v>
          </cell>
          <cell r="AG630">
            <v>14084</v>
          </cell>
          <cell r="AH630">
            <v>14084</v>
          </cell>
          <cell r="AI630">
            <v>14084</v>
          </cell>
          <cell r="AJ630">
            <v>14084</v>
          </cell>
          <cell r="AK630">
            <v>14084</v>
          </cell>
          <cell r="AL630">
            <v>14084</v>
          </cell>
          <cell r="AM630">
            <v>14084</v>
          </cell>
          <cell r="AN630">
            <v>14084</v>
          </cell>
          <cell r="AP630">
            <v>14084</v>
          </cell>
        </row>
        <row r="631">
          <cell r="J631">
            <v>41270</v>
          </cell>
          <cell r="K631">
            <v>37143</v>
          </cell>
          <cell r="L631">
            <v>33016</v>
          </cell>
          <cell r="M631">
            <v>28889</v>
          </cell>
          <cell r="N631">
            <v>24762</v>
          </cell>
          <cell r="O631">
            <v>20635</v>
          </cell>
          <cell r="P631">
            <v>16508</v>
          </cell>
          <cell r="Q631">
            <v>12381</v>
          </cell>
          <cell r="R631">
            <v>8254</v>
          </cell>
          <cell r="S631">
            <v>4127</v>
          </cell>
          <cell r="T631">
            <v>0</v>
          </cell>
          <cell r="U631">
            <v>53486.03</v>
          </cell>
          <cell r="V631">
            <v>53486.03</v>
          </cell>
          <cell r="W631">
            <v>53486.03</v>
          </cell>
          <cell r="X631">
            <v>53486.03</v>
          </cell>
          <cell r="Y631">
            <v>53486.03</v>
          </cell>
          <cell r="Z631">
            <v>53486.03</v>
          </cell>
          <cell r="AA631">
            <v>53486.03</v>
          </cell>
          <cell r="AD631">
            <v>35595.375</v>
          </cell>
          <cell r="AE631">
            <v>32328.166666666668</v>
          </cell>
          <cell r="AF631">
            <v>28717.041666666668</v>
          </cell>
          <cell r="AG631">
            <v>24762</v>
          </cell>
          <cell r="AH631">
            <v>23035.542916666669</v>
          </cell>
          <cell r="AI631">
            <v>23881.587083333332</v>
          </cell>
          <cell r="AJ631">
            <v>25071.547916666666</v>
          </cell>
          <cell r="AK631">
            <v>26605.425416666665</v>
          </cell>
          <cell r="AL631">
            <v>28483.219583333335</v>
          </cell>
          <cell r="AM631">
            <v>30704.93041666667</v>
          </cell>
          <cell r="AN631">
            <v>33270.557916666672</v>
          </cell>
          <cell r="AP631">
            <v>39477.157083333346</v>
          </cell>
        </row>
        <row r="632">
          <cell r="J632">
            <v>18023674.600000001</v>
          </cell>
          <cell r="K632">
            <v>0</v>
          </cell>
          <cell r="L632">
            <v>0</v>
          </cell>
          <cell r="M632">
            <v>48794.25</v>
          </cell>
          <cell r="N632">
            <v>0</v>
          </cell>
          <cell r="O632">
            <v>0</v>
          </cell>
          <cell r="P632">
            <v>448213.21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D632">
            <v>7455280.5854166644</v>
          </cell>
          <cell r="AE632">
            <v>6709589.2962499997</v>
          </cell>
          <cell r="AF632">
            <v>5247231.3404166671</v>
          </cell>
          <cell r="AG632">
            <v>3780707.7087500002</v>
          </cell>
          <cell r="AH632">
            <v>2294376.6133333337</v>
          </cell>
          <cell r="AI632">
            <v>792403.7300000001</v>
          </cell>
          <cell r="AJ632">
            <v>41417.288333333338</v>
          </cell>
          <cell r="AK632">
            <v>41417.288333333338</v>
          </cell>
          <cell r="AL632">
            <v>39384.194583333338</v>
          </cell>
          <cell r="AM632">
            <v>37351.100833333338</v>
          </cell>
          <cell r="AN632">
            <v>37351.100833333338</v>
          </cell>
          <cell r="AP632">
            <v>0</v>
          </cell>
        </row>
        <row r="633">
          <cell r="J633">
            <v>1748299.98</v>
          </cell>
          <cell r="K633">
            <v>0</v>
          </cell>
          <cell r="L633">
            <v>0</v>
          </cell>
          <cell r="M633">
            <v>26783.63</v>
          </cell>
          <cell r="N633">
            <v>0</v>
          </cell>
          <cell r="O633">
            <v>0</v>
          </cell>
          <cell r="P633">
            <v>244730.56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D633">
            <v>752396.99041666661</v>
          </cell>
          <cell r="AE633">
            <v>628450.02458333329</v>
          </cell>
          <cell r="AF633">
            <v>504503.05875000003</v>
          </cell>
          <cell r="AG633">
            <v>378269.54416666669</v>
          </cell>
          <cell r="AH633">
            <v>241163.68000000002</v>
          </cell>
          <cell r="AI633">
            <v>95472.014999999999</v>
          </cell>
          <cell r="AJ633">
            <v>22626.182499999999</v>
          </cell>
          <cell r="AK633">
            <v>22626.182499999999</v>
          </cell>
          <cell r="AL633">
            <v>21510.197916666668</v>
          </cell>
          <cell r="AM633">
            <v>20394.213333333333</v>
          </cell>
          <cell r="AN633">
            <v>20394.213333333333</v>
          </cell>
          <cell r="AP633">
            <v>0</v>
          </cell>
        </row>
        <row r="634">
          <cell r="J634">
            <v>85982.52</v>
          </cell>
          <cell r="K634">
            <v>0</v>
          </cell>
          <cell r="L634">
            <v>0</v>
          </cell>
          <cell r="M634">
            <v>780.45</v>
          </cell>
          <cell r="N634">
            <v>0</v>
          </cell>
          <cell r="O634">
            <v>0</v>
          </cell>
          <cell r="P634">
            <v>7084.95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D634">
            <v>37983.207083333335</v>
          </cell>
          <cell r="AE634">
            <v>31450.549583333341</v>
          </cell>
          <cell r="AF634">
            <v>24917.89208333334</v>
          </cell>
          <cell r="AG634">
            <v>18318.716666666671</v>
          </cell>
          <cell r="AH634">
            <v>11403.264999999999</v>
          </cell>
          <cell r="AI634">
            <v>4238.0550000000003</v>
          </cell>
          <cell r="AJ634">
            <v>655.44999999999993</v>
          </cell>
          <cell r="AK634">
            <v>655.44999999999993</v>
          </cell>
          <cell r="AL634">
            <v>622.93124999999998</v>
          </cell>
          <cell r="AM634">
            <v>590.41250000000002</v>
          </cell>
          <cell r="AN634">
            <v>590.41250000000002</v>
          </cell>
          <cell r="AP634">
            <v>0</v>
          </cell>
        </row>
        <row r="635"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1401.59</v>
          </cell>
          <cell r="U635">
            <v>1401.59</v>
          </cell>
          <cell r="V635">
            <v>1401.59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58.399583333333332</v>
          </cell>
          <cell r="AH635">
            <v>175.19874999999999</v>
          </cell>
          <cell r="AI635">
            <v>291.99791666666664</v>
          </cell>
          <cell r="AJ635">
            <v>350.39749999999998</v>
          </cell>
          <cell r="AK635">
            <v>350.39749999999998</v>
          </cell>
          <cell r="AL635">
            <v>350.39749999999998</v>
          </cell>
          <cell r="AM635">
            <v>350.39749999999998</v>
          </cell>
          <cell r="AN635">
            <v>350.39749999999998</v>
          </cell>
          <cell r="AP635">
            <v>350.39749999999998</v>
          </cell>
        </row>
        <row r="636"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1355478.73</v>
          </cell>
          <cell r="O636">
            <v>1788257.78</v>
          </cell>
          <cell r="P636">
            <v>1788257.78</v>
          </cell>
          <cell r="Q636">
            <v>1788257.78</v>
          </cell>
          <cell r="R636">
            <v>1788257.78</v>
          </cell>
          <cell r="S636">
            <v>1788257.78</v>
          </cell>
          <cell r="T636">
            <v>1876032.75</v>
          </cell>
          <cell r="U636">
            <v>1876032.75</v>
          </cell>
          <cell r="V636">
            <v>1876032.75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D636">
            <v>485510.26499999996</v>
          </cell>
          <cell r="AE636">
            <v>634531.7466666667</v>
          </cell>
          <cell r="AF636">
            <v>783553.22833333339</v>
          </cell>
          <cell r="AG636">
            <v>936232.00041666662</v>
          </cell>
          <cell r="AH636">
            <v>1092568.0629166665</v>
          </cell>
          <cell r="AI636">
            <v>1248904.1254166665</v>
          </cell>
          <cell r="AJ636">
            <v>1327072.1566666665</v>
          </cell>
          <cell r="AK636">
            <v>1327072.1566666665</v>
          </cell>
          <cell r="AL636">
            <v>1327072.1566666665</v>
          </cell>
          <cell r="AM636">
            <v>1270593.87625</v>
          </cell>
          <cell r="AN636">
            <v>1139604.8550000002</v>
          </cell>
          <cell r="AP636">
            <v>841561.89166666672</v>
          </cell>
        </row>
        <row r="637"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1148988.94</v>
          </cell>
          <cell r="O637">
            <v>1148988.94</v>
          </cell>
          <cell r="P637">
            <v>1148988.94</v>
          </cell>
          <cell r="Q637">
            <v>1386542.31</v>
          </cell>
          <cell r="R637">
            <v>1386542.31</v>
          </cell>
          <cell r="S637">
            <v>1386542.31</v>
          </cell>
          <cell r="T637">
            <v>1434722.19</v>
          </cell>
          <cell r="U637">
            <v>1434722.19</v>
          </cell>
          <cell r="V637">
            <v>1434722.19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D637">
            <v>345019.83124999999</v>
          </cell>
          <cell r="AE637">
            <v>460565.02374999999</v>
          </cell>
          <cell r="AF637">
            <v>576110.21624999994</v>
          </cell>
          <cell r="AG637">
            <v>693662.90374999994</v>
          </cell>
          <cell r="AH637">
            <v>813223.08625000005</v>
          </cell>
          <cell r="AI637">
            <v>932783.26874999993</v>
          </cell>
          <cell r="AJ637">
            <v>992563.35999999987</v>
          </cell>
          <cell r="AK637">
            <v>992563.35999999987</v>
          </cell>
          <cell r="AL637">
            <v>992563.35999999987</v>
          </cell>
          <cell r="AM637">
            <v>944688.8208333333</v>
          </cell>
          <cell r="AN637">
            <v>848939.74250000005</v>
          </cell>
          <cell r="AP637">
            <v>647543.52874999994</v>
          </cell>
        </row>
        <row r="638"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1261603.25</v>
          </cell>
          <cell r="O638">
            <v>1261603.25</v>
          </cell>
          <cell r="P638">
            <v>1261603.25</v>
          </cell>
          <cell r="Q638">
            <v>1298084.4099999999</v>
          </cell>
          <cell r="R638">
            <v>1307735.77</v>
          </cell>
          <cell r="S638">
            <v>1333460.08</v>
          </cell>
          <cell r="T638">
            <v>1343918.88</v>
          </cell>
          <cell r="U638">
            <v>1343918.88</v>
          </cell>
          <cell r="V638">
            <v>1343918.88</v>
          </cell>
          <cell r="W638">
            <v>1343918.88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D638">
            <v>369487.66291666665</v>
          </cell>
          <cell r="AE638">
            <v>478063.50374999997</v>
          </cell>
          <cell r="AF638">
            <v>588113.33083333331</v>
          </cell>
          <cell r="AG638">
            <v>699670.78749999998</v>
          </cell>
          <cell r="AH638">
            <v>811664.02749999997</v>
          </cell>
          <cell r="AI638">
            <v>923657.26749999996</v>
          </cell>
          <cell r="AJ638">
            <v>1035650.5074999998</v>
          </cell>
          <cell r="AK638">
            <v>1091647.1274999997</v>
          </cell>
          <cell r="AL638">
            <v>1091647.1274999997</v>
          </cell>
          <cell r="AM638">
            <v>1039080.3254166665</v>
          </cell>
          <cell r="AN638">
            <v>933946.72124999983</v>
          </cell>
          <cell r="AP638">
            <v>722159.46458333323</v>
          </cell>
        </row>
        <row r="639">
          <cell r="J639">
            <v>2005486.25</v>
          </cell>
          <cell r="K639">
            <v>2222348.75</v>
          </cell>
          <cell r="L639">
            <v>2087030</v>
          </cell>
          <cell r="M639">
            <v>1981161.25</v>
          </cell>
          <cell r="N639">
            <v>2201848.75</v>
          </cell>
          <cell r="O639">
            <v>2891230</v>
          </cell>
          <cell r="P639">
            <v>2927580</v>
          </cell>
          <cell r="Q639">
            <v>2004187.5</v>
          </cell>
          <cell r="R639">
            <v>1678532.5</v>
          </cell>
          <cell r="S639">
            <v>1950642.5</v>
          </cell>
          <cell r="T639">
            <v>1715112.5</v>
          </cell>
          <cell r="U639">
            <v>1600362.5</v>
          </cell>
          <cell r="V639">
            <v>1481787.5</v>
          </cell>
          <cell r="W639">
            <v>1626842.5</v>
          </cell>
          <cell r="X639">
            <v>1508267.5</v>
          </cell>
          <cell r="Y639">
            <v>1389692.5</v>
          </cell>
          <cell r="Z639">
            <v>1871602.5</v>
          </cell>
          <cell r="AA639">
            <v>1753027.5</v>
          </cell>
          <cell r="AD639">
            <v>2234338.90625</v>
          </cell>
          <cell r="AE639">
            <v>2210221.3541666665</v>
          </cell>
          <cell r="AF639">
            <v>2197239.9479166665</v>
          </cell>
          <cell r="AG639">
            <v>2173701.4583333335</v>
          </cell>
          <cell r="AH639">
            <v>2127978.6458333335</v>
          </cell>
          <cell r="AI639">
            <v>2083639.4270833333</v>
          </cell>
          <cell r="AJ639">
            <v>2037005.8854166667</v>
          </cell>
          <cell r="AK639">
            <v>1988078.0208333333</v>
          </cell>
          <cell r="AL639">
            <v>1939318.3854166667</v>
          </cell>
          <cell r="AM639">
            <v>1900913.59375</v>
          </cell>
          <cell r="AN639">
            <v>1839728.2291666667</v>
          </cell>
          <cell r="AP639">
            <v>1665555.3125</v>
          </cell>
        </row>
        <row r="640"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2729397.3</v>
          </cell>
          <cell r="O640">
            <v>2729397.3</v>
          </cell>
          <cell r="P640">
            <v>2729397.3</v>
          </cell>
          <cell r="Q640">
            <v>2808321.94</v>
          </cell>
          <cell r="R640">
            <v>2829202.03</v>
          </cell>
          <cell r="S640">
            <v>2884854.92</v>
          </cell>
          <cell r="T640">
            <v>2907481.86</v>
          </cell>
          <cell r="U640">
            <v>2907481.86</v>
          </cell>
          <cell r="V640">
            <v>2907481.86</v>
          </cell>
          <cell r="W640">
            <v>2963421.91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D640">
            <v>799362.73916666664</v>
          </cell>
          <cell r="AE640">
            <v>1034259.57125</v>
          </cell>
          <cell r="AF640">
            <v>1272345.2774999999</v>
          </cell>
          <cell r="AG640">
            <v>1513692.6433333333</v>
          </cell>
          <cell r="AH640">
            <v>1755982.7983333331</v>
          </cell>
          <cell r="AI640">
            <v>1998272.9533333331</v>
          </cell>
          <cell r="AJ640">
            <v>2242893.9437499996</v>
          </cell>
          <cell r="AK640">
            <v>2366369.8566666665</v>
          </cell>
          <cell r="AL640">
            <v>2366369.8566666665</v>
          </cell>
          <cell r="AM640">
            <v>2252644.9691666663</v>
          </cell>
          <cell r="AN640">
            <v>2025195.1941666666</v>
          </cell>
          <cell r="AP640">
            <v>1567007.1174999997</v>
          </cell>
        </row>
        <row r="641">
          <cell r="J641">
            <v>15330</v>
          </cell>
          <cell r="K641">
            <v>15330</v>
          </cell>
          <cell r="L641">
            <v>15330</v>
          </cell>
          <cell r="M641">
            <v>15330</v>
          </cell>
          <cell r="N641">
            <v>15330</v>
          </cell>
          <cell r="O641">
            <v>15330</v>
          </cell>
          <cell r="P641">
            <v>15330</v>
          </cell>
          <cell r="Q641">
            <v>15330</v>
          </cell>
          <cell r="R641">
            <v>15330</v>
          </cell>
          <cell r="S641">
            <v>15330</v>
          </cell>
          <cell r="T641">
            <v>15330</v>
          </cell>
          <cell r="U641">
            <v>15330</v>
          </cell>
          <cell r="V641">
            <v>15330</v>
          </cell>
          <cell r="W641">
            <v>15330</v>
          </cell>
          <cell r="X641">
            <v>15330</v>
          </cell>
          <cell r="Y641">
            <v>15330</v>
          </cell>
          <cell r="Z641">
            <v>15330</v>
          </cell>
          <cell r="AA641">
            <v>14052.5</v>
          </cell>
          <cell r="AD641">
            <v>15330</v>
          </cell>
          <cell r="AE641">
            <v>15330</v>
          </cell>
          <cell r="AF641">
            <v>15330</v>
          </cell>
          <cell r="AG641">
            <v>15330</v>
          </cell>
          <cell r="AH641">
            <v>15330</v>
          </cell>
          <cell r="AI641">
            <v>15330</v>
          </cell>
          <cell r="AJ641">
            <v>15330</v>
          </cell>
          <cell r="AK641">
            <v>15330</v>
          </cell>
          <cell r="AL641">
            <v>15330</v>
          </cell>
          <cell r="AM641">
            <v>15330</v>
          </cell>
          <cell r="AN641">
            <v>15276.770833333334</v>
          </cell>
          <cell r="AP641">
            <v>14850.9375</v>
          </cell>
        </row>
        <row r="642"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2387883.85</v>
          </cell>
          <cell r="O642">
            <v>2387883.85</v>
          </cell>
          <cell r="P642">
            <v>2387883.85</v>
          </cell>
          <cell r="Q642">
            <v>2423312.5699999998</v>
          </cell>
          <cell r="R642">
            <v>2432685.5</v>
          </cell>
          <cell r="S642">
            <v>2457667.69</v>
          </cell>
          <cell r="T642">
            <v>2467824.7599999998</v>
          </cell>
          <cell r="U642">
            <v>2467824.7599999998</v>
          </cell>
          <cell r="V642">
            <v>2467824.7599999998</v>
          </cell>
          <cell r="W642">
            <v>2467824.7599999998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D642">
            <v>697942.31958333345</v>
          </cell>
          <cell r="AE642">
            <v>900275.57250000013</v>
          </cell>
          <cell r="AF642">
            <v>1104040.2887500001</v>
          </cell>
          <cell r="AG642">
            <v>1309269.1408333334</v>
          </cell>
          <cell r="AH642">
            <v>1514921.2041666666</v>
          </cell>
          <cell r="AI642">
            <v>1720573.2674999998</v>
          </cell>
          <cell r="AJ642">
            <v>1926225.3308333328</v>
          </cell>
          <cell r="AK642">
            <v>2029051.3624999996</v>
          </cell>
          <cell r="AL642">
            <v>2029051.3624999996</v>
          </cell>
          <cell r="AM642">
            <v>1929556.2020833327</v>
          </cell>
          <cell r="AN642">
            <v>1730565.8812499999</v>
          </cell>
          <cell r="AP642">
            <v>1331109.0429166665</v>
          </cell>
        </row>
        <row r="643">
          <cell r="J643">
            <v>87600</v>
          </cell>
          <cell r="K643">
            <v>87600</v>
          </cell>
          <cell r="L643">
            <v>87600</v>
          </cell>
          <cell r="M643">
            <v>87600</v>
          </cell>
          <cell r="N643">
            <v>87600</v>
          </cell>
          <cell r="O643">
            <v>80300</v>
          </cell>
          <cell r="P643">
            <v>73000</v>
          </cell>
          <cell r="Q643">
            <v>65700</v>
          </cell>
          <cell r="R643">
            <v>58400</v>
          </cell>
          <cell r="S643">
            <v>51100</v>
          </cell>
          <cell r="T643">
            <v>43800</v>
          </cell>
          <cell r="U643">
            <v>36500</v>
          </cell>
          <cell r="V643">
            <v>29200</v>
          </cell>
          <cell r="W643">
            <v>21900</v>
          </cell>
          <cell r="X643">
            <v>14600</v>
          </cell>
          <cell r="Y643">
            <v>7300</v>
          </cell>
          <cell r="Z643">
            <v>81600</v>
          </cell>
          <cell r="AA643">
            <v>82280</v>
          </cell>
          <cell r="AD643">
            <v>84862.5</v>
          </cell>
          <cell r="AE643">
            <v>82733.333333333328</v>
          </cell>
          <cell r="AF643">
            <v>79995.833333333328</v>
          </cell>
          <cell r="AG643">
            <v>76650</v>
          </cell>
          <cell r="AH643">
            <v>72695.833333333328</v>
          </cell>
          <cell r="AI643">
            <v>68133.333333333328</v>
          </cell>
          <cell r="AJ643">
            <v>62962.5</v>
          </cell>
          <cell r="AK643">
            <v>57183.333333333336</v>
          </cell>
          <cell r="AL643">
            <v>50795.833333333336</v>
          </cell>
          <cell r="AM643">
            <v>47200</v>
          </cell>
          <cell r="AN643">
            <v>47032.5</v>
          </cell>
          <cell r="AP643">
            <v>47332.5</v>
          </cell>
        </row>
        <row r="644">
          <cell r="J644">
            <v>60000</v>
          </cell>
          <cell r="K644">
            <v>60000</v>
          </cell>
          <cell r="L644">
            <v>60000</v>
          </cell>
          <cell r="M644">
            <v>60000</v>
          </cell>
          <cell r="N644">
            <v>60000</v>
          </cell>
          <cell r="O644">
            <v>60000</v>
          </cell>
          <cell r="P644">
            <v>60000</v>
          </cell>
          <cell r="Q644">
            <v>60000</v>
          </cell>
          <cell r="R644">
            <v>60000</v>
          </cell>
          <cell r="S644">
            <v>60000</v>
          </cell>
          <cell r="T644">
            <v>60000</v>
          </cell>
          <cell r="U644">
            <v>60000</v>
          </cell>
          <cell r="V644">
            <v>60000</v>
          </cell>
          <cell r="W644">
            <v>60000</v>
          </cell>
          <cell r="X644">
            <v>60000</v>
          </cell>
          <cell r="Y644">
            <v>55000</v>
          </cell>
          <cell r="Z644">
            <v>50000</v>
          </cell>
          <cell r="AA644">
            <v>45000</v>
          </cell>
          <cell r="AD644">
            <v>60000</v>
          </cell>
          <cell r="AE644">
            <v>60000</v>
          </cell>
          <cell r="AF644">
            <v>60000</v>
          </cell>
          <cell r="AG644">
            <v>60000</v>
          </cell>
          <cell r="AH644">
            <v>60000</v>
          </cell>
          <cell r="AI644">
            <v>60000</v>
          </cell>
          <cell r="AJ644">
            <v>60000</v>
          </cell>
          <cell r="AK644">
            <v>60000</v>
          </cell>
          <cell r="AL644">
            <v>59791.666666666664</v>
          </cell>
          <cell r="AM644">
            <v>59166.666666666664</v>
          </cell>
          <cell r="AN644">
            <v>58125</v>
          </cell>
          <cell r="AP644">
            <v>54791.666666666664</v>
          </cell>
        </row>
        <row r="645">
          <cell r="J645">
            <v>99653.16</v>
          </cell>
          <cell r="K645">
            <v>99653.16</v>
          </cell>
          <cell r="L645">
            <v>99653.16</v>
          </cell>
          <cell r="M645">
            <v>99653.16</v>
          </cell>
          <cell r="N645">
            <v>99653.16</v>
          </cell>
          <cell r="O645">
            <v>99653.16</v>
          </cell>
          <cell r="P645">
            <v>99653.16</v>
          </cell>
          <cell r="Q645">
            <v>99653.16</v>
          </cell>
          <cell r="R645">
            <v>99653.16</v>
          </cell>
          <cell r="S645">
            <v>99653.16</v>
          </cell>
          <cell r="T645">
            <v>99653.16</v>
          </cell>
          <cell r="U645">
            <v>99653.16</v>
          </cell>
          <cell r="V645">
            <v>99653.16</v>
          </cell>
          <cell r="W645">
            <v>99653.16</v>
          </cell>
          <cell r="X645">
            <v>99653.16</v>
          </cell>
          <cell r="Y645">
            <v>99653.16</v>
          </cell>
          <cell r="Z645">
            <v>99653.16</v>
          </cell>
          <cell r="AA645">
            <v>99653.16</v>
          </cell>
          <cell r="AD645">
            <v>99653.160000000018</v>
          </cell>
          <cell r="AE645">
            <v>99653.160000000018</v>
          </cell>
          <cell r="AF645">
            <v>99653.160000000018</v>
          </cell>
          <cell r="AG645">
            <v>99653.160000000018</v>
          </cell>
          <cell r="AH645">
            <v>99653.160000000018</v>
          </cell>
          <cell r="AI645">
            <v>99653.160000000018</v>
          </cell>
          <cell r="AJ645">
            <v>99653.160000000018</v>
          </cell>
          <cell r="AK645">
            <v>99653.160000000018</v>
          </cell>
          <cell r="AL645">
            <v>99653.160000000018</v>
          </cell>
          <cell r="AM645">
            <v>99653.160000000018</v>
          </cell>
          <cell r="AN645">
            <v>99653.160000000018</v>
          </cell>
          <cell r="AP645">
            <v>99653.160000000018</v>
          </cell>
        </row>
        <row r="646">
          <cell r="J646">
            <v>40906.92</v>
          </cell>
          <cell r="K646">
            <v>40906.92</v>
          </cell>
          <cell r="L646">
            <v>40906.92</v>
          </cell>
          <cell r="M646">
            <v>40906.92</v>
          </cell>
          <cell r="N646">
            <v>40906.92</v>
          </cell>
          <cell r="O646">
            <v>40906.92</v>
          </cell>
          <cell r="P646">
            <v>40906.92</v>
          </cell>
          <cell r="Q646">
            <v>40906.92</v>
          </cell>
          <cell r="R646">
            <v>40906.92</v>
          </cell>
          <cell r="S646">
            <v>40906.92</v>
          </cell>
          <cell r="T646">
            <v>40906.92</v>
          </cell>
          <cell r="U646">
            <v>40906.92</v>
          </cell>
          <cell r="V646">
            <v>40906.92</v>
          </cell>
          <cell r="W646">
            <v>40906.92</v>
          </cell>
          <cell r="X646">
            <v>40906.92</v>
          </cell>
          <cell r="Y646">
            <v>40906.92</v>
          </cell>
          <cell r="Z646">
            <v>40906.92</v>
          </cell>
          <cell r="AA646">
            <v>40906.92</v>
          </cell>
          <cell r="AD646">
            <v>35793.554999999993</v>
          </cell>
          <cell r="AE646">
            <v>39202.464999999989</v>
          </cell>
          <cell r="AF646">
            <v>40906.919999999991</v>
          </cell>
          <cell r="AG646">
            <v>40906.919999999991</v>
          </cell>
          <cell r="AH646">
            <v>40906.919999999991</v>
          </cell>
          <cell r="AI646">
            <v>40906.919999999991</v>
          </cell>
          <cell r="AJ646">
            <v>40906.919999999991</v>
          </cell>
          <cell r="AK646">
            <v>40906.919999999991</v>
          </cell>
          <cell r="AL646">
            <v>40906.919999999991</v>
          </cell>
          <cell r="AM646">
            <v>40906.919999999991</v>
          </cell>
          <cell r="AN646">
            <v>40906.919999999991</v>
          </cell>
          <cell r="AP646">
            <v>40906.919999999991</v>
          </cell>
        </row>
        <row r="647">
          <cell r="J647">
            <v>148920</v>
          </cell>
          <cell r="K647">
            <v>148920</v>
          </cell>
          <cell r="L647">
            <v>148920</v>
          </cell>
          <cell r="M647">
            <v>148920</v>
          </cell>
          <cell r="N647">
            <v>148920</v>
          </cell>
          <cell r="O647">
            <v>148920</v>
          </cell>
          <cell r="P647">
            <v>148920</v>
          </cell>
          <cell r="Q647">
            <v>148920</v>
          </cell>
          <cell r="R647">
            <v>148920</v>
          </cell>
          <cell r="S647">
            <v>148920</v>
          </cell>
          <cell r="T647">
            <v>148920</v>
          </cell>
          <cell r="U647">
            <v>148920</v>
          </cell>
          <cell r="V647">
            <v>148920</v>
          </cell>
          <cell r="W647">
            <v>148920</v>
          </cell>
          <cell r="X647">
            <v>148920</v>
          </cell>
          <cell r="Y647">
            <v>148920</v>
          </cell>
          <cell r="Z647">
            <v>148920</v>
          </cell>
          <cell r="AA647">
            <v>148920</v>
          </cell>
          <cell r="AD647">
            <v>105485</v>
          </cell>
          <cell r="AE647">
            <v>117895</v>
          </cell>
          <cell r="AF647">
            <v>130305</v>
          </cell>
          <cell r="AG647">
            <v>142715</v>
          </cell>
          <cell r="AH647">
            <v>148920</v>
          </cell>
          <cell r="AI647">
            <v>148920</v>
          </cell>
          <cell r="AJ647">
            <v>148920</v>
          </cell>
          <cell r="AK647">
            <v>148920</v>
          </cell>
          <cell r="AL647">
            <v>148920</v>
          </cell>
          <cell r="AM647">
            <v>148920</v>
          </cell>
          <cell r="AN647">
            <v>148920</v>
          </cell>
          <cell r="AP647">
            <v>148920</v>
          </cell>
        </row>
        <row r="648">
          <cell r="J648">
            <v>970217.52</v>
          </cell>
          <cell r="K648">
            <v>970217.52</v>
          </cell>
          <cell r="L648">
            <v>970217.52</v>
          </cell>
          <cell r="M648">
            <v>970217.52</v>
          </cell>
          <cell r="N648">
            <v>970217.52</v>
          </cell>
          <cell r="O648">
            <v>970217.52</v>
          </cell>
          <cell r="P648">
            <v>970217.52</v>
          </cell>
          <cell r="Q648">
            <v>970217.52</v>
          </cell>
          <cell r="R648">
            <v>970217.52</v>
          </cell>
          <cell r="S648">
            <v>970217.52</v>
          </cell>
          <cell r="T648">
            <v>970217.52</v>
          </cell>
          <cell r="U648">
            <v>970217.52</v>
          </cell>
          <cell r="V648">
            <v>970217.52</v>
          </cell>
          <cell r="W648">
            <v>970217.52</v>
          </cell>
          <cell r="X648">
            <v>970217.52</v>
          </cell>
          <cell r="Y648">
            <v>970217.52</v>
          </cell>
          <cell r="Z648">
            <v>970217.52</v>
          </cell>
          <cell r="AA648">
            <v>970217.52</v>
          </cell>
          <cell r="AD648">
            <v>848940.32999999973</v>
          </cell>
          <cell r="AE648">
            <v>929791.78999999969</v>
          </cell>
          <cell r="AF648">
            <v>970217.51999999967</v>
          </cell>
          <cell r="AG648">
            <v>970217.51999999967</v>
          </cell>
          <cell r="AH648">
            <v>970217.51999999967</v>
          </cell>
          <cell r="AI648">
            <v>970217.51999999967</v>
          </cell>
          <cell r="AJ648">
            <v>970217.51999999967</v>
          </cell>
          <cell r="AK648">
            <v>970217.51999999967</v>
          </cell>
          <cell r="AL648">
            <v>970217.51999999967</v>
          </cell>
          <cell r="AM648">
            <v>970217.51999999967</v>
          </cell>
          <cell r="AN648">
            <v>970217.51999999967</v>
          </cell>
          <cell r="AP648">
            <v>970217.51999999967</v>
          </cell>
        </row>
        <row r="649">
          <cell r="J649">
            <v>0</v>
          </cell>
          <cell r="K649">
            <v>94608</v>
          </cell>
          <cell r="L649">
            <v>86724</v>
          </cell>
          <cell r="M649">
            <v>78840</v>
          </cell>
          <cell r="N649">
            <v>70956</v>
          </cell>
          <cell r="O649">
            <v>63072</v>
          </cell>
          <cell r="P649">
            <v>55188</v>
          </cell>
          <cell r="Q649">
            <v>47304</v>
          </cell>
          <cell r="R649">
            <v>39420</v>
          </cell>
          <cell r="S649">
            <v>31536</v>
          </cell>
          <cell r="T649">
            <v>23652</v>
          </cell>
          <cell r="U649">
            <v>15768</v>
          </cell>
          <cell r="V649">
            <v>7884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D649">
            <v>39420</v>
          </cell>
          <cell r="AE649">
            <v>43033.5</v>
          </cell>
          <cell r="AF649">
            <v>45990</v>
          </cell>
          <cell r="AG649">
            <v>48289.5</v>
          </cell>
          <cell r="AH649">
            <v>49932</v>
          </cell>
          <cell r="AI649">
            <v>50917.5</v>
          </cell>
          <cell r="AJ649">
            <v>47304</v>
          </cell>
          <cell r="AK649">
            <v>39748.5</v>
          </cell>
          <cell r="AL649">
            <v>32850</v>
          </cell>
          <cell r="AM649">
            <v>26608.5</v>
          </cell>
          <cell r="AN649">
            <v>21024</v>
          </cell>
          <cell r="AP649">
            <v>11826</v>
          </cell>
        </row>
        <row r="650"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74141.350000000006</v>
          </cell>
          <cell r="O650">
            <v>74141.350000000006</v>
          </cell>
          <cell r="P650">
            <v>74141.350000000006</v>
          </cell>
          <cell r="Q650">
            <v>74141.350000000006</v>
          </cell>
          <cell r="R650">
            <v>74141.350000000006</v>
          </cell>
          <cell r="S650">
            <v>74141.350000000006</v>
          </cell>
          <cell r="T650">
            <v>74141.350000000006</v>
          </cell>
          <cell r="U650">
            <v>74141.350000000006</v>
          </cell>
          <cell r="V650">
            <v>74141.350000000006</v>
          </cell>
          <cell r="W650">
            <v>74141.350000000006</v>
          </cell>
          <cell r="X650">
            <v>74141.350000000006</v>
          </cell>
          <cell r="Y650">
            <v>74141.350000000006</v>
          </cell>
          <cell r="Z650">
            <v>74141.350000000006</v>
          </cell>
          <cell r="AA650">
            <v>74141.350000000006</v>
          </cell>
          <cell r="AD650">
            <v>21624.560416666671</v>
          </cell>
          <cell r="AE650">
            <v>27803.006250000002</v>
          </cell>
          <cell r="AF650">
            <v>33981.45208333333</v>
          </cell>
          <cell r="AG650">
            <v>40159.897916666661</v>
          </cell>
          <cell r="AH650">
            <v>46338.34375</v>
          </cell>
          <cell r="AI650">
            <v>52516.789583333331</v>
          </cell>
          <cell r="AJ650">
            <v>58695.235416666663</v>
          </cell>
          <cell r="AK650">
            <v>64873.681249999994</v>
          </cell>
          <cell r="AL650">
            <v>71052.127083333326</v>
          </cell>
          <cell r="AM650">
            <v>74141.349999999991</v>
          </cell>
          <cell r="AN650">
            <v>74141.349999999991</v>
          </cell>
          <cell r="AP650">
            <v>74141.349999999991</v>
          </cell>
        </row>
        <row r="651"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251662.76</v>
          </cell>
          <cell r="V651">
            <v>251662.76</v>
          </cell>
          <cell r="W651">
            <v>251662.76</v>
          </cell>
          <cell r="X651">
            <v>251662.76</v>
          </cell>
          <cell r="Y651">
            <v>251662.76</v>
          </cell>
          <cell r="Z651">
            <v>251662.76</v>
          </cell>
          <cell r="AA651">
            <v>251662.76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10485.948333333334</v>
          </cell>
          <cell r="AI651">
            <v>31457.845000000001</v>
          </cell>
          <cell r="AJ651">
            <v>52429.741666666669</v>
          </cell>
          <cell r="AK651">
            <v>73401.638333333336</v>
          </cell>
          <cell r="AL651">
            <v>94373.534999999989</v>
          </cell>
          <cell r="AM651">
            <v>115345.43166666669</v>
          </cell>
          <cell r="AN651">
            <v>136317.32833333334</v>
          </cell>
          <cell r="AP651">
            <v>178261.12166666667</v>
          </cell>
        </row>
        <row r="652"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166750.44</v>
          </cell>
          <cell r="Z652">
            <v>166750.44</v>
          </cell>
          <cell r="AA652">
            <v>166750.44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6947.9350000000004</v>
          </cell>
          <cell r="AM652">
            <v>20843.805</v>
          </cell>
          <cell r="AN652">
            <v>34739.674999999996</v>
          </cell>
          <cell r="AP652">
            <v>62531.415000000001</v>
          </cell>
        </row>
        <row r="653"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419493.62</v>
          </cell>
          <cell r="Z653">
            <v>419493.62</v>
          </cell>
          <cell r="AA653">
            <v>419493.62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17478.900833333333</v>
          </cell>
          <cell r="AM653">
            <v>52436.702499999992</v>
          </cell>
          <cell r="AN653">
            <v>87394.504166666666</v>
          </cell>
          <cell r="AP653">
            <v>157310.10750000001</v>
          </cell>
        </row>
        <row r="654"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570039.56999999995</v>
          </cell>
          <cell r="Z654">
            <v>570039.56999999995</v>
          </cell>
          <cell r="AA654">
            <v>570039.56999999995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23751.648749999997</v>
          </cell>
          <cell r="AM654">
            <v>71254.946249999994</v>
          </cell>
          <cell r="AN654">
            <v>118758.24374999998</v>
          </cell>
          <cell r="AP654">
            <v>213764.83875</v>
          </cell>
        </row>
        <row r="655"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P655">
            <v>0</v>
          </cell>
        </row>
        <row r="656"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P656">
            <v>0</v>
          </cell>
        </row>
        <row r="657">
          <cell r="J657">
            <v>409530</v>
          </cell>
          <cell r="K657">
            <v>397120</v>
          </cell>
          <cell r="L657">
            <v>384710</v>
          </cell>
          <cell r="M657">
            <v>372300</v>
          </cell>
          <cell r="N657">
            <v>359890</v>
          </cell>
          <cell r="O657">
            <v>347480</v>
          </cell>
          <cell r="P657">
            <v>335070</v>
          </cell>
          <cell r="Q657">
            <v>322660</v>
          </cell>
          <cell r="R657">
            <v>310250</v>
          </cell>
          <cell r="S657">
            <v>297840</v>
          </cell>
          <cell r="T657">
            <v>285430</v>
          </cell>
          <cell r="U657">
            <v>273020</v>
          </cell>
          <cell r="V657">
            <v>260610</v>
          </cell>
          <cell r="W657">
            <v>248200</v>
          </cell>
          <cell r="X657">
            <v>235790</v>
          </cell>
          <cell r="Y657">
            <v>223380</v>
          </cell>
          <cell r="Z657">
            <v>210970</v>
          </cell>
          <cell r="AA657">
            <v>198560</v>
          </cell>
          <cell r="AD657">
            <v>265780.83333333331</v>
          </cell>
          <cell r="AE657">
            <v>292152.08333333331</v>
          </cell>
          <cell r="AF657">
            <v>317489.16666666669</v>
          </cell>
          <cell r="AG657">
            <v>341792.08333333331</v>
          </cell>
          <cell r="AH657">
            <v>347480</v>
          </cell>
          <cell r="AI657">
            <v>335070</v>
          </cell>
          <cell r="AJ657">
            <v>322660</v>
          </cell>
          <cell r="AK657">
            <v>310250</v>
          </cell>
          <cell r="AL657">
            <v>297840</v>
          </cell>
          <cell r="AM657">
            <v>285430</v>
          </cell>
          <cell r="AN657">
            <v>273020</v>
          </cell>
          <cell r="AP657">
            <v>248200</v>
          </cell>
        </row>
        <row r="658"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P658">
            <v>0</v>
          </cell>
        </row>
        <row r="659"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P659">
            <v>0</v>
          </cell>
        </row>
        <row r="660"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P660">
            <v>0</v>
          </cell>
        </row>
        <row r="661">
          <cell r="J661">
            <v>20440</v>
          </cell>
          <cell r="K661">
            <v>19162.5</v>
          </cell>
          <cell r="L661">
            <v>17885</v>
          </cell>
          <cell r="M661">
            <v>16607.5</v>
          </cell>
          <cell r="N661">
            <v>15330</v>
          </cell>
          <cell r="O661">
            <v>14052.5</v>
          </cell>
          <cell r="P661">
            <v>12775</v>
          </cell>
          <cell r="Q661">
            <v>11497.5</v>
          </cell>
          <cell r="R661">
            <v>10220</v>
          </cell>
          <cell r="S661">
            <v>8942.5</v>
          </cell>
          <cell r="T661">
            <v>7665</v>
          </cell>
          <cell r="U661">
            <v>6387.5</v>
          </cell>
          <cell r="V661">
            <v>5110</v>
          </cell>
          <cell r="W661">
            <v>3832.5</v>
          </cell>
          <cell r="X661">
            <v>2555</v>
          </cell>
          <cell r="Y661">
            <v>1277.5</v>
          </cell>
          <cell r="Z661">
            <v>0</v>
          </cell>
          <cell r="AA661">
            <v>0</v>
          </cell>
          <cell r="AD661">
            <v>19162.5</v>
          </cell>
          <cell r="AE661">
            <v>17885</v>
          </cell>
          <cell r="AF661">
            <v>16607.5</v>
          </cell>
          <cell r="AG661">
            <v>15330</v>
          </cell>
          <cell r="AH661">
            <v>14052.5</v>
          </cell>
          <cell r="AI661">
            <v>12775</v>
          </cell>
          <cell r="AJ661">
            <v>11497.5</v>
          </cell>
          <cell r="AK661">
            <v>10220</v>
          </cell>
          <cell r="AL661">
            <v>8942.5</v>
          </cell>
          <cell r="AM661">
            <v>7665</v>
          </cell>
          <cell r="AN661">
            <v>6440.729166666667</v>
          </cell>
          <cell r="AP661">
            <v>4311.5625</v>
          </cell>
        </row>
        <row r="662">
          <cell r="J662">
            <v>70000</v>
          </cell>
          <cell r="K662">
            <v>65000</v>
          </cell>
          <cell r="L662">
            <v>60000</v>
          </cell>
          <cell r="M662">
            <v>55000</v>
          </cell>
          <cell r="N662">
            <v>50000</v>
          </cell>
          <cell r="O662">
            <v>45000</v>
          </cell>
          <cell r="P662">
            <v>40000</v>
          </cell>
          <cell r="Q662">
            <v>35000</v>
          </cell>
          <cell r="R662">
            <v>30000</v>
          </cell>
          <cell r="S662">
            <v>25000</v>
          </cell>
          <cell r="T662">
            <v>20000</v>
          </cell>
          <cell r="U662">
            <v>15000</v>
          </cell>
          <cell r="V662">
            <v>10000</v>
          </cell>
          <cell r="W662">
            <v>5000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D662">
            <v>65000</v>
          </cell>
          <cell r="AE662">
            <v>60000</v>
          </cell>
          <cell r="AF662">
            <v>55000</v>
          </cell>
          <cell r="AG662">
            <v>50000</v>
          </cell>
          <cell r="AH662">
            <v>45000</v>
          </cell>
          <cell r="AI662">
            <v>40000</v>
          </cell>
          <cell r="AJ662">
            <v>35000</v>
          </cell>
          <cell r="AK662">
            <v>30000</v>
          </cell>
          <cell r="AL662">
            <v>25208.333333333332</v>
          </cell>
          <cell r="AM662">
            <v>20833.333333333332</v>
          </cell>
          <cell r="AN662">
            <v>16875</v>
          </cell>
          <cell r="AP662">
            <v>10208.333333333334</v>
          </cell>
        </row>
        <row r="663">
          <cell r="J663">
            <v>29200</v>
          </cell>
          <cell r="K663">
            <v>21900</v>
          </cell>
          <cell r="L663">
            <v>14600</v>
          </cell>
          <cell r="M663">
            <v>7300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D663">
            <v>24637.5</v>
          </cell>
          <cell r="AE663">
            <v>19466.666666666668</v>
          </cell>
          <cell r="AF663">
            <v>14904.166666666666</v>
          </cell>
          <cell r="AG663">
            <v>10950</v>
          </cell>
          <cell r="AH663">
            <v>7604.166666666667</v>
          </cell>
          <cell r="AI663">
            <v>4866.666666666667</v>
          </cell>
          <cell r="AJ663">
            <v>2737.5</v>
          </cell>
          <cell r="AK663">
            <v>1216.6666666666667</v>
          </cell>
          <cell r="AL663">
            <v>304.16666666666669</v>
          </cell>
          <cell r="AM663">
            <v>0</v>
          </cell>
          <cell r="AN663">
            <v>0</v>
          </cell>
          <cell r="AP663">
            <v>0</v>
          </cell>
        </row>
        <row r="664">
          <cell r="J664">
            <v>290655.03000000003</v>
          </cell>
          <cell r="K664">
            <v>282350.59999999998</v>
          </cell>
          <cell r="L664">
            <v>274046.17</v>
          </cell>
          <cell r="M664">
            <v>265741.74</v>
          </cell>
          <cell r="N664">
            <v>257437.31</v>
          </cell>
          <cell r="O664">
            <v>249132.88</v>
          </cell>
          <cell r="P664">
            <v>240828.45</v>
          </cell>
          <cell r="Q664">
            <v>232524.02</v>
          </cell>
          <cell r="R664">
            <v>224219.59</v>
          </cell>
          <cell r="S664">
            <v>215915.16</v>
          </cell>
          <cell r="T664">
            <v>207610.73</v>
          </cell>
          <cell r="U664">
            <v>199306.3</v>
          </cell>
          <cell r="V664">
            <v>191001.87</v>
          </cell>
          <cell r="W664">
            <v>182697.44</v>
          </cell>
          <cell r="X664">
            <v>174393.01</v>
          </cell>
          <cell r="Y664">
            <v>166088.57999999999</v>
          </cell>
          <cell r="Z664">
            <v>157784.15</v>
          </cell>
          <cell r="AA664">
            <v>149479.72</v>
          </cell>
          <cell r="AD664">
            <v>437315.8974999999</v>
          </cell>
          <cell r="AE664">
            <v>351528.81874999992</v>
          </cell>
          <cell r="AF664">
            <v>265741.74</v>
          </cell>
          <cell r="AG664">
            <v>257437.31000000003</v>
          </cell>
          <cell r="AH664">
            <v>249132.88</v>
          </cell>
          <cell r="AI664">
            <v>240828.45000000004</v>
          </cell>
          <cell r="AJ664">
            <v>232524.02000000002</v>
          </cell>
          <cell r="AK664">
            <v>224219.58999999997</v>
          </cell>
          <cell r="AL664">
            <v>215915.16</v>
          </cell>
          <cell r="AM664">
            <v>207610.73</v>
          </cell>
          <cell r="AN664">
            <v>199306.30000000002</v>
          </cell>
          <cell r="AP664">
            <v>182697.44000000003</v>
          </cell>
        </row>
        <row r="665">
          <cell r="J665">
            <v>105768</v>
          </cell>
          <cell r="K665">
            <v>104954.4</v>
          </cell>
          <cell r="L665">
            <v>104140.8</v>
          </cell>
          <cell r="M665">
            <v>103327.2</v>
          </cell>
          <cell r="N665">
            <v>102513.60000000001</v>
          </cell>
          <cell r="O665">
            <v>101700</v>
          </cell>
          <cell r="P665">
            <v>100886.39999999999</v>
          </cell>
          <cell r="Q665">
            <v>100072.8</v>
          </cell>
          <cell r="R665">
            <v>99259.199999999997</v>
          </cell>
          <cell r="S665">
            <v>98445.6</v>
          </cell>
          <cell r="T665">
            <v>97632</v>
          </cell>
          <cell r="U665">
            <v>96818.4</v>
          </cell>
          <cell r="V665">
            <v>96004.800000000003</v>
          </cell>
          <cell r="W665">
            <v>95191.2</v>
          </cell>
          <cell r="X665">
            <v>94377.600000000006</v>
          </cell>
          <cell r="Y665">
            <v>93564</v>
          </cell>
          <cell r="Z665">
            <v>92750.399999999994</v>
          </cell>
          <cell r="AA665">
            <v>91936.8</v>
          </cell>
          <cell r="AD665">
            <v>104954.39999999998</v>
          </cell>
          <cell r="AE665">
            <v>104140.8</v>
          </cell>
          <cell r="AF665">
            <v>103327.2</v>
          </cell>
          <cell r="AG665">
            <v>102513.60000000002</v>
          </cell>
          <cell r="AH665">
            <v>101700</v>
          </cell>
          <cell r="AI665">
            <v>100886.39999999998</v>
          </cell>
          <cell r="AJ665">
            <v>100072.8</v>
          </cell>
          <cell r="AK665">
            <v>99259.199999999997</v>
          </cell>
          <cell r="AL665">
            <v>98445.60000000002</v>
          </cell>
          <cell r="AM665">
            <v>97632</v>
          </cell>
          <cell r="AN665">
            <v>96818.39999999998</v>
          </cell>
          <cell r="AP665">
            <v>95191.2</v>
          </cell>
        </row>
        <row r="666">
          <cell r="J666">
            <v>1218112.5</v>
          </cell>
          <cell r="K666">
            <v>870037.5</v>
          </cell>
          <cell r="L666">
            <v>870037.5</v>
          </cell>
          <cell r="M666">
            <v>870037.5</v>
          </cell>
          <cell r="N666">
            <v>518137.5</v>
          </cell>
          <cell r="O666">
            <v>518137.5</v>
          </cell>
          <cell r="P666">
            <v>518137.5</v>
          </cell>
          <cell r="Q666">
            <v>1196125</v>
          </cell>
          <cell r="R666">
            <v>1196125</v>
          </cell>
          <cell r="S666">
            <v>1196125</v>
          </cell>
          <cell r="T666">
            <v>1315720</v>
          </cell>
          <cell r="U666">
            <v>1315720</v>
          </cell>
          <cell r="V666">
            <v>1315720</v>
          </cell>
          <cell r="W666">
            <v>1336890</v>
          </cell>
          <cell r="X666">
            <v>1336890</v>
          </cell>
          <cell r="Y666">
            <v>1336890</v>
          </cell>
          <cell r="Z666">
            <v>1105230</v>
          </cell>
          <cell r="AA666">
            <v>1105230</v>
          </cell>
          <cell r="AD666">
            <v>1037191.6666666666</v>
          </cell>
          <cell r="AE666">
            <v>1002556.25</v>
          </cell>
          <cell r="AF666">
            <v>967920.83333333337</v>
          </cell>
          <cell r="AG666">
            <v>954670.10416666663</v>
          </cell>
          <cell r="AH666">
            <v>962804.0625</v>
          </cell>
          <cell r="AI666">
            <v>970938.02083333337</v>
          </cell>
          <cell r="AJ666">
            <v>994457.1875</v>
          </cell>
          <cell r="AK666">
            <v>1033361.5625</v>
          </cell>
          <cell r="AL666">
            <v>1072265.9375</v>
          </cell>
          <cell r="AM666">
            <v>1116180.3125</v>
          </cell>
          <cell r="AN666">
            <v>1165104.6875</v>
          </cell>
          <cell r="AP666">
            <v>1221464.1666666667</v>
          </cell>
        </row>
        <row r="667"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48794.25</v>
          </cell>
          <cell r="O667">
            <v>48794.25</v>
          </cell>
          <cell r="P667">
            <v>48794.25</v>
          </cell>
          <cell r="Q667">
            <v>497007.46</v>
          </cell>
          <cell r="R667">
            <v>497007.46</v>
          </cell>
          <cell r="S667">
            <v>497007.46</v>
          </cell>
          <cell r="T667">
            <v>730308.27</v>
          </cell>
          <cell r="U667">
            <v>730308.27</v>
          </cell>
          <cell r="V667">
            <v>988389.97</v>
          </cell>
          <cell r="W667">
            <v>988389.97</v>
          </cell>
          <cell r="X667">
            <v>988389.97</v>
          </cell>
          <cell r="Y667">
            <v>988389.97</v>
          </cell>
          <cell r="Z667">
            <v>988389.97</v>
          </cell>
          <cell r="AA667">
            <v>1088373.57</v>
          </cell>
          <cell r="AD667">
            <v>32907.206666666665</v>
          </cell>
          <cell r="AE667">
            <v>74324.494999999995</v>
          </cell>
          <cell r="AF667">
            <v>115741.78333333333</v>
          </cell>
          <cell r="AG667">
            <v>166879.93875</v>
          </cell>
          <cell r="AH667">
            <v>227738.96125000002</v>
          </cell>
          <cell r="AI667">
            <v>299351.38791666663</v>
          </cell>
          <cell r="AJ667">
            <v>381717.21875</v>
          </cell>
          <cell r="AK667">
            <v>464083.04958333331</v>
          </cell>
          <cell r="AL667">
            <v>546448.88041666662</v>
          </cell>
          <cell r="AM667">
            <v>626781.61749999993</v>
          </cell>
          <cell r="AN667">
            <v>709247.24416666653</v>
          </cell>
          <cell r="AP667">
            <v>922906.46124999982</v>
          </cell>
        </row>
        <row r="668"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26783.63</v>
          </cell>
          <cell r="O668">
            <v>26783.63</v>
          </cell>
          <cell r="P668">
            <v>26783.63</v>
          </cell>
          <cell r="Q668">
            <v>271514.19</v>
          </cell>
          <cell r="R668">
            <v>271514.19</v>
          </cell>
          <cell r="S668">
            <v>271514.19</v>
          </cell>
          <cell r="T668">
            <v>399573.57</v>
          </cell>
          <cell r="U668">
            <v>399573.57</v>
          </cell>
          <cell r="V668">
            <v>541234.92000000004</v>
          </cell>
          <cell r="W668">
            <v>541234.92000000004</v>
          </cell>
          <cell r="X668">
            <v>541234.92000000004</v>
          </cell>
          <cell r="Y668">
            <v>541234.92000000004</v>
          </cell>
          <cell r="Z668">
            <v>541234.92000000004</v>
          </cell>
          <cell r="AA668">
            <v>596115.81999999995</v>
          </cell>
          <cell r="AD668">
            <v>18008.998749999999</v>
          </cell>
          <cell r="AE668">
            <v>40635.181250000001</v>
          </cell>
          <cell r="AF668">
            <v>63261.363749999997</v>
          </cell>
          <cell r="AG668">
            <v>91223.353749999995</v>
          </cell>
          <cell r="AH668">
            <v>124521.15125</v>
          </cell>
          <cell r="AI668">
            <v>163721.505</v>
          </cell>
          <cell r="AJ668">
            <v>208824.41500000001</v>
          </cell>
          <cell r="AK668">
            <v>253927.32499999998</v>
          </cell>
          <cell r="AL668">
            <v>299030.23499999999</v>
          </cell>
          <cell r="AM668">
            <v>343017.16041666665</v>
          </cell>
          <cell r="AN668">
            <v>388174.80541666667</v>
          </cell>
          <cell r="AP668">
            <v>505290.89833333326</v>
          </cell>
        </row>
        <row r="669"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780.45</v>
          </cell>
          <cell r="O669">
            <v>780.45</v>
          </cell>
          <cell r="P669">
            <v>780.45</v>
          </cell>
          <cell r="Q669">
            <v>7865.4</v>
          </cell>
          <cell r="R669">
            <v>7865.4</v>
          </cell>
          <cell r="S669">
            <v>7865.4</v>
          </cell>
          <cell r="T669">
            <v>11590.81</v>
          </cell>
          <cell r="U669">
            <v>11590.81</v>
          </cell>
          <cell r="V669">
            <v>15711.29</v>
          </cell>
          <cell r="W669">
            <v>15711.29</v>
          </cell>
          <cell r="X669">
            <v>15711.29</v>
          </cell>
          <cell r="Y669">
            <v>15711.29</v>
          </cell>
          <cell r="Z669">
            <v>15711.29</v>
          </cell>
          <cell r="AA669">
            <v>17307.66</v>
          </cell>
          <cell r="AD669">
            <v>522.83749999999998</v>
          </cell>
          <cell r="AE669">
            <v>1178.2875000000001</v>
          </cell>
          <cell r="AF669">
            <v>1833.7375000000002</v>
          </cell>
          <cell r="AG669">
            <v>2644.4129166666667</v>
          </cell>
          <cell r="AH669">
            <v>3610.3137499999998</v>
          </cell>
          <cell r="AI669">
            <v>4747.9012499999999</v>
          </cell>
          <cell r="AJ669">
            <v>6057.175416666666</v>
          </cell>
          <cell r="AK669">
            <v>7366.449583333334</v>
          </cell>
          <cell r="AL669">
            <v>8675.723750000001</v>
          </cell>
          <cell r="AM669">
            <v>9952.4791666666661</v>
          </cell>
          <cell r="AN669">
            <v>11263.231250000003</v>
          </cell>
          <cell r="AP669">
            <v>14665.818750000004</v>
          </cell>
        </row>
        <row r="670">
          <cell r="J670">
            <v>0</v>
          </cell>
          <cell r="K670">
            <v>0</v>
          </cell>
          <cell r="L670">
            <v>33006</v>
          </cell>
          <cell r="M670">
            <v>33006</v>
          </cell>
          <cell r="N670">
            <v>33006</v>
          </cell>
          <cell r="O670">
            <v>33006</v>
          </cell>
          <cell r="P670">
            <v>33006</v>
          </cell>
          <cell r="Q670">
            <v>33006</v>
          </cell>
          <cell r="R670">
            <v>33006</v>
          </cell>
          <cell r="S670">
            <v>33006</v>
          </cell>
          <cell r="T670">
            <v>33006</v>
          </cell>
          <cell r="U670">
            <v>33006</v>
          </cell>
          <cell r="V670">
            <v>33006</v>
          </cell>
          <cell r="W670">
            <v>33006</v>
          </cell>
          <cell r="X670">
            <v>33006</v>
          </cell>
          <cell r="Y670">
            <v>33006</v>
          </cell>
          <cell r="Z670">
            <v>33006</v>
          </cell>
          <cell r="AA670">
            <v>33006</v>
          </cell>
          <cell r="AD670">
            <v>15127.75</v>
          </cell>
          <cell r="AE670">
            <v>17878.25</v>
          </cell>
          <cell r="AF670">
            <v>20628.75</v>
          </cell>
          <cell r="AG670">
            <v>23379.25</v>
          </cell>
          <cell r="AH670">
            <v>26129.75</v>
          </cell>
          <cell r="AI670">
            <v>28880.25</v>
          </cell>
          <cell r="AJ670">
            <v>31630.75</v>
          </cell>
          <cell r="AK670">
            <v>33006</v>
          </cell>
          <cell r="AL670">
            <v>33006</v>
          </cell>
          <cell r="AM670">
            <v>33006</v>
          </cell>
          <cell r="AN670">
            <v>33006</v>
          </cell>
          <cell r="AP670">
            <v>33006</v>
          </cell>
        </row>
        <row r="671">
          <cell r="J671">
            <v>210002.5</v>
          </cell>
          <cell r="K671">
            <v>208745</v>
          </cell>
          <cell r="L671">
            <v>207487.5</v>
          </cell>
          <cell r="M671">
            <v>206230</v>
          </cell>
          <cell r="N671">
            <v>204972.5</v>
          </cell>
          <cell r="O671">
            <v>203715</v>
          </cell>
          <cell r="P671">
            <v>202457.5</v>
          </cell>
          <cell r="Q671">
            <v>201200</v>
          </cell>
          <cell r="R671">
            <v>199942.5</v>
          </cell>
          <cell r="S671">
            <v>198685</v>
          </cell>
          <cell r="T671">
            <v>197427.5</v>
          </cell>
          <cell r="U671">
            <v>196170</v>
          </cell>
          <cell r="V671">
            <v>194912.5</v>
          </cell>
          <cell r="W671">
            <v>193655</v>
          </cell>
          <cell r="X671">
            <v>192397.5</v>
          </cell>
          <cell r="Y671">
            <v>191140</v>
          </cell>
          <cell r="Z671">
            <v>189882.5</v>
          </cell>
          <cell r="AA671">
            <v>188625</v>
          </cell>
          <cell r="AD671">
            <v>208745</v>
          </cell>
          <cell r="AE671">
            <v>207487.5</v>
          </cell>
          <cell r="AF671">
            <v>206230</v>
          </cell>
          <cell r="AG671">
            <v>204972.5</v>
          </cell>
          <cell r="AH671">
            <v>203715</v>
          </cell>
          <cell r="AI671">
            <v>202457.5</v>
          </cell>
          <cell r="AJ671">
            <v>201200</v>
          </cell>
          <cell r="AK671">
            <v>199942.5</v>
          </cell>
          <cell r="AL671">
            <v>198685</v>
          </cell>
          <cell r="AM671">
            <v>197427.5</v>
          </cell>
          <cell r="AN671">
            <v>196170</v>
          </cell>
          <cell r="AP671">
            <v>193655</v>
          </cell>
        </row>
        <row r="672">
          <cell r="J672">
            <v>105676.52</v>
          </cell>
          <cell r="K672">
            <v>102267.6</v>
          </cell>
          <cell r="L672">
            <v>98858.68</v>
          </cell>
          <cell r="M672">
            <v>95449.76</v>
          </cell>
          <cell r="N672">
            <v>92040.84</v>
          </cell>
          <cell r="O672">
            <v>88631.92</v>
          </cell>
          <cell r="P672">
            <v>85223</v>
          </cell>
          <cell r="Q672">
            <v>81814.080000000002</v>
          </cell>
          <cell r="R672">
            <v>78405.16</v>
          </cell>
          <cell r="S672">
            <v>74996.240000000005</v>
          </cell>
          <cell r="T672">
            <v>71587.320000000007</v>
          </cell>
          <cell r="U672">
            <v>68178.399999999994</v>
          </cell>
          <cell r="V672">
            <v>64769.48</v>
          </cell>
          <cell r="W672">
            <v>61360.56</v>
          </cell>
          <cell r="X672">
            <v>57951.64</v>
          </cell>
          <cell r="Y672">
            <v>54542.720000000001</v>
          </cell>
          <cell r="Z672">
            <v>51133.8</v>
          </cell>
          <cell r="AA672">
            <v>47724.88</v>
          </cell>
          <cell r="AD672">
            <v>87211.536666666681</v>
          </cell>
          <cell r="AE672">
            <v>93887.338333333362</v>
          </cell>
          <cell r="AF672">
            <v>95449.760000000009</v>
          </cell>
          <cell r="AG672">
            <v>92040.840000000011</v>
          </cell>
          <cell r="AH672">
            <v>88631.92</v>
          </cell>
          <cell r="AI672">
            <v>85223.000000000015</v>
          </cell>
          <cell r="AJ672">
            <v>81814.080000000002</v>
          </cell>
          <cell r="AK672">
            <v>78405.16</v>
          </cell>
          <cell r="AL672">
            <v>74996.240000000005</v>
          </cell>
          <cell r="AM672">
            <v>71587.319999999992</v>
          </cell>
          <cell r="AN672">
            <v>68178.400000000009</v>
          </cell>
          <cell r="AP672">
            <v>61360.56</v>
          </cell>
        </row>
        <row r="673">
          <cell r="J673">
            <v>1164997.93</v>
          </cell>
          <cell r="K673">
            <v>1165008.77</v>
          </cell>
          <cell r="L673">
            <v>1196314.71</v>
          </cell>
          <cell r="M673">
            <v>1221285.3899999999</v>
          </cell>
          <cell r="N673">
            <v>0</v>
          </cell>
          <cell r="O673">
            <v>36443.230000000003</v>
          </cell>
          <cell r="P673">
            <v>36481.160000000003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D673">
            <v>831640.39416666667</v>
          </cell>
          <cell r="AE673">
            <v>738784.5579166665</v>
          </cell>
          <cell r="AF673">
            <v>643914.63500000013</v>
          </cell>
          <cell r="AG673">
            <v>547334.31874999998</v>
          </cell>
          <cell r="AH673">
            <v>450252.06125000003</v>
          </cell>
          <cell r="AI673">
            <v>353169.35208333336</v>
          </cell>
          <cell r="AJ673">
            <v>256085.73958333334</v>
          </cell>
          <cell r="AK673">
            <v>157697.26124999998</v>
          </cell>
          <cell r="AL673">
            <v>56963.923749999994</v>
          </cell>
          <cell r="AM673">
            <v>6077.0325000000012</v>
          </cell>
          <cell r="AN673">
            <v>4558.5645833333338</v>
          </cell>
          <cell r="AP673">
            <v>0</v>
          </cell>
        </row>
        <row r="674">
          <cell r="J674">
            <v>1536177.73</v>
          </cell>
          <cell r="K674">
            <v>1455326.27</v>
          </cell>
          <cell r="L674">
            <v>1374474.81</v>
          </cell>
          <cell r="M674">
            <v>1293623.3500000001</v>
          </cell>
          <cell r="N674">
            <v>1212771.8899999999</v>
          </cell>
          <cell r="O674">
            <v>1131920.43</v>
          </cell>
          <cell r="P674">
            <v>1051068.97</v>
          </cell>
          <cell r="Q674">
            <v>970217.51</v>
          </cell>
          <cell r="R674">
            <v>889366.05</v>
          </cell>
          <cell r="S674">
            <v>808514.59</v>
          </cell>
          <cell r="T674">
            <v>727663.13</v>
          </cell>
          <cell r="U674">
            <v>646811.67000000004</v>
          </cell>
          <cell r="V674">
            <v>565960.21</v>
          </cell>
          <cell r="W674">
            <v>485108.75</v>
          </cell>
          <cell r="X674">
            <v>404257.29</v>
          </cell>
          <cell r="Y674">
            <v>323405.83</v>
          </cell>
          <cell r="Z674">
            <v>242554.37</v>
          </cell>
          <cell r="AA674">
            <v>161702.91</v>
          </cell>
          <cell r="AD674">
            <v>1219509.5129166667</v>
          </cell>
          <cell r="AE674">
            <v>1296992.1612500001</v>
          </cell>
          <cell r="AF674">
            <v>1293623.3500000001</v>
          </cell>
          <cell r="AG674">
            <v>1212771.8900000001</v>
          </cell>
          <cell r="AH674">
            <v>1131920.43</v>
          </cell>
          <cell r="AI674">
            <v>1051068.9700000002</v>
          </cell>
          <cell r="AJ674">
            <v>970217.50999999989</v>
          </cell>
          <cell r="AK674">
            <v>889366.05000000016</v>
          </cell>
          <cell r="AL674">
            <v>808514.58999999985</v>
          </cell>
          <cell r="AM674">
            <v>727663.12999999989</v>
          </cell>
          <cell r="AN674">
            <v>646811.67000000004</v>
          </cell>
          <cell r="AP674">
            <v>485108.75041666668</v>
          </cell>
        </row>
        <row r="675">
          <cell r="J675">
            <v>2520397.92</v>
          </cell>
          <cell r="K675">
            <v>2520421.36</v>
          </cell>
          <cell r="L675">
            <v>2588149.77</v>
          </cell>
          <cell r="M675">
            <v>2642172.21</v>
          </cell>
          <cell r="N675">
            <v>0</v>
          </cell>
          <cell r="O675">
            <v>78842.570000000007</v>
          </cell>
          <cell r="P675">
            <v>78924.639999999999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D675">
            <v>1799200.3879166667</v>
          </cell>
          <cell r="AE675">
            <v>1598312.7699999998</v>
          </cell>
          <cell r="AF675">
            <v>1393067.8054166667</v>
          </cell>
          <cell r="AG675">
            <v>1184122.5158333334</v>
          </cell>
          <cell r="AH675">
            <v>974091.30916666659</v>
          </cell>
          <cell r="AI675">
            <v>764059.12583333335</v>
          </cell>
          <cell r="AJ675">
            <v>554024.98916666664</v>
          </cell>
          <cell r="AK675">
            <v>341167.85874999996</v>
          </cell>
          <cell r="AL675">
            <v>123237.77625</v>
          </cell>
          <cell r="AM675">
            <v>13147.267500000002</v>
          </cell>
          <cell r="AN675">
            <v>9862.1604166666675</v>
          </cell>
          <cell r="AP675">
            <v>0</v>
          </cell>
        </row>
        <row r="676">
          <cell r="J676">
            <v>2294065.4900000002</v>
          </cell>
          <cell r="K676">
            <v>2294076.02</v>
          </cell>
          <cell r="L676">
            <v>2324478.83</v>
          </cell>
          <cell r="M676">
            <v>2348729.12</v>
          </cell>
          <cell r="N676">
            <v>0</v>
          </cell>
          <cell r="O676">
            <v>35391.879999999997</v>
          </cell>
          <cell r="P676">
            <v>35428.720000000001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D676">
            <v>1631210.9845833331</v>
          </cell>
          <cell r="AE676">
            <v>1444144.2308333332</v>
          </cell>
          <cell r="AF676">
            <v>1255121.4945833334</v>
          </cell>
          <cell r="AG676">
            <v>1064437.7083333337</v>
          </cell>
          <cell r="AH676">
            <v>873266.4616666669</v>
          </cell>
          <cell r="AI676">
            <v>682094.77625</v>
          </cell>
          <cell r="AJ676">
            <v>490922.21333333332</v>
          </cell>
          <cell r="AK676">
            <v>298482.42791666667</v>
          </cell>
          <cell r="AL676">
            <v>103765.43000000001</v>
          </cell>
          <cell r="AM676">
            <v>5901.7166666666672</v>
          </cell>
          <cell r="AN676">
            <v>4427.0550000000003</v>
          </cell>
          <cell r="AP676">
            <v>0</v>
          </cell>
        </row>
        <row r="677"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49028.87</v>
          </cell>
          <cell r="V677">
            <v>44571.7</v>
          </cell>
          <cell r="W677">
            <v>40114.53</v>
          </cell>
          <cell r="X677">
            <v>35657.360000000001</v>
          </cell>
          <cell r="Y677">
            <v>31200.19</v>
          </cell>
          <cell r="Z677">
            <v>26743.02</v>
          </cell>
          <cell r="AA677">
            <v>22285.85</v>
          </cell>
          <cell r="AD677">
            <v>1547.6416666666667</v>
          </cell>
          <cell r="AE677">
            <v>687.84333333333325</v>
          </cell>
          <cell r="AF677">
            <v>171.96166666666667</v>
          </cell>
          <cell r="AG677">
            <v>0</v>
          </cell>
          <cell r="AH677">
            <v>2042.8695833333334</v>
          </cell>
          <cell r="AI677">
            <v>5942.8933333333334</v>
          </cell>
          <cell r="AJ677">
            <v>9471.4862499999999</v>
          </cell>
          <cell r="AK677">
            <v>12628.648333333333</v>
          </cell>
          <cell r="AL677">
            <v>15414.379583333335</v>
          </cell>
          <cell r="AM677">
            <v>17828.680000000004</v>
          </cell>
          <cell r="AN677">
            <v>19871.549583333333</v>
          </cell>
          <cell r="AP677">
            <v>23989.983749999999</v>
          </cell>
        </row>
        <row r="678">
          <cell r="J678">
            <v>1113461.23</v>
          </cell>
          <cell r="K678">
            <v>1113461.23</v>
          </cell>
          <cell r="L678">
            <v>1113461.23</v>
          </cell>
          <cell r="M678">
            <v>1113461.23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29766.12</v>
          </cell>
          <cell r="AA678">
            <v>414887.64</v>
          </cell>
          <cell r="AD678">
            <v>678665.61916666676</v>
          </cell>
          <cell r="AE678">
            <v>619699.36583333334</v>
          </cell>
          <cell r="AF678">
            <v>560733.11249999993</v>
          </cell>
          <cell r="AG678">
            <v>497596.08250000002</v>
          </cell>
          <cell r="AH678">
            <v>417547.96124999999</v>
          </cell>
          <cell r="AI678">
            <v>324759.52541666664</v>
          </cell>
          <cell r="AJ678">
            <v>231971.08958333335</v>
          </cell>
          <cell r="AK678">
            <v>139182.65375</v>
          </cell>
          <cell r="AL678">
            <v>46394.217916666668</v>
          </cell>
          <cell r="AM678">
            <v>1240.2549999999999</v>
          </cell>
          <cell r="AN678">
            <v>19767.494999999999</v>
          </cell>
          <cell r="AP678">
            <v>88915.434999999998</v>
          </cell>
        </row>
        <row r="679">
          <cell r="J679">
            <v>1016145</v>
          </cell>
          <cell r="K679">
            <v>1016145</v>
          </cell>
          <cell r="L679">
            <v>1016145</v>
          </cell>
          <cell r="M679">
            <v>1016145</v>
          </cell>
          <cell r="N679">
            <v>0</v>
          </cell>
          <cell r="O679">
            <v>237553.37</v>
          </cell>
          <cell r="P679">
            <v>237553.37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16338.69</v>
          </cell>
          <cell r="AA679">
            <v>227732.73</v>
          </cell>
          <cell r="AD679">
            <v>698962.55500000005</v>
          </cell>
          <cell r="AE679">
            <v>632848.875</v>
          </cell>
          <cell r="AF679">
            <v>566735.19499999995</v>
          </cell>
          <cell r="AG679">
            <v>498332.16666666669</v>
          </cell>
          <cell r="AH679">
            <v>420646.60333333333</v>
          </cell>
          <cell r="AI679">
            <v>335967.85333333333</v>
          </cell>
          <cell r="AJ679">
            <v>251289.10333333336</v>
          </cell>
          <cell r="AK679">
            <v>166610.35333333336</v>
          </cell>
          <cell r="AL679">
            <v>81931.603333333333</v>
          </cell>
          <cell r="AM679">
            <v>40273.00708333333</v>
          </cell>
          <cell r="AN679">
            <v>40544.592499999999</v>
          </cell>
          <cell r="AP679">
            <v>48805.876250000001</v>
          </cell>
        </row>
        <row r="680"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475.3</v>
          </cell>
          <cell r="AA680">
            <v>6624.95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19.804166666666667</v>
          </cell>
          <cell r="AN680">
            <v>315.64791666666667</v>
          </cell>
          <cell r="AP680">
            <v>1419.8062499999999</v>
          </cell>
        </row>
        <row r="681">
          <cell r="J681">
            <v>169907.38</v>
          </cell>
          <cell r="K681">
            <v>169907.38</v>
          </cell>
          <cell r="L681">
            <v>169907.38</v>
          </cell>
          <cell r="M681">
            <v>169907.38</v>
          </cell>
          <cell r="N681">
            <v>169907.38</v>
          </cell>
          <cell r="O681">
            <v>169907.38</v>
          </cell>
          <cell r="P681">
            <v>169907.38</v>
          </cell>
          <cell r="Q681">
            <v>169907.38</v>
          </cell>
          <cell r="R681">
            <v>169907.38</v>
          </cell>
          <cell r="S681">
            <v>169907.38</v>
          </cell>
          <cell r="T681">
            <v>169907.38</v>
          </cell>
          <cell r="U681">
            <v>169907.38</v>
          </cell>
          <cell r="V681">
            <v>169907.38</v>
          </cell>
          <cell r="W681">
            <v>169907.38</v>
          </cell>
          <cell r="X681">
            <v>169907.38</v>
          </cell>
          <cell r="Y681">
            <v>169907.38</v>
          </cell>
          <cell r="Z681">
            <v>169907.38</v>
          </cell>
          <cell r="AA681">
            <v>169907.38</v>
          </cell>
          <cell r="AD681">
            <v>134510.00916666666</v>
          </cell>
          <cell r="AE681">
            <v>148668.95749999999</v>
          </cell>
          <cell r="AF681">
            <v>162827.90583333329</v>
          </cell>
          <cell r="AG681">
            <v>169907.37999999998</v>
          </cell>
          <cell r="AH681">
            <v>169907.37999999998</v>
          </cell>
          <cell r="AI681">
            <v>169907.37999999998</v>
          </cell>
          <cell r="AJ681">
            <v>169907.37999999998</v>
          </cell>
          <cell r="AK681">
            <v>169907.37999999998</v>
          </cell>
          <cell r="AL681">
            <v>169907.37999999998</v>
          </cell>
          <cell r="AM681">
            <v>169907.37999999998</v>
          </cell>
          <cell r="AN681">
            <v>169907.37999999998</v>
          </cell>
          <cell r="AP681">
            <v>169907.37999999998</v>
          </cell>
        </row>
        <row r="682">
          <cell r="J682">
            <v>297337.90999999997</v>
          </cell>
          <cell r="K682">
            <v>283178.96000000002</v>
          </cell>
          <cell r="L682">
            <v>269020.01</v>
          </cell>
          <cell r="M682">
            <v>254861.06</v>
          </cell>
          <cell r="N682">
            <v>240702.11</v>
          </cell>
          <cell r="O682">
            <v>226543.16</v>
          </cell>
          <cell r="P682">
            <v>212384.21</v>
          </cell>
          <cell r="Q682">
            <v>198225.26</v>
          </cell>
          <cell r="R682">
            <v>184066.31</v>
          </cell>
          <cell r="S682">
            <v>169907.36</v>
          </cell>
          <cell r="T682">
            <v>155748.41</v>
          </cell>
          <cell r="U682">
            <v>141589.46</v>
          </cell>
          <cell r="V682">
            <v>127430.51</v>
          </cell>
          <cell r="W682">
            <v>113271.56</v>
          </cell>
          <cell r="X682">
            <v>99112.61</v>
          </cell>
          <cell r="Y682">
            <v>84953.66</v>
          </cell>
          <cell r="Z682">
            <v>70794.710000000006</v>
          </cell>
          <cell r="AA682">
            <v>56635.76</v>
          </cell>
          <cell r="AD682">
            <v>210024.39333333331</v>
          </cell>
          <cell r="AE682">
            <v>225953.20874999996</v>
          </cell>
          <cell r="AF682">
            <v>240702.11166666666</v>
          </cell>
          <cell r="AG682">
            <v>240702.11</v>
          </cell>
          <cell r="AH682">
            <v>226543.16</v>
          </cell>
          <cell r="AI682">
            <v>212384.21</v>
          </cell>
          <cell r="AJ682">
            <v>198225.26</v>
          </cell>
          <cell r="AK682">
            <v>184066.30999999997</v>
          </cell>
          <cell r="AL682">
            <v>169907.36000000002</v>
          </cell>
          <cell r="AM682">
            <v>155748.41</v>
          </cell>
          <cell r="AN682">
            <v>141589.46</v>
          </cell>
          <cell r="AP682">
            <v>113271.56</v>
          </cell>
        </row>
        <row r="683"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135925.82</v>
          </cell>
          <cell r="O683">
            <v>129747.37</v>
          </cell>
          <cell r="P683">
            <v>123568.92</v>
          </cell>
          <cell r="Q683">
            <v>117390.47</v>
          </cell>
          <cell r="R683">
            <v>111212.02</v>
          </cell>
          <cell r="S683">
            <v>105033.57</v>
          </cell>
          <cell r="T683">
            <v>98855.12</v>
          </cell>
          <cell r="U683">
            <v>92676.67</v>
          </cell>
          <cell r="V683">
            <v>86498.22</v>
          </cell>
          <cell r="W683">
            <v>80319.77</v>
          </cell>
          <cell r="X683">
            <v>74141.320000000007</v>
          </cell>
          <cell r="Y683">
            <v>67962.87</v>
          </cell>
          <cell r="Z683">
            <v>61784.42</v>
          </cell>
          <cell r="AA683">
            <v>55605.97</v>
          </cell>
          <cell r="AD683">
            <v>37328.112083333333</v>
          </cell>
          <cell r="AE683">
            <v>46853.215833333328</v>
          </cell>
          <cell r="AF683">
            <v>55863.448750000003</v>
          </cell>
          <cell r="AG683">
            <v>64358.810833333329</v>
          </cell>
          <cell r="AH683">
            <v>72339.302083333328</v>
          </cell>
          <cell r="AI683">
            <v>79804.922500000001</v>
          </cell>
          <cell r="AJ683">
            <v>86755.672083333324</v>
          </cell>
          <cell r="AK683">
            <v>93191.550833333327</v>
          </cell>
          <cell r="AL683">
            <v>99112.558750000011</v>
          </cell>
          <cell r="AM683">
            <v>98855.120000000039</v>
          </cell>
          <cell r="AN683">
            <v>92676.67</v>
          </cell>
          <cell r="AP683">
            <v>80319.77</v>
          </cell>
        </row>
        <row r="684"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377494.16</v>
          </cell>
          <cell r="V684">
            <v>356522.26</v>
          </cell>
          <cell r="W684">
            <v>335550.36</v>
          </cell>
          <cell r="X684">
            <v>314578.46000000002</v>
          </cell>
          <cell r="Y684">
            <v>293606.56</v>
          </cell>
          <cell r="Z684">
            <v>272634.65999999997</v>
          </cell>
          <cell r="AA684">
            <v>251662.76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15728.923333333332</v>
          </cell>
          <cell r="AI684">
            <v>46312.940833333334</v>
          </cell>
          <cell r="AJ684">
            <v>75149.299999999988</v>
          </cell>
          <cell r="AK684">
            <v>102238.00083333331</v>
          </cell>
          <cell r="AL684">
            <v>127579.04333333332</v>
          </cell>
          <cell r="AM684">
            <v>151172.42749999999</v>
          </cell>
          <cell r="AN684">
            <v>173018.15333333332</v>
          </cell>
          <cell r="AP684">
            <v>211466.62999999998</v>
          </cell>
        </row>
        <row r="685"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277917.40999999997</v>
          </cell>
          <cell r="Z685">
            <v>264021.53999999998</v>
          </cell>
          <cell r="AA685">
            <v>250125.67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11579.892083333332</v>
          </cell>
          <cell r="AM685">
            <v>34160.681666666664</v>
          </cell>
          <cell r="AN685">
            <v>55583.482083333329</v>
          </cell>
          <cell r="AP685">
            <v>94955.115416666667</v>
          </cell>
        </row>
        <row r="686"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699156.03</v>
          </cell>
          <cell r="Z686">
            <v>664198.23</v>
          </cell>
          <cell r="AA686">
            <v>629240.43000000005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29131.501250000001</v>
          </cell>
          <cell r="AM686">
            <v>85937.928750000006</v>
          </cell>
          <cell r="AN686">
            <v>139831.20625000002</v>
          </cell>
          <cell r="AP686">
            <v>238878.31125</v>
          </cell>
        </row>
        <row r="687"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950065.94</v>
          </cell>
          <cell r="Z687">
            <v>902562.64</v>
          </cell>
          <cell r="AA687">
            <v>855059.34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39586.080833333333</v>
          </cell>
          <cell r="AM687">
            <v>116778.93833333334</v>
          </cell>
          <cell r="AN687">
            <v>190013.1875</v>
          </cell>
          <cell r="AP687">
            <v>324605.86083333334</v>
          </cell>
        </row>
        <row r="688"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P688">
            <v>8556.842083333333</v>
          </cell>
        </row>
        <row r="689">
          <cell r="J689">
            <v>-7955331.4299999997</v>
          </cell>
          <cell r="K689">
            <v>-8422811.7799999993</v>
          </cell>
          <cell r="L689">
            <v>-8422811.7799999993</v>
          </cell>
          <cell r="M689">
            <v>-8422811.7799999993</v>
          </cell>
          <cell r="N689">
            <v>-416850.43</v>
          </cell>
          <cell r="O689">
            <v>-416850.43</v>
          </cell>
          <cell r="P689">
            <v>-416850.43</v>
          </cell>
          <cell r="Q689">
            <v>-1110665.8500000001</v>
          </cell>
          <cell r="R689">
            <v>-1110665.8500000001</v>
          </cell>
          <cell r="S689">
            <v>-1110665.8500000001</v>
          </cell>
          <cell r="T689">
            <v>-1469538.15</v>
          </cell>
          <cell r="U689">
            <v>-1469538.15</v>
          </cell>
          <cell r="V689">
            <v>-1469538.15</v>
          </cell>
          <cell r="W689">
            <v>-1867188.38</v>
          </cell>
          <cell r="X689">
            <v>-1867188.38</v>
          </cell>
          <cell r="Y689">
            <v>-1867188.38</v>
          </cell>
          <cell r="Z689">
            <v>-1907555.19</v>
          </cell>
          <cell r="AA689">
            <v>-1907555.19</v>
          </cell>
          <cell r="AD689">
            <v>-5819367.0079166666</v>
          </cell>
          <cell r="AE689">
            <v>-5282186.1537500005</v>
          </cell>
          <cell r="AF689">
            <v>-4745005.2995833335</v>
          </cell>
          <cell r="AG689">
            <v>-4206173.4858333338</v>
          </cell>
          <cell r="AH689">
            <v>-3665690.7124999999</v>
          </cell>
          <cell r="AI689">
            <v>-3125207.9391666665</v>
          </cell>
          <cell r="AJ689">
            <v>-2581815.5775000001</v>
          </cell>
          <cell r="AK689">
            <v>-2035513.6274999995</v>
          </cell>
          <cell r="AL689">
            <v>-1489211.6775000002</v>
          </cell>
          <cell r="AM689">
            <v>-1278173.4008333334</v>
          </cell>
          <cell r="AN689">
            <v>-1402398.7974999996</v>
          </cell>
          <cell r="AP689">
            <v>-1684125.0833333333</v>
          </cell>
        </row>
        <row r="690">
          <cell r="J690">
            <v>-1218112.5</v>
          </cell>
          <cell r="K690">
            <v>-870037.5</v>
          </cell>
          <cell r="L690">
            <v>-870037.5</v>
          </cell>
          <cell r="M690">
            <v>-870037.5</v>
          </cell>
          <cell r="N690">
            <v>-518137.5</v>
          </cell>
          <cell r="O690">
            <v>-518137.5</v>
          </cell>
          <cell r="P690">
            <v>-518137.5</v>
          </cell>
          <cell r="Q690">
            <v>-1196125</v>
          </cell>
          <cell r="R690">
            <v>-1196125</v>
          </cell>
          <cell r="S690">
            <v>-1196125</v>
          </cell>
          <cell r="T690">
            <v>-1196125</v>
          </cell>
          <cell r="U690">
            <v>-1196125</v>
          </cell>
          <cell r="V690">
            <v>-1196125</v>
          </cell>
          <cell r="W690">
            <v>-1336890</v>
          </cell>
          <cell r="X690">
            <v>-1336890</v>
          </cell>
          <cell r="Y690">
            <v>-1336890</v>
          </cell>
          <cell r="Z690">
            <v>-1105230</v>
          </cell>
          <cell r="AA690">
            <v>-1105230</v>
          </cell>
          <cell r="AD690">
            <v>-1037191.6666666666</v>
          </cell>
          <cell r="AE690">
            <v>-1002556.25</v>
          </cell>
          <cell r="AF690">
            <v>-967920.83333333337</v>
          </cell>
          <cell r="AG690">
            <v>-949686.97916666663</v>
          </cell>
          <cell r="AH690">
            <v>-947854.6875</v>
          </cell>
          <cell r="AI690">
            <v>-946022.39583333337</v>
          </cell>
          <cell r="AJ690">
            <v>-964558.4375</v>
          </cell>
          <cell r="AK690">
            <v>-1003462.8125</v>
          </cell>
          <cell r="AL690">
            <v>-1042367.1875</v>
          </cell>
          <cell r="AM690">
            <v>-1086281.5625</v>
          </cell>
          <cell r="AN690">
            <v>-1135205.9375</v>
          </cell>
          <cell r="AP690">
            <v>-1191565.4166666667</v>
          </cell>
        </row>
        <row r="691">
          <cell r="J691">
            <v>-2590089.71</v>
          </cell>
          <cell r="K691">
            <v>-2626305.9300000002</v>
          </cell>
          <cell r="L691">
            <v>-2626305.9300000002</v>
          </cell>
          <cell r="M691">
            <v>-2626305.9300000002</v>
          </cell>
          <cell r="N691">
            <v>-2364097.9700000002</v>
          </cell>
          <cell r="O691">
            <v>-2364097.9700000002</v>
          </cell>
          <cell r="P691">
            <v>-2364097.9700000002</v>
          </cell>
          <cell r="Q691">
            <v>-2758867.1</v>
          </cell>
          <cell r="R691">
            <v>-2758867.1</v>
          </cell>
          <cell r="S691">
            <v>-2758867.1</v>
          </cell>
          <cell r="T691">
            <v>-1574559.71</v>
          </cell>
          <cell r="U691">
            <v>-1574559.71</v>
          </cell>
          <cell r="V691">
            <v>-1574559.71</v>
          </cell>
          <cell r="W691">
            <v>-1555455.47</v>
          </cell>
          <cell r="X691">
            <v>-1555455.47</v>
          </cell>
          <cell r="Y691">
            <v>-1555455.47</v>
          </cell>
          <cell r="Z691">
            <v>-2925181.54</v>
          </cell>
          <cell r="AA691">
            <v>-2925181.54</v>
          </cell>
          <cell r="AD691">
            <v>-2120927.398333333</v>
          </cell>
          <cell r="AE691">
            <v>-2306492.5099999998</v>
          </cell>
          <cell r="AF691">
            <v>-2492057.6216666666</v>
          </cell>
          <cell r="AG691">
            <v>-2542526.4275000002</v>
          </cell>
          <cell r="AH691">
            <v>-2457898.9275000007</v>
          </cell>
          <cell r="AI691">
            <v>-2373271.4275000007</v>
          </cell>
          <cell r="AJ691">
            <v>-2286338.9083333337</v>
          </cell>
          <cell r="AK691">
            <v>-2197101.37</v>
          </cell>
          <cell r="AL691">
            <v>-2107863.8316666665</v>
          </cell>
          <cell r="AM691">
            <v>-2086623.544583333</v>
          </cell>
          <cell r="AN691">
            <v>-2133380.5087499996</v>
          </cell>
          <cell r="AP691">
            <v>-2194417.5649999999</v>
          </cell>
        </row>
        <row r="692">
          <cell r="J692">
            <v>7955331.4299999997</v>
          </cell>
          <cell r="K692">
            <v>8422811.7799999993</v>
          </cell>
          <cell r="L692">
            <v>8422811.7799999993</v>
          </cell>
          <cell r="M692">
            <v>8422811.7799999993</v>
          </cell>
          <cell r="N692">
            <v>416850.43</v>
          </cell>
          <cell r="O692">
            <v>416850.43</v>
          </cell>
          <cell r="P692">
            <v>416850.43</v>
          </cell>
          <cell r="Q692">
            <v>1110665.8500000001</v>
          </cell>
          <cell r="R692">
            <v>1110665.8500000001</v>
          </cell>
          <cell r="S692">
            <v>1110665.8500000001</v>
          </cell>
          <cell r="T692">
            <v>1469538.15</v>
          </cell>
          <cell r="U692">
            <v>1469538.15</v>
          </cell>
          <cell r="V692">
            <v>1469538.15</v>
          </cell>
          <cell r="W692">
            <v>1867188.38</v>
          </cell>
          <cell r="X692">
            <v>1867188.38</v>
          </cell>
          <cell r="Y692">
            <v>1867188.38</v>
          </cell>
          <cell r="Z692">
            <v>1907555.19</v>
          </cell>
          <cell r="AA692">
            <v>1907555.19</v>
          </cell>
          <cell r="AD692">
            <v>5819367.0079166666</v>
          </cell>
          <cell r="AE692">
            <v>5282186.1537500005</v>
          </cell>
          <cell r="AF692">
            <v>4745005.2995833335</v>
          </cell>
          <cell r="AG692">
            <v>4206173.4858333338</v>
          </cell>
          <cell r="AH692">
            <v>3665690.7124999999</v>
          </cell>
          <cell r="AI692">
            <v>3125207.9391666665</v>
          </cell>
          <cell r="AJ692">
            <v>2581815.5775000001</v>
          </cell>
          <cell r="AK692">
            <v>2035513.6274999995</v>
          </cell>
          <cell r="AL692">
            <v>1489211.6775000002</v>
          </cell>
          <cell r="AM692">
            <v>1278173.4008333334</v>
          </cell>
          <cell r="AN692">
            <v>1402398.7974999996</v>
          </cell>
          <cell r="AP692">
            <v>1684125.0833333333</v>
          </cell>
        </row>
        <row r="693">
          <cell r="J693">
            <v>1218112.5</v>
          </cell>
          <cell r="K693">
            <v>870037.5</v>
          </cell>
          <cell r="L693">
            <v>870037.5</v>
          </cell>
          <cell r="M693">
            <v>870037.5</v>
          </cell>
          <cell r="N693">
            <v>518137.5</v>
          </cell>
          <cell r="O693">
            <v>518137.5</v>
          </cell>
          <cell r="P693">
            <v>518137.5</v>
          </cell>
          <cell r="Q693">
            <v>1196125</v>
          </cell>
          <cell r="R693">
            <v>1196125</v>
          </cell>
          <cell r="S693">
            <v>1196125</v>
          </cell>
          <cell r="T693">
            <v>1196125</v>
          </cell>
          <cell r="U693">
            <v>1196125</v>
          </cell>
          <cell r="V693">
            <v>1196125</v>
          </cell>
          <cell r="W693">
            <v>1336890</v>
          </cell>
          <cell r="X693">
            <v>1336890</v>
          </cell>
          <cell r="Y693">
            <v>1336890</v>
          </cell>
          <cell r="Z693">
            <v>1105230</v>
          </cell>
          <cell r="AA693">
            <v>1105230</v>
          </cell>
          <cell r="AD693">
            <v>1037191.6666666666</v>
          </cell>
          <cell r="AE693">
            <v>1002556.25</v>
          </cell>
          <cell r="AF693">
            <v>967920.83333333337</v>
          </cell>
          <cell r="AG693">
            <v>949686.97916666663</v>
          </cell>
          <cell r="AH693">
            <v>947854.6875</v>
          </cell>
          <cell r="AI693">
            <v>946022.39583333337</v>
          </cell>
          <cell r="AJ693">
            <v>964558.4375</v>
          </cell>
          <cell r="AK693">
            <v>1003462.8125</v>
          </cell>
          <cell r="AL693">
            <v>1042367.1875</v>
          </cell>
          <cell r="AM693">
            <v>1086281.5625</v>
          </cell>
          <cell r="AN693">
            <v>1135205.9375</v>
          </cell>
          <cell r="AP693">
            <v>1191565.4166666667</v>
          </cell>
        </row>
        <row r="694">
          <cell r="J694">
            <v>2590089.71</v>
          </cell>
          <cell r="K694">
            <v>2626305.9300000002</v>
          </cell>
          <cell r="L694">
            <v>2626305.9300000002</v>
          </cell>
          <cell r="M694">
            <v>2626305.9300000002</v>
          </cell>
          <cell r="N694">
            <v>2364097.9700000002</v>
          </cell>
          <cell r="O694">
            <v>2364097.9700000002</v>
          </cell>
          <cell r="P694">
            <v>2364097.9700000002</v>
          </cell>
          <cell r="Q694">
            <v>2758867.1</v>
          </cell>
          <cell r="R694">
            <v>2758867.1</v>
          </cell>
          <cell r="S694">
            <v>2758867.1</v>
          </cell>
          <cell r="T694">
            <v>1574559.71</v>
          </cell>
          <cell r="U694">
            <v>1574559.71</v>
          </cell>
          <cell r="V694">
            <v>1574559.71</v>
          </cell>
          <cell r="W694">
            <v>1555455.47</v>
          </cell>
          <cell r="X694">
            <v>1555455.47</v>
          </cell>
          <cell r="Y694">
            <v>1555455.47</v>
          </cell>
          <cell r="Z694">
            <v>2925181.54</v>
          </cell>
          <cell r="AA694">
            <v>2925181.54</v>
          </cell>
          <cell r="AD694">
            <v>2120927.398333333</v>
          </cell>
          <cell r="AE694">
            <v>2306492.5099999998</v>
          </cell>
          <cell r="AF694">
            <v>2492057.6216666666</v>
          </cell>
          <cell r="AG694">
            <v>2542526.4275000002</v>
          </cell>
          <cell r="AH694">
            <v>2457898.9275000007</v>
          </cell>
          <cell r="AI694">
            <v>2373271.4275000007</v>
          </cell>
          <cell r="AJ694">
            <v>2286338.9083333337</v>
          </cell>
          <cell r="AK694">
            <v>2197101.37</v>
          </cell>
          <cell r="AL694">
            <v>2107863.8316666665</v>
          </cell>
          <cell r="AM694">
            <v>2086623.544583333</v>
          </cell>
          <cell r="AN694">
            <v>2133380.5087499996</v>
          </cell>
          <cell r="AP694">
            <v>2194417.5649999999</v>
          </cell>
        </row>
        <row r="695"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P695">
            <v>0</v>
          </cell>
        </row>
        <row r="696"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P696">
            <v>0</v>
          </cell>
        </row>
        <row r="697"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P697">
            <v>0</v>
          </cell>
        </row>
        <row r="698"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P698">
            <v>0</v>
          </cell>
        </row>
        <row r="699"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P699">
            <v>0</v>
          </cell>
        </row>
        <row r="700"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P700">
            <v>0</v>
          </cell>
        </row>
        <row r="701">
          <cell r="J701">
            <v>106834652.39</v>
          </cell>
          <cell r="K701">
            <v>102011325.04000001</v>
          </cell>
          <cell r="L701">
            <v>110577988.27</v>
          </cell>
          <cell r="M701">
            <v>107949955.48999999</v>
          </cell>
          <cell r="N701">
            <v>99871943.5</v>
          </cell>
          <cell r="O701">
            <v>117087042.34</v>
          </cell>
          <cell r="P701">
            <v>125702031.61</v>
          </cell>
          <cell r="Q701">
            <v>157245712.69</v>
          </cell>
          <cell r="R701">
            <v>153990721.56</v>
          </cell>
          <cell r="S701">
            <v>129076665.26000001</v>
          </cell>
          <cell r="T701">
            <v>118873561.98</v>
          </cell>
          <cell r="U701">
            <v>105438572.86</v>
          </cell>
          <cell r="V701">
            <v>99412946.439999998</v>
          </cell>
          <cell r="W701">
            <v>92860822.540000007</v>
          </cell>
          <cell r="X701">
            <v>98345428.709999993</v>
          </cell>
          <cell r="Y701">
            <v>105857105.98999999</v>
          </cell>
          <cell r="Z701">
            <v>100249311.52</v>
          </cell>
          <cell r="AA701">
            <v>117318639.04000001</v>
          </cell>
          <cell r="AD701">
            <v>117301717.27458332</v>
          </cell>
          <cell r="AE701">
            <v>118198214.64083333</v>
          </cell>
          <cell r="AF701">
            <v>119043762.84750001</v>
          </cell>
          <cell r="AG701">
            <v>119304347.65374999</v>
          </cell>
          <cell r="AH701">
            <v>119396961.70083332</v>
          </cell>
          <cell r="AI701">
            <v>119245776.66791666</v>
          </cell>
          <cell r="AJ701">
            <v>118555267.9825</v>
          </cell>
          <cell r="AK701">
            <v>117664307.06333333</v>
          </cell>
          <cell r="AL701">
            <v>117067415.01916666</v>
          </cell>
          <cell r="AM701">
            <v>116995936.62416667</v>
          </cell>
          <cell r="AN701">
            <v>117021310.15416668</v>
          </cell>
          <cell r="AP701">
            <v>117199900.56166668</v>
          </cell>
        </row>
        <row r="702">
          <cell r="J702">
            <v>28672290.129999999</v>
          </cell>
          <cell r="K702">
            <v>24229263.170000002</v>
          </cell>
          <cell r="L702">
            <v>23225641.41</v>
          </cell>
          <cell r="M702">
            <v>22342283.489999998</v>
          </cell>
          <cell r="N702">
            <v>26149228.760000002</v>
          </cell>
          <cell r="O702">
            <v>38479887.420000002</v>
          </cell>
          <cell r="P702">
            <v>50219096.520000003</v>
          </cell>
          <cell r="Q702">
            <v>76807047.670000002</v>
          </cell>
          <cell r="R702">
            <v>72314883.769999996</v>
          </cell>
          <cell r="S702">
            <v>59255918.280000001</v>
          </cell>
          <cell r="T702">
            <v>48294184.159999996</v>
          </cell>
          <cell r="U702">
            <v>40062878.600000001</v>
          </cell>
          <cell r="V702">
            <v>28586204.030000001</v>
          </cell>
          <cell r="W702">
            <v>23083739.379999999</v>
          </cell>
          <cell r="X702">
            <v>21702807.16</v>
          </cell>
          <cell r="Y702">
            <v>22032964.190000001</v>
          </cell>
          <cell r="Z702">
            <v>26002791.41</v>
          </cell>
          <cell r="AA702">
            <v>43459844.109999999</v>
          </cell>
          <cell r="AD702">
            <v>38789450.640416659</v>
          </cell>
          <cell r="AE702">
            <v>39712621.58208333</v>
          </cell>
          <cell r="AF702">
            <v>40849843.405833334</v>
          </cell>
          <cell r="AG702">
            <v>41538543.910416663</v>
          </cell>
          <cell r="AH702">
            <v>42097710.379999995</v>
          </cell>
          <cell r="AI702">
            <v>42500796.694166668</v>
          </cell>
          <cell r="AJ702">
            <v>42449479.615416653</v>
          </cell>
          <cell r="AK702">
            <v>42338298.03041666</v>
          </cell>
          <cell r="AL702">
            <v>42261958.299166657</v>
          </cell>
          <cell r="AM702">
            <v>42242968.438749991</v>
          </cell>
          <cell r="AN702">
            <v>42444365.077916667</v>
          </cell>
          <cell r="AP702">
            <v>42743918.129583336</v>
          </cell>
        </row>
        <row r="703"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P703">
            <v>0</v>
          </cell>
        </row>
        <row r="704"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P704">
            <v>0</v>
          </cell>
        </row>
        <row r="705"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P705">
            <v>0</v>
          </cell>
        </row>
        <row r="706">
          <cell r="J706">
            <v>0</v>
          </cell>
          <cell r="K706">
            <v>1801927.73</v>
          </cell>
          <cell r="L706">
            <v>9553632.6600000001</v>
          </cell>
          <cell r="M706">
            <v>17638349.969999999</v>
          </cell>
          <cell r="N706">
            <v>23302850.359999999</v>
          </cell>
          <cell r="O706">
            <v>23302850.359999999</v>
          </cell>
          <cell r="P706">
            <v>12797138.48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741335.99</v>
          </cell>
          <cell r="Y706">
            <v>8876786.3399999999</v>
          </cell>
          <cell r="Z706">
            <v>14276910.34</v>
          </cell>
          <cell r="AA706">
            <v>14276910.34</v>
          </cell>
          <cell r="AD706">
            <v>7366395.7966666669</v>
          </cell>
          <cell r="AE706">
            <v>7366395.7966666669</v>
          </cell>
          <cell r="AF706">
            <v>7366395.7966666669</v>
          </cell>
          <cell r="AG706">
            <v>7366395.7966666669</v>
          </cell>
          <cell r="AH706">
            <v>7366395.7966666669</v>
          </cell>
          <cell r="AI706">
            <v>7366395.7966666669</v>
          </cell>
          <cell r="AJ706">
            <v>7291315.4745833324</v>
          </cell>
          <cell r="AK706">
            <v>6849056.1245833337</v>
          </cell>
          <cell r="AL706">
            <v>6116811.9454166666</v>
          </cell>
          <cell r="AM706">
            <v>5375665.96</v>
          </cell>
          <cell r="AN706">
            <v>4623504.291666667</v>
          </cell>
          <cell r="AP706">
            <v>3938233.6350000002</v>
          </cell>
        </row>
        <row r="707"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14000</v>
          </cell>
          <cell r="Y707">
            <v>76500</v>
          </cell>
          <cell r="Z707">
            <v>108480</v>
          </cell>
          <cell r="AA707">
            <v>108480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583.33333333333337</v>
          </cell>
          <cell r="AL707">
            <v>4354.166666666667</v>
          </cell>
          <cell r="AM707">
            <v>12061.666666666666</v>
          </cell>
          <cell r="AN707">
            <v>21101.666666666668</v>
          </cell>
          <cell r="AP707">
            <v>35245</v>
          </cell>
        </row>
        <row r="708">
          <cell r="J708">
            <v>22332930.52</v>
          </cell>
          <cell r="K708">
            <v>25480073.510000002</v>
          </cell>
          <cell r="L708">
            <v>19016011.780000001</v>
          </cell>
          <cell r="M708">
            <v>13948148.18</v>
          </cell>
          <cell r="N708">
            <v>9254174.0700000003</v>
          </cell>
          <cell r="O708">
            <v>9615697.7200000007</v>
          </cell>
          <cell r="P708">
            <v>15381800.74</v>
          </cell>
          <cell r="Q708">
            <v>30596352.550000001</v>
          </cell>
          <cell r="R708">
            <v>10331750.1</v>
          </cell>
          <cell r="S708">
            <v>18981495.649999999</v>
          </cell>
          <cell r="T708">
            <v>16150290.279999999</v>
          </cell>
          <cell r="U708">
            <v>14550962.609999999</v>
          </cell>
          <cell r="V708">
            <v>10542345.58</v>
          </cell>
          <cell r="W708">
            <v>9250855.4299999997</v>
          </cell>
          <cell r="X708">
            <v>10780811.529999999</v>
          </cell>
          <cell r="Y708">
            <v>8933708.0500000007</v>
          </cell>
          <cell r="Z708">
            <v>9933010.5199999996</v>
          </cell>
          <cell r="AA708">
            <v>10200717.57</v>
          </cell>
          <cell r="AD708">
            <v>21799693.026250001</v>
          </cell>
          <cell r="AE708">
            <v>21732810.534166668</v>
          </cell>
          <cell r="AF708">
            <v>20282105.076250002</v>
          </cell>
          <cell r="AG708">
            <v>18671404.317916669</v>
          </cell>
          <cell r="AH708">
            <v>17550054.870833334</v>
          </cell>
          <cell r="AI708">
            <v>16645366.270000001</v>
          </cell>
          <cell r="AJ708">
            <v>15477874.477500001</v>
          </cell>
          <cell r="AK708">
            <v>14458523.713749999</v>
          </cell>
          <cell r="AL708">
            <v>13906455.364583334</v>
          </cell>
          <cell r="AM708">
            <v>13725805.21125</v>
          </cell>
          <cell r="AN708">
            <v>13778465.890416669</v>
          </cell>
          <cell r="AP708">
            <v>12722075.76375</v>
          </cell>
        </row>
        <row r="709">
          <cell r="J709">
            <v>6268899.25</v>
          </cell>
          <cell r="K709">
            <v>10775333.99</v>
          </cell>
          <cell r="L709">
            <v>9418024.7599999998</v>
          </cell>
          <cell r="M709">
            <v>7450892.8799999999</v>
          </cell>
          <cell r="N709">
            <v>5753463.5599999996</v>
          </cell>
          <cell r="O709">
            <v>5683673.8200000003</v>
          </cell>
          <cell r="P709">
            <v>11168915.279999999</v>
          </cell>
          <cell r="Q709">
            <v>23744776.219999999</v>
          </cell>
          <cell r="R709">
            <v>7601546.1600000001</v>
          </cell>
          <cell r="S709">
            <v>7395317.4299999997</v>
          </cell>
          <cell r="T709">
            <v>7350249.7800000003</v>
          </cell>
          <cell r="U709">
            <v>8123540.9800000004</v>
          </cell>
          <cell r="V709">
            <v>6129127.6500000004</v>
          </cell>
          <cell r="W709">
            <v>6826950.6399999997</v>
          </cell>
          <cell r="X709">
            <v>6618811.8499999996</v>
          </cell>
          <cell r="Y709">
            <v>4751340.6500000004</v>
          </cell>
          <cell r="Z709">
            <v>6672086.1500000004</v>
          </cell>
          <cell r="AA709">
            <v>7170275.1200000001</v>
          </cell>
          <cell r="AD709">
            <v>8205328.4762500003</v>
          </cell>
          <cell r="AE709">
            <v>9019550.5041666664</v>
          </cell>
          <cell r="AF709">
            <v>8996997.4879166652</v>
          </cell>
          <cell r="AG709">
            <v>8964144.7416666672</v>
          </cell>
          <cell r="AH709">
            <v>9115113.3699999992</v>
          </cell>
          <cell r="AI709">
            <v>9222062.3591666669</v>
          </cell>
          <cell r="AJ709">
            <v>9051722.5695833322</v>
          </cell>
          <cell r="AK709">
            <v>8770572.7254166678</v>
          </cell>
          <cell r="AL709">
            <v>8541457.5112499986</v>
          </cell>
          <cell r="AM709">
            <v>8467252.109583335</v>
          </cell>
          <cell r="AN709">
            <v>8567469.7716666665</v>
          </cell>
          <cell r="AP709">
            <v>7776460.673750001</v>
          </cell>
        </row>
        <row r="710">
          <cell r="J710">
            <v>5356506.13</v>
          </cell>
          <cell r="K710">
            <v>6177008.5199999996</v>
          </cell>
          <cell r="L710">
            <v>6867036</v>
          </cell>
          <cell r="M710">
            <v>4873860.78</v>
          </cell>
          <cell r="N710">
            <v>4214024.91</v>
          </cell>
          <cell r="O710">
            <v>4511780.91</v>
          </cell>
          <cell r="P710">
            <v>4908893.96</v>
          </cell>
          <cell r="Q710">
            <v>5864527.3700000001</v>
          </cell>
          <cell r="R710">
            <v>3551126.76</v>
          </cell>
          <cell r="S710">
            <v>4562912.8899999997</v>
          </cell>
          <cell r="T710">
            <v>4192524.98</v>
          </cell>
          <cell r="U710">
            <v>3378372.61</v>
          </cell>
          <cell r="V710">
            <v>3078420.26</v>
          </cell>
          <cell r="W710">
            <v>2995009.89</v>
          </cell>
          <cell r="X710">
            <v>1894117.4</v>
          </cell>
          <cell r="Y710">
            <v>1896994.14</v>
          </cell>
          <cell r="Z710">
            <v>1722817.84</v>
          </cell>
          <cell r="AA710">
            <v>1457810.6</v>
          </cell>
          <cell r="AD710">
            <v>5717645.7229166664</v>
          </cell>
          <cell r="AE710">
            <v>5701477.3795833327</v>
          </cell>
          <cell r="AF710">
            <v>5430409.4879166661</v>
          </cell>
          <cell r="AG710">
            <v>5120397.0487500001</v>
          </cell>
          <cell r="AH710">
            <v>4937739.0991666662</v>
          </cell>
          <cell r="AI710">
            <v>4776627.7404166665</v>
          </cell>
          <cell r="AJ710">
            <v>4549124.2195833335</v>
          </cell>
          <cell r="AK710">
            <v>4209336.0016666669</v>
          </cell>
          <cell r="AL710">
            <v>3878094.9500000007</v>
          </cell>
          <cell r="AM710">
            <v>3650258.5454166667</v>
          </cell>
          <cell r="AN710">
            <v>3419209.487916667</v>
          </cell>
          <cell r="AP710">
            <v>2774058.3095833338</v>
          </cell>
        </row>
        <row r="711">
          <cell r="J711">
            <v>1807145.13</v>
          </cell>
          <cell r="K711">
            <v>2605314.38</v>
          </cell>
          <cell r="L711">
            <v>2568588.5</v>
          </cell>
          <cell r="M711">
            <v>1741319</v>
          </cell>
          <cell r="N711">
            <v>1194650.71</v>
          </cell>
          <cell r="O711">
            <v>1572733.28</v>
          </cell>
          <cell r="P711">
            <v>1716031.52</v>
          </cell>
          <cell r="Q711">
            <v>2873680.18</v>
          </cell>
          <cell r="R711">
            <v>938772.3</v>
          </cell>
          <cell r="S711">
            <v>1273243.3500000001</v>
          </cell>
          <cell r="T711">
            <v>1353348.64</v>
          </cell>
          <cell r="U711">
            <v>1657436.81</v>
          </cell>
          <cell r="V711">
            <v>1423591.14</v>
          </cell>
          <cell r="W711">
            <v>1510188.03</v>
          </cell>
          <cell r="X711">
            <v>1060329.95</v>
          </cell>
          <cell r="Y711">
            <v>1415502.86</v>
          </cell>
          <cell r="Z711">
            <v>1153937.73</v>
          </cell>
          <cell r="AA711">
            <v>1173995.42</v>
          </cell>
          <cell r="AD711">
            <v>1595550.3737500003</v>
          </cell>
          <cell r="AE711">
            <v>1685954.5829166665</v>
          </cell>
          <cell r="AF711">
            <v>1714236.72875</v>
          </cell>
          <cell r="AG711">
            <v>1753374.0833333337</v>
          </cell>
          <cell r="AH711">
            <v>1772406.0895833333</v>
          </cell>
          <cell r="AI711">
            <v>1759207.2337499999</v>
          </cell>
          <cell r="AJ711">
            <v>1697595.5529166665</v>
          </cell>
          <cell r="AK711">
            <v>1589121.1820833336</v>
          </cell>
          <cell r="AL711">
            <v>1512701.4033333333</v>
          </cell>
          <cell r="AM711">
            <v>1497429.3566666667</v>
          </cell>
          <cell r="AN711">
            <v>1479118.905</v>
          </cell>
          <cell r="AP711">
            <v>1351157.5708333331</v>
          </cell>
        </row>
        <row r="712"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P712">
            <v>0</v>
          </cell>
        </row>
        <row r="713"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P713">
            <v>0</v>
          </cell>
        </row>
        <row r="714"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P714">
            <v>0</v>
          </cell>
        </row>
        <row r="715"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P715">
            <v>0</v>
          </cell>
        </row>
        <row r="716"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P716">
            <v>0</v>
          </cell>
        </row>
        <row r="717"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P717">
            <v>0</v>
          </cell>
        </row>
        <row r="718"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P718">
            <v>0</v>
          </cell>
        </row>
        <row r="719"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P719">
            <v>0</v>
          </cell>
        </row>
        <row r="720"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P720">
            <v>0</v>
          </cell>
        </row>
        <row r="721"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P721">
            <v>0</v>
          </cell>
        </row>
        <row r="722"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P722">
            <v>0</v>
          </cell>
        </row>
        <row r="723"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P723">
            <v>0</v>
          </cell>
        </row>
        <row r="724"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P724">
            <v>0</v>
          </cell>
        </row>
        <row r="725"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P725">
            <v>0</v>
          </cell>
        </row>
        <row r="726"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P726">
            <v>0</v>
          </cell>
        </row>
        <row r="727"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P727">
            <v>0</v>
          </cell>
        </row>
        <row r="728"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P728">
            <v>0</v>
          </cell>
        </row>
        <row r="729"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P729">
            <v>0</v>
          </cell>
        </row>
        <row r="730"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P730">
            <v>0</v>
          </cell>
        </row>
        <row r="731"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P731">
            <v>0</v>
          </cell>
        </row>
        <row r="732"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P732">
            <v>0</v>
          </cell>
        </row>
        <row r="733"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P733">
            <v>0</v>
          </cell>
        </row>
        <row r="734"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P734">
            <v>0</v>
          </cell>
        </row>
        <row r="735">
          <cell r="J735">
            <v>206063.16</v>
          </cell>
          <cell r="K735">
            <v>197652.4</v>
          </cell>
          <cell r="L735">
            <v>189241.64</v>
          </cell>
          <cell r="M735">
            <v>180830.88</v>
          </cell>
          <cell r="N735">
            <v>172420.12</v>
          </cell>
          <cell r="O735">
            <v>164009.35999999999</v>
          </cell>
          <cell r="P735">
            <v>155598.6</v>
          </cell>
          <cell r="Q735">
            <v>147187.84</v>
          </cell>
          <cell r="R735">
            <v>138777.07999999999</v>
          </cell>
          <cell r="S735">
            <v>130366.32</v>
          </cell>
          <cell r="T735">
            <v>121955.56</v>
          </cell>
          <cell r="U735">
            <v>113544.8</v>
          </cell>
          <cell r="V735">
            <v>105134.04</v>
          </cell>
          <cell r="W735">
            <v>96723.28</v>
          </cell>
          <cell r="X735">
            <v>88312.52</v>
          </cell>
          <cell r="Y735">
            <v>79901.759999999995</v>
          </cell>
          <cell r="Z735">
            <v>71491</v>
          </cell>
          <cell r="AA735">
            <v>63080.24</v>
          </cell>
          <cell r="AD735">
            <v>197652.4</v>
          </cell>
          <cell r="AE735">
            <v>189241.64</v>
          </cell>
          <cell r="AF735">
            <v>180830.88000000003</v>
          </cell>
          <cell r="AG735">
            <v>172420.12000000002</v>
          </cell>
          <cell r="AH735">
            <v>164009.36000000004</v>
          </cell>
          <cell r="AI735">
            <v>155598.60000000003</v>
          </cell>
          <cell r="AJ735">
            <v>147187.84000000003</v>
          </cell>
          <cell r="AK735">
            <v>138777.08000000002</v>
          </cell>
          <cell r="AL735">
            <v>130366.32</v>
          </cell>
          <cell r="AM735">
            <v>121955.56000000001</v>
          </cell>
          <cell r="AN735">
            <v>113544.80000000003</v>
          </cell>
          <cell r="AP735">
            <v>96723.280000000013</v>
          </cell>
        </row>
        <row r="736"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P736">
            <v>0</v>
          </cell>
        </row>
        <row r="737"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P737">
            <v>0</v>
          </cell>
        </row>
        <row r="738">
          <cell r="J738">
            <v>42427.99</v>
          </cell>
          <cell r="K738">
            <v>42055.82</v>
          </cell>
          <cell r="L738">
            <v>41683.65</v>
          </cell>
          <cell r="M738">
            <v>41311.480000000003</v>
          </cell>
          <cell r="N738">
            <v>40939.31</v>
          </cell>
          <cell r="O738">
            <v>40567.14</v>
          </cell>
          <cell r="P738">
            <v>40194.97</v>
          </cell>
          <cell r="Q738">
            <v>39822.800000000003</v>
          </cell>
          <cell r="R738">
            <v>39450.629999999997</v>
          </cell>
          <cell r="S738">
            <v>39078.46</v>
          </cell>
          <cell r="T738">
            <v>38706.29</v>
          </cell>
          <cell r="U738">
            <v>38334.120000000003</v>
          </cell>
          <cell r="V738">
            <v>37961.949999999997</v>
          </cell>
          <cell r="W738">
            <v>37589.78</v>
          </cell>
          <cell r="X738">
            <v>37217.61</v>
          </cell>
          <cell r="Y738">
            <v>36845.440000000002</v>
          </cell>
          <cell r="Z738">
            <v>36473.269999999997</v>
          </cell>
          <cell r="AA738">
            <v>36101.1</v>
          </cell>
          <cell r="AD738">
            <v>42055.82</v>
          </cell>
          <cell r="AE738">
            <v>41683.649999999994</v>
          </cell>
          <cell r="AF738">
            <v>41311.479999999996</v>
          </cell>
          <cell r="AG738">
            <v>40939.310000000005</v>
          </cell>
          <cell r="AH738">
            <v>40567.14</v>
          </cell>
          <cell r="AI738">
            <v>40194.97</v>
          </cell>
          <cell r="AJ738">
            <v>39822.800000000003</v>
          </cell>
          <cell r="AK738">
            <v>39450.630000000005</v>
          </cell>
          <cell r="AL738">
            <v>39078.46</v>
          </cell>
          <cell r="AM738">
            <v>38706.29</v>
          </cell>
          <cell r="AN738">
            <v>38334.120000000003</v>
          </cell>
          <cell r="AP738">
            <v>37589.78</v>
          </cell>
        </row>
        <row r="739"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P739">
            <v>0</v>
          </cell>
        </row>
        <row r="740"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P740">
            <v>0</v>
          </cell>
        </row>
        <row r="741"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P741">
            <v>0</v>
          </cell>
        </row>
        <row r="742">
          <cell r="J742">
            <v>1558321.55</v>
          </cell>
          <cell r="K742">
            <v>1551486.8</v>
          </cell>
          <cell r="L742">
            <v>1544652.05</v>
          </cell>
          <cell r="M742">
            <v>1537817.3</v>
          </cell>
          <cell r="N742">
            <v>1530982.55</v>
          </cell>
          <cell r="O742">
            <v>1524147.8</v>
          </cell>
          <cell r="P742">
            <v>1517313.05</v>
          </cell>
          <cell r="Q742">
            <v>1510478.3</v>
          </cell>
          <cell r="R742">
            <v>1503643.55</v>
          </cell>
          <cell r="S742">
            <v>1496808.8</v>
          </cell>
          <cell r="T742">
            <v>1489974.05</v>
          </cell>
          <cell r="U742">
            <v>1483139.3</v>
          </cell>
          <cell r="V742">
            <v>1476304.55</v>
          </cell>
          <cell r="W742">
            <v>1469469.8</v>
          </cell>
          <cell r="X742">
            <v>1462635.05</v>
          </cell>
          <cell r="Y742">
            <v>1455800.3</v>
          </cell>
          <cell r="Z742">
            <v>1448965.55</v>
          </cell>
          <cell r="AA742">
            <v>1442130.8</v>
          </cell>
          <cell r="AD742">
            <v>1551486.8000000005</v>
          </cell>
          <cell r="AE742">
            <v>1544652.0500000005</v>
          </cell>
          <cell r="AF742">
            <v>1537817.3000000005</v>
          </cell>
          <cell r="AG742">
            <v>1530982.5500000005</v>
          </cell>
          <cell r="AH742">
            <v>1524147.8000000005</v>
          </cell>
          <cell r="AI742">
            <v>1517313.0500000005</v>
          </cell>
          <cell r="AJ742">
            <v>1510478.3000000005</v>
          </cell>
          <cell r="AK742">
            <v>1503643.5500000005</v>
          </cell>
          <cell r="AL742">
            <v>1496808.8000000005</v>
          </cell>
          <cell r="AM742">
            <v>1489974.0500000005</v>
          </cell>
          <cell r="AN742">
            <v>1483139.3000000005</v>
          </cell>
          <cell r="AP742">
            <v>1469469.8000000005</v>
          </cell>
        </row>
        <row r="743">
          <cell r="J743">
            <v>4379946.12</v>
          </cell>
          <cell r="K743">
            <v>4368687.87</v>
          </cell>
          <cell r="L743">
            <v>4356061.5999999996</v>
          </cell>
          <cell r="M743">
            <v>4343435.33</v>
          </cell>
          <cell r="N743">
            <v>4330809.0599999996</v>
          </cell>
          <cell r="O743">
            <v>4318182.79</v>
          </cell>
          <cell r="P743">
            <v>4305556.5199999996</v>
          </cell>
          <cell r="Q743">
            <v>4292930.25</v>
          </cell>
          <cell r="R743">
            <v>4280303.9800000004</v>
          </cell>
          <cell r="S743">
            <v>4267677.71</v>
          </cell>
          <cell r="T743">
            <v>4255051.4400000004</v>
          </cell>
          <cell r="U743">
            <v>4322624.46</v>
          </cell>
          <cell r="V743">
            <v>4309759.51</v>
          </cell>
          <cell r="W743">
            <v>4296894.5599999996</v>
          </cell>
          <cell r="X743">
            <v>4284029.6100000003</v>
          </cell>
          <cell r="Y743">
            <v>4271164.66</v>
          </cell>
          <cell r="Z743">
            <v>4258299.71</v>
          </cell>
          <cell r="AA743">
            <v>4245434.76</v>
          </cell>
          <cell r="AD743">
            <v>4368058.2341666669</v>
          </cell>
          <cell r="AE743">
            <v>4355547.1150000002</v>
          </cell>
          <cell r="AF743">
            <v>4343035.6675000014</v>
          </cell>
          <cell r="AG743">
            <v>4330523.8916666666</v>
          </cell>
          <cell r="AH743">
            <v>4321353.4245833326</v>
          </cell>
          <cell r="AI743">
            <v>4315514.4854166666</v>
          </cell>
          <cell r="AJ743">
            <v>4309598.6554166665</v>
          </cell>
          <cell r="AK743">
            <v>4303605.9345833333</v>
          </cell>
          <cell r="AL743">
            <v>4297593.3237499995</v>
          </cell>
          <cell r="AM743">
            <v>4291560.822916667</v>
          </cell>
          <cell r="AN743">
            <v>4285508.4320833338</v>
          </cell>
          <cell r="AP743">
            <v>4273343.9804166667</v>
          </cell>
        </row>
        <row r="744">
          <cell r="J744">
            <v>1220173.96</v>
          </cell>
          <cell r="K744">
            <v>1213280.32</v>
          </cell>
          <cell r="L744">
            <v>1206386.68</v>
          </cell>
          <cell r="M744">
            <v>1199493.04</v>
          </cell>
          <cell r="N744">
            <v>1192599.3999999999</v>
          </cell>
          <cell r="O744">
            <v>1185705.76</v>
          </cell>
          <cell r="P744">
            <v>1178812.1200000001</v>
          </cell>
          <cell r="Q744">
            <v>1171918.48</v>
          </cell>
          <cell r="R744">
            <v>1165024.8400000001</v>
          </cell>
          <cell r="S744">
            <v>1158131.2</v>
          </cell>
          <cell r="T744">
            <v>1151237.56</v>
          </cell>
          <cell r="U744">
            <v>1144343.92</v>
          </cell>
          <cell r="V744">
            <v>1137450.28</v>
          </cell>
          <cell r="W744">
            <v>1130556.6399999999</v>
          </cell>
          <cell r="X744">
            <v>1123663</v>
          </cell>
          <cell r="Y744">
            <v>1116769.3600000001</v>
          </cell>
          <cell r="Z744">
            <v>1109875.72</v>
          </cell>
          <cell r="AA744">
            <v>1102982.08</v>
          </cell>
          <cell r="AD744">
            <v>1213280.3200000003</v>
          </cell>
          <cell r="AE744">
            <v>1206386.68</v>
          </cell>
          <cell r="AF744">
            <v>1199493.04</v>
          </cell>
          <cell r="AG744">
            <v>1192599.3999999999</v>
          </cell>
          <cell r="AH744">
            <v>1185705.76</v>
          </cell>
          <cell r="AI744">
            <v>1178812.1199999999</v>
          </cell>
          <cell r="AJ744">
            <v>1171918.48</v>
          </cell>
          <cell r="AK744">
            <v>1165024.8400000001</v>
          </cell>
          <cell r="AL744">
            <v>1158131.2</v>
          </cell>
          <cell r="AM744">
            <v>1151237.56</v>
          </cell>
          <cell r="AN744">
            <v>1144343.9200000002</v>
          </cell>
          <cell r="AP744">
            <v>1130556.6399999999</v>
          </cell>
        </row>
        <row r="745"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P745">
            <v>0</v>
          </cell>
        </row>
        <row r="746">
          <cell r="J746">
            <v>206202.32</v>
          </cell>
          <cell r="K746">
            <v>205037.33</v>
          </cell>
          <cell r="L746">
            <v>203872.34</v>
          </cell>
          <cell r="M746">
            <v>202707.35</v>
          </cell>
          <cell r="N746">
            <v>201542.36</v>
          </cell>
          <cell r="O746">
            <v>200377.37</v>
          </cell>
          <cell r="P746">
            <v>199212.38</v>
          </cell>
          <cell r="Q746">
            <v>198047.39</v>
          </cell>
          <cell r="R746">
            <v>196882.4</v>
          </cell>
          <cell r="S746">
            <v>195717.41</v>
          </cell>
          <cell r="T746">
            <v>194552.42</v>
          </cell>
          <cell r="U746">
            <v>193387.43</v>
          </cell>
          <cell r="V746">
            <v>192222.44</v>
          </cell>
          <cell r="W746">
            <v>191057.45</v>
          </cell>
          <cell r="X746">
            <v>189892.46</v>
          </cell>
          <cell r="Y746">
            <v>188727.47</v>
          </cell>
          <cell r="Z746">
            <v>187562.48</v>
          </cell>
          <cell r="AA746">
            <v>186397.49</v>
          </cell>
          <cell r="AD746">
            <v>205037.33000000005</v>
          </cell>
          <cell r="AE746">
            <v>203872.34</v>
          </cell>
          <cell r="AF746">
            <v>202707.35</v>
          </cell>
          <cell r="AG746">
            <v>201542.36</v>
          </cell>
          <cell r="AH746">
            <v>200377.37</v>
          </cell>
          <cell r="AI746">
            <v>199212.37999999998</v>
          </cell>
          <cell r="AJ746">
            <v>198047.38999999998</v>
          </cell>
          <cell r="AK746">
            <v>196882.4</v>
          </cell>
          <cell r="AL746">
            <v>195717.41</v>
          </cell>
          <cell r="AM746">
            <v>194552.42</v>
          </cell>
          <cell r="AN746">
            <v>193387.43000000002</v>
          </cell>
          <cell r="AP746">
            <v>191057.44999999998</v>
          </cell>
        </row>
        <row r="747"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P747">
            <v>0</v>
          </cell>
        </row>
        <row r="748"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P748">
            <v>0</v>
          </cell>
        </row>
        <row r="749"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P749">
            <v>0</v>
          </cell>
        </row>
        <row r="750"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P750">
            <v>0</v>
          </cell>
        </row>
        <row r="751"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P751">
            <v>0</v>
          </cell>
        </row>
        <row r="752"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P752">
            <v>0</v>
          </cell>
        </row>
        <row r="753">
          <cell r="J753">
            <v>1163521.2</v>
          </cell>
          <cell r="K753">
            <v>1155089.8799999999</v>
          </cell>
          <cell r="L753">
            <v>1146658.56</v>
          </cell>
          <cell r="M753">
            <v>1138227.24</v>
          </cell>
          <cell r="N753">
            <v>1129795.92</v>
          </cell>
          <cell r="O753">
            <v>1121364.6000000001</v>
          </cell>
          <cell r="P753">
            <v>1112933.28</v>
          </cell>
          <cell r="Q753">
            <v>1104501.96</v>
          </cell>
          <cell r="R753">
            <v>1096070.6399999999</v>
          </cell>
          <cell r="S753">
            <v>1087639.32</v>
          </cell>
          <cell r="T753">
            <v>1079208</v>
          </cell>
          <cell r="U753">
            <v>1070776.68</v>
          </cell>
          <cell r="V753">
            <v>1062345.3600000001</v>
          </cell>
          <cell r="W753">
            <v>1053914.04</v>
          </cell>
          <cell r="X753">
            <v>1045482.72</v>
          </cell>
          <cell r="Y753">
            <v>1037051.4</v>
          </cell>
          <cell r="Z753">
            <v>1028620.08</v>
          </cell>
          <cell r="AA753">
            <v>1020188.76</v>
          </cell>
          <cell r="AD753">
            <v>1155089.8799999999</v>
          </cell>
          <cell r="AE753">
            <v>1146658.56</v>
          </cell>
          <cell r="AF753">
            <v>1138227.24</v>
          </cell>
          <cell r="AG753">
            <v>1129795.9200000002</v>
          </cell>
          <cell r="AH753">
            <v>1121364.6000000001</v>
          </cell>
          <cell r="AI753">
            <v>1112933.28</v>
          </cell>
          <cell r="AJ753">
            <v>1104501.96</v>
          </cell>
          <cell r="AK753">
            <v>1096070.6399999999</v>
          </cell>
          <cell r="AL753">
            <v>1087639.32</v>
          </cell>
          <cell r="AM753">
            <v>1079208</v>
          </cell>
          <cell r="AN753">
            <v>1070776.6800000002</v>
          </cell>
          <cell r="AP753">
            <v>1053914.04</v>
          </cell>
        </row>
        <row r="754"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P754">
            <v>0</v>
          </cell>
        </row>
        <row r="755">
          <cell r="J755">
            <v>406685.42</v>
          </cell>
          <cell r="K755">
            <v>404032.55</v>
          </cell>
          <cell r="L755">
            <v>401379.68</v>
          </cell>
          <cell r="M755">
            <v>398726.81</v>
          </cell>
          <cell r="N755">
            <v>396073.94</v>
          </cell>
          <cell r="O755">
            <v>393421.07</v>
          </cell>
          <cell r="P755">
            <v>390768.2</v>
          </cell>
          <cell r="Q755">
            <v>388115.33</v>
          </cell>
          <cell r="R755">
            <v>385462.46</v>
          </cell>
          <cell r="S755">
            <v>382809.59</v>
          </cell>
          <cell r="T755">
            <v>380156.72</v>
          </cell>
          <cell r="U755">
            <v>377503.85</v>
          </cell>
          <cell r="V755">
            <v>374850.98</v>
          </cell>
          <cell r="W755">
            <v>372198.11</v>
          </cell>
          <cell r="X755">
            <v>369545.24</v>
          </cell>
          <cell r="Y755">
            <v>366892.37</v>
          </cell>
          <cell r="Z755">
            <v>364239.5</v>
          </cell>
          <cell r="AA755">
            <v>361586.63</v>
          </cell>
          <cell r="AD755">
            <v>404032.55</v>
          </cell>
          <cell r="AE755">
            <v>401379.67999999993</v>
          </cell>
          <cell r="AF755">
            <v>398726.81000000006</v>
          </cell>
          <cell r="AG755">
            <v>396073.93999999994</v>
          </cell>
          <cell r="AH755">
            <v>393421.07</v>
          </cell>
          <cell r="AI755">
            <v>390768.19999999995</v>
          </cell>
          <cell r="AJ755">
            <v>388115.33</v>
          </cell>
          <cell r="AK755">
            <v>385462.46</v>
          </cell>
          <cell r="AL755">
            <v>382809.58999999991</v>
          </cell>
          <cell r="AM755">
            <v>380156.72</v>
          </cell>
          <cell r="AN755">
            <v>377503.84999999992</v>
          </cell>
          <cell r="AP755">
            <v>372198.11000000004</v>
          </cell>
        </row>
        <row r="756"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P756">
            <v>0</v>
          </cell>
        </row>
        <row r="757"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P757">
            <v>0</v>
          </cell>
        </row>
        <row r="758"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P758">
            <v>0</v>
          </cell>
        </row>
        <row r="759"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P759">
            <v>0</v>
          </cell>
        </row>
        <row r="760"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P760">
            <v>0</v>
          </cell>
        </row>
        <row r="761"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P761">
            <v>0</v>
          </cell>
        </row>
        <row r="762"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P762">
            <v>0</v>
          </cell>
        </row>
        <row r="763"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P763">
            <v>0</v>
          </cell>
        </row>
        <row r="764"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P764">
            <v>0</v>
          </cell>
        </row>
        <row r="765"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P765">
            <v>0</v>
          </cell>
        </row>
        <row r="766"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P766">
            <v>0</v>
          </cell>
        </row>
        <row r="767">
          <cell r="J767">
            <v>720567.41</v>
          </cell>
          <cell r="K767">
            <v>699306.67</v>
          </cell>
          <cell r="L767">
            <v>678045.93</v>
          </cell>
          <cell r="M767">
            <v>656785.18999999994</v>
          </cell>
          <cell r="N767">
            <v>635524.44999999995</v>
          </cell>
          <cell r="O767">
            <v>614263.71</v>
          </cell>
          <cell r="P767">
            <v>593002.97</v>
          </cell>
          <cell r="Q767">
            <v>571742.23</v>
          </cell>
          <cell r="R767">
            <v>550481.49</v>
          </cell>
          <cell r="S767">
            <v>529220.75</v>
          </cell>
          <cell r="T767">
            <v>507960.01</v>
          </cell>
          <cell r="U767">
            <v>486699.27</v>
          </cell>
          <cell r="V767">
            <v>465438.53</v>
          </cell>
          <cell r="W767">
            <v>444177.79</v>
          </cell>
          <cell r="X767">
            <v>422917.05</v>
          </cell>
          <cell r="Y767">
            <v>401656.31</v>
          </cell>
          <cell r="Z767">
            <v>380395.57</v>
          </cell>
          <cell r="AA767">
            <v>311010.76</v>
          </cell>
          <cell r="AD767">
            <v>699306.66999999993</v>
          </cell>
          <cell r="AE767">
            <v>678045.92999999982</v>
          </cell>
          <cell r="AF767">
            <v>656785.18999999994</v>
          </cell>
          <cell r="AG767">
            <v>635524.44999999995</v>
          </cell>
          <cell r="AH767">
            <v>614263.71000000008</v>
          </cell>
          <cell r="AI767">
            <v>593002.97</v>
          </cell>
          <cell r="AJ767">
            <v>571742.23</v>
          </cell>
          <cell r="AK767">
            <v>550481.49000000011</v>
          </cell>
          <cell r="AL767">
            <v>529220.74999999988</v>
          </cell>
          <cell r="AM767">
            <v>507960.00999999995</v>
          </cell>
          <cell r="AN767">
            <v>484694.10041666665</v>
          </cell>
          <cell r="AP767">
            <v>436831.48041666666</v>
          </cell>
        </row>
        <row r="768">
          <cell r="J768">
            <v>1298377.71</v>
          </cell>
          <cell r="K768">
            <v>1261388.57</v>
          </cell>
          <cell r="L768">
            <v>1227266.43</v>
          </cell>
          <cell r="M768">
            <v>1191436.29</v>
          </cell>
          <cell r="N768">
            <v>1157863.1499999999</v>
          </cell>
          <cell r="O768">
            <v>1122704.01</v>
          </cell>
          <cell r="P768">
            <v>1087130.8899999999</v>
          </cell>
          <cell r="Q768">
            <v>1050141.75</v>
          </cell>
          <cell r="R768">
            <v>1013152.61</v>
          </cell>
          <cell r="S768">
            <v>976163.47</v>
          </cell>
          <cell r="T768">
            <v>965134.33</v>
          </cell>
          <cell r="U768">
            <v>928145.19</v>
          </cell>
          <cell r="V768">
            <v>891156.05</v>
          </cell>
          <cell r="W768">
            <v>854166.91</v>
          </cell>
          <cell r="X768">
            <v>817177.77</v>
          </cell>
          <cell r="Y768">
            <v>781468.01</v>
          </cell>
          <cell r="Z768">
            <v>744478.87</v>
          </cell>
          <cell r="AA768">
            <v>615108.65</v>
          </cell>
          <cell r="AD768">
            <v>1263282.5687499999</v>
          </cell>
          <cell r="AE768">
            <v>1227497.2645833336</v>
          </cell>
          <cell r="AF768">
            <v>1191711.9604166667</v>
          </cell>
          <cell r="AG768">
            <v>1157008.3229166667</v>
          </cell>
          <cell r="AH768">
            <v>1123386.3520833335</v>
          </cell>
          <cell r="AI768">
            <v>1089607.7975000001</v>
          </cell>
          <cell r="AJ768">
            <v>1055672.6591666667</v>
          </cell>
          <cell r="AK768">
            <v>1021618.0625</v>
          </cell>
          <cell r="AL768">
            <v>987449.02333333343</v>
          </cell>
          <cell r="AM768">
            <v>953142.66666666651</v>
          </cell>
          <cell r="AN768">
            <v>914768.51500000001</v>
          </cell>
          <cell r="AP768">
            <v>834455.23583333334</v>
          </cell>
        </row>
        <row r="769"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P769">
            <v>337974.29333333333</v>
          </cell>
        </row>
        <row r="770"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P770">
            <v>0</v>
          </cell>
        </row>
        <row r="771"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P771">
            <v>0</v>
          </cell>
        </row>
        <row r="772"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P772">
            <v>0</v>
          </cell>
        </row>
        <row r="773"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P773">
            <v>0</v>
          </cell>
        </row>
        <row r="774">
          <cell r="J774">
            <v>2204507.11</v>
          </cell>
          <cell r="K774">
            <v>2197279.2200000002</v>
          </cell>
          <cell r="L774">
            <v>2190051.33</v>
          </cell>
          <cell r="M774">
            <v>2182823.44</v>
          </cell>
          <cell r="N774">
            <v>2175595.5499999998</v>
          </cell>
          <cell r="O774">
            <v>2168367.66</v>
          </cell>
          <cell r="P774">
            <v>2161139.77</v>
          </cell>
          <cell r="Q774">
            <v>2153911.88</v>
          </cell>
          <cell r="R774">
            <v>2146683.9900000002</v>
          </cell>
          <cell r="S774">
            <v>2139456.1</v>
          </cell>
          <cell r="T774">
            <v>2132228.21</v>
          </cell>
          <cell r="U774">
            <v>2125000.3199999998</v>
          </cell>
          <cell r="V774">
            <v>2117772.4300000002</v>
          </cell>
          <cell r="W774">
            <v>2110544.54</v>
          </cell>
          <cell r="X774">
            <v>2103316.65</v>
          </cell>
          <cell r="Y774">
            <v>2096088.76</v>
          </cell>
          <cell r="Z774">
            <v>2088860.87</v>
          </cell>
          <cell r="AA774">
            <v>2081632.98</v>
          </cell>
          <cell r="AD774">
            <v>2197279.2200000002</v>
          </cell>
          <cell r="AE774">
            <v>2190051.33</v>
          </cell>
          <cell r="AF774">
            <v>2182823.44</v>
          </cell>
          <cell r="AG774">
            <v>2175595.5499999998</v>
          </cell>
          <cell r="AH774">
            <v>2168367.6599999997</v>
          </cell>
          <cell r="AI774">
            <v>2161139.77</v>
          </cell>
          <cell r="AJ774">
            <v>2153911.88</v>
          </cell>
          <cell r="AK774">
            <v>2146683.9900000002</v>
          </cell>
          <cell r="AL774">
            <v>2139456.1</v>
          </cell>
          <cell r="AM774">
            <v>2132228.21</v>
          </cell>
          <cell r="AN774">
            <v>2125000.3199999998</v>
          </cell>
          <cell r="AP774">
            <v>2110544.54</v>
          </cell>
        </row>
        <row r="775">
          <cell r="J775">
            <v>453456.66</v>
          </cell>
          <cell r="K775">
            <v>452389.7</v>
          </cell>
          <cell r="L775">
            <v>451322.74</v>
          </cell>
          <cell r="M775">
            <v>450255.78</v>
          </cell>
          <cell r="N775">
            <v>449188.82</v>
          </cell>
          <cell r="O775">
            <v>448121.86</v>
          </cell>
          <cell r="P775">
            <v>447054.9</v>
          </cell>
          <cell r="Q775">
            <v>445987.94</v>
          </cell>
          <cell r="R775">
            <v>444920.98</v>
          </cell>
          <cell r="S775">
            <v>443854.02</v>
          </cell>
          <cell r="T775">
            <v>442787.06</v>
          </cell>
          <cell r="U775">
            <v>441720.1</v>
          </cell>
          <cell r="V775">
            <v>440653.14</v>
          </cell>
          <cell r="W775">
            <v>439586.18</v>
          </cell>
          <cell r="X775">
            <v>438519.22</v>
          </cell>
          <cell r="Y775">
            <v>437452.26</v>
          </cell>
          <cell r="Z775">
            <v>436385.3</v>
          </cell>
          <cell r="AA775">
            <v>435318.34</v>
          </cell>
          <cell r="AD775">
            <v>452389.70000000013</v>
          </cell>
          <cell r="AE775">
            <v>451322.74000000005</v>
          </cell>
          <cell r="AF775">
            <v>450255.78</v>
          </cell>
          <cell r="AG775">
            <v>449188.82</v>
          </cell>
          <cell r="AH775">
            <v>448121.86000000004</v>
          </cell>
          <cell r="AI775">
            <v>447054.89999999997</v>
          </cell>
          <cell r="AJ775">
            <v>445987.94</v>
          </cell>
          <cell r="AK775">
            <v>444920.98</v>
          </cell>
          <cell r="AL775">
            <v>443854.02</v>
          </cell>
          <cell r="AM775">
            <v>442787.06</v>
          </cell>
          <cell r="AN775">
            <v>441720.09999999992</v>
          </cell>
          <cell r="AP775">
            <v>439586.17999999993</v>
          </cell>
        </row>
        <row r="776"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P776">
            <v>0</v>
          </cell>
        </row>
        <row r="777"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4148</v>
          </cell>
          <cell r="R777">
            <v>4148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D777">
            <v>172.83333333333334</v>
          </cell>
          <cell r="AE777">
            <v>518.5</v>
          </cell>
          <cell r="AF777">
            <v>691.33333333333337</v>
          </cell>
          <cell r="AG777">
            <v>691.33333333333337</v>
          </cell>
          <cell r="AH777">
            <v>691.33333333333337</v>
          </cell>
          <cell r="AI777">
            <v>691.33333333333337</v>
          </cell>
          <cell r="AJ777">
            <v>691.33333333333337</v>
          </cell>
          <cell r="AK777">
            <v>691.33333333333337</v>
          </cell>
          <cell r="AL777">
            <v>691.33333333333337</v>
          </cell>
          <cell r="AM777">
            <v>691.33333333333337</v>
          </cell>
          <cell r="AN777">
            <v>691.33333333333337</v>
          </cell>
          <cell r="AP777">
            <v>518.5</v>
          </cell>
        </row>
        <row r="778">
          <cell r="J778">
            <v>1697046.2</v>
          </cell>
          <cell r="K778">
            <v>1689995.32</v>
          </cell>
          <cell r="L778">
            <v>1682944.44</v>
          </cell>
          <cell r="M778">
            <v>1675893.56</v>
          </cell>
          <cell r="N778">
            <v>1668842.68</v>
          </cell>
          <cell r="O778">
            <v>1661791.8</v>
          </cell>
          <cell r="P778">
            <v>1654740.92</v>
          </cell>
          <cell r="Q778">
            <v>1647690.04</v>
          </cell>
          <cell r="R778">
            <v>1640639.16</v>
          </cell>
          <cell r="S778">
            <v>1633588.28</v>
          </cell>
          <cell r="T778">
            <v>1626537.4</v>
          </cell>
          <cell r="U778">
            <v>1619486.52</v>
          </cell>
          <cell r="V778">
            <v>1612435.64</v>
          </cell>
          <cell r="W778">
            <v>1605384.76</v>
          </cell>
          <cell r="X778">
            <v>1598333.88</v>
          </cell>
          <cell r="Y778">
            <v>1591283</v>
          </cell>
          <cell r="Z778">
            <v>1584232.12</v>
          </cell>
          <cell r="AA778">
            <v>1577181.24</v>
          </cell>
          <cell r="AD778">
            <v>1689995.3199999996</v>
          </cell>
          <cell r="AE778">
            <v>1682944.4400000002</v>
          </cell>
          <cell r="AF778">
            <v>1675893.5599999998</v>
          </cell>
          <cell r="AG778">
            <v>1668842.6800000004</v>
          </cell>
          <cell r="AH778">
            <v>1661791.8</v>
          </cell>
          <cell r="AI778">
            <v>1654740.92</v>
          </cell>
          <cell r="AJ778">
            <v>1647690.0399999998</v>
          </cell>
          <cell r="AK778">
            <v>1640639.1600000001</v>
          </cell>
          <cell r="AL778">
            <v>1633588.2800000003</v>
          </cell>
          <cell r="AM778">
            <v>1626537.3999999997</v>
          </cell>
          <cell r="AN778">
            <v>1619486.5200000003</v>
          </cell>
          <cell r="AP778">
            <v>1605384.7600000005</v>
          </cell>
        </row>
        <row r="779">
          <cell r="J779">
            <v>1990775.31</v>
          </cell>
          <cell r="K779">
            <v>1982780.23</v>
          </cell>
          <cell r="L779">
            <v>1974785.15</v>
          </cell>
          <cell r="M779">
            <v>1966790.07</v>
          </cell>
          <cell r="N779">
            <v>1958794.99</v>
          </cell>
          <cell r="O779">
            <v>1950799.91</v>
          </cell>
          <cell r="P779">
            <v>1942804.83</v>
          </cell>
          <cell r="Q779">
            <v>1934809.75</v>
          </cell>
          <cell r="R779">
            <v>1926814.67</v>
          </cell>
          <cell r="S779">
            <v>1918819.59</v>
          </cell>
          <cell r="T779">
            <v>1910824.51</v>
          </cell>
          <cell r="U779">
            <v>1902829.43</v>
          </cell>
          <cell r="V779">
            <v>1894834.35</v>
          </cell>
          <cell r="W779">
            <v>1886839.27</v>
          </cell>
          <cell r="X779">
            <v>1878844.19</v>
          </cell>
          <cell r="Y779">
            <v>1870849.11</v>
          </cell>
          <cell r="Z779">
            <v>1862854.03</v>
          </cell>
          <cell r="AA779">
            <v>1854858.95</v>
          </cell>
          <cell r="AD779">
            <v>1982780.2300000002</v>
          </cell>
          <cell r="AE779">
            <v>1974785.1499999997</v>
          </cell>
          <cell r="AF779">
            <v>1966790.0700000003</v>
          </cell>
          <cell r="AG779">
            <v>1958794.9900000002</v>
          </cell>
          <cell r="AH779">
            <v>1950799.9100000001</v>
          </cell>
          <cell r="AI779">
            <v>1942804.83</v>
          </cell>
          <cell r="AJ779">
            <v>1934809.75</v>
          </cell>
          <cell r="AK779">
            <v>1926814.67</v>
          </cell>
          <cell r="AL779">
            <v>1918819.59</v>
          </cell>
          <cell r="AM779">
            <v>1910824.51</v>
          </cell>
          <cell r="AN779">
            <v>1902829.43</v>
          </cell>
          <cell r="AP779">
            <v>1886839.2699999998</v>
          </cell>
        </row>
        <row r="780"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P780">
            <v>0</v>
          </cell>
        </row>
        <row r="781">
          <cell r="J781">
            <v>415306.43</v>
          </cell>
          <cell r="K781">
            <v>377889.94</v>
          </cell>
          <cell r="L781">
            <v>340473.45</v>
          </cell>
          <cell r="M781">
            <v>303056.96000000002</v>
          </cell>
          <cell r="N781">
            <v>265640.46999999997</v>
          </cell>
          <cell r="O781">
            <v>228223.98</v>
          </cell>
          <cell r="P781">
            <v>190807.49</v>
          </cell>
          <cell r="Q781">
            <v>153391</v>
          </cell>
          <cell r="R781">
            <v>115974.51</v>
          </cell>
          <cell r="S781">
            <v>78558.02</v>
          </cell>
          <cell r="T781">
            <v>41141.53</v>
          </cell>
          <cell r="U781">
            <v>3725.04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D781">
            <v>377889.94</v>
          </cell>
          <cell r="AE781">
            <v>340473.45</v>
          </cell>
          <cell r="AF781">
            <v>303056.95999999996</v>
          </cell>
          <cell r="AG781">
            <v>265640.46999999997</v>
          </cell>
          <cell r="AH781">
            <v>228223.97999999995</v>
          </cell>
          <cell r="AI781">
            <v>192211.30041666667</v>
          </cell>
          <cell r="AJ781">
            <v>159161.45166666669</v>
          </cell>
          <cell r="AK781">
            <v>129229.64375</v>
          </cell>
          <cell r="AL781">
            <v>102415.87666666666</v>
          </cell>
          <cell r="AM781">
            <v>78720.150416666671</v>
          </cell>
          <cell r="AN781">
            <v>58142.465000000004</v>
          </cell>
          <cell r="AP781">
            <v>26341.216666666664</v>
          </cell>
        </row>
        <row r="782"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P782">
            <v>0</v>
          </cell>
        </row>
        <row r="783">
          <cell r="J783">
            <v>446869.77</v>
          </cell>
          <cell r="K783">
            <v>424526.27</v>
          </cell>
          <cell r="L783">
            <v>402182.77</v>
          </cell>
          <cell r="M783">
            <v>379839.27</v>
          </cell>
          <cell r="N783">
            <v>357495.77</v>
          </cell>
          <cell r="O783">
            <v>335152.27</v>
          </cell>
          <cell r="P783">
            <v>312808.77</v>
          </cell>
          <cell r="Q783">
            <v>290465.27</v>
          </cell>
          <cell r="R783">
            <v>268121.77</v>
          </cell>
          <cell r="S783">
            <v>245778.27</v>
          </cell>
          <cell r="T783">
            <v>223434.77</v>
          </cell>
          <cell r="U783">
            <v>201091.27</v>
          </cell>
          <cell r="V783">
            <v>178747.77</v>
          </cell>
          <cell r="W783">
            <v>156404.26999999999</v>
          </cell>
          <cell r="X783">
            <v>134060.76999999999</v>
          </cell>
          <cell r="Y783">
            <v>111717.27</v>
          </cell>
          <cell r="Z783">
            <v>89373.77</v>
          </cell>
          <cell r="AA783">
            <v>67030.27</v>
          </cell>
          <cell r="AD783">
            <v>424526.27</v>
          </cell>
          <cell r="AE783">
            <v>402182.77</v>
          </cell>
          <cell r="AF783">
            <v>379839.27</v>
          </cell>
          <cell r="AG783">
            <v>357495.77</v>
          </cell>
          <cell r="AH783">
            <v>335152.27</v>
          </cell>
          <cell r="AI783">
            <v>312808.77</v>
          </cell>
          <cell r="AJ783">
            <v>290465.27</v>
          </cell>
          <cell r="AK783">
            <v>268121.77</v>
          </cell>
          <cell r="AL783">
            <v>245778.27000000002</v>
          </cell>
          <cell r="AM783">
            <v>223434.77000000002</v>
          </cell>
          <cell r="AN783">
            <v>201091.27000000002</v>
          </cell>
          <cell r="AP783">
            <v>156404.27000000002</v>
          </cell>
        </row>
        <row r="784">
          <cell r="J784">
            <v>344284.08</v>
          </cell>
          <cell r="K784">
            <v>327069.88</v>
          </cell>
          <cell r="L784">
            <v>309855.68</v>
          </cell>
          <cell r="M784">
            <v>292641.48</v>
          </cell>
          <cell r="N784">
            <v>275427.28000000003</v>
          </cell>
          <cell r="O784">
            <v>258213.08</v>
          </cell>
          <cell r="P784">
            <v>240998.88</v>
          </cell>
          <cell r="Q784">
            <v>223784.68</v>
          </cell>
          <cell r="R784">
            <v>206570.48</v>
          </cell>
          <cell r="S784">
            <v>189356.28</v>
          </cell>
          <cell r="T784">
            <v>172142.07999999999</v>
          </cell>
          <cell r="U784">
            <v>154927.88</v>
          </cell>
          <cell r="V784">
            <v>137713.68</v>
          </cell>
          <cell r="W784">
            <v>120499.48</v>
          </cell>
          <cell r="X784">
            <v>103285.28</v>
          </cell>
          <cell r="Y784">
            <v>86071.08</v>
          </cell>
          <cell r="Z784">
            <v>68856.88</v>
          </cell>
          <cell r="AA784">
            <v>51642.68</v>
          </cell>
          <cell r="AD784">
            <v>327069.88000000006</v>
          </cell>
          <cell r="AE784">
            <v>309855.68</v>
          </cell>
          <cell r="AF784">
            <v>292641.48000000004</v>
          </cell>
          <cell r="AG784">
            <v>275427.27999999997</v>
          </cell>
          <cell r="AH784">
            <v>258213.08</v>
          </cell>
          <cell r="AI784">
            <v>240998.88</v>
          </cell>
          <cell r="AJ784">
            <v>223784.68000000002</v>
          </cell>
          <cell r="AK784">
            <v>206570.48</v>
          </cell>
          <cell r="AL784">
            <v>189356.28</v>
          </cell>
          <cell r="AM784">
            <v>172142.07999999999</v>
          </cell>
          <cell r="AN784">
            <v>154927.88</v>
          </cell>
          <cell r="AP784">
            <v>120499.48</v>
          </cell>
        </row>
        <row r="785"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P785">
            <v>0</v>
          </cell>
        </row>
        <row r="786">
          <cell r="J786">
            <v>2760288.01</v>
          </cell>
          <cell r="K786">
            <v>2750394.51</v>
          </cell>
          <cell r="L786">
            <v>2740501.01</v>
          </cell>
          <cell r="M786">
            <v>2730607.51</v>
          </cell>
          <cell r="N786">
            <v>2720714.01</v>
          </cell>
          <cell r="O786">
            <v>2710820.51</v>
          </cell>
          <cell r="P786">
            <v>2700927.01</v>
          </cell>
          <cell r="Q786">
            <v>2691033.51</v>
          </cell>
          <cell r="R786">
            <v>2681140.0099999998</v>
          </cell>
          <cell r="S786">
            <v>2671246.5099999998</v>
          </cell>
          <cell r="T786">
            <v>2661353.0099999998</v>
          </cell>
          <cell r="U786">
            <v>2651459.5099999998</v>
          </cell>
          <cell r="V786">
            <v>2641566.0099999998</v>
          </cell>
          <cell r="W786">
            <v>2631672.5099999998</v>
          </cell>
          <cell r="X786">
            <v>2621779.0099999998</v>
          </cell>
          <cell r="Y786">
            <v>2611885.5099999998</v>
          </cell>
          <cell r="Z786">
            <v>2601992.0099999998</v>
          </cell>
          <cell r="AA786">
            <v>2592098.5099999998</v>
          </cell>
          <cell r="AD786">
            <v>2750394.5099999993</v>
          </cell>
          <cell r="AE786">
            <v>2740501.0099999993</v>
          </cell>
          <cell r="AF786">
            <v>2730607.5099999993</v>
          </cell>
          <cell r="AG786">
            <v>2720714.0099999993</v>
          </cell>
          <cell r="AH786">
            <v>2710820.5099999993</v>
          </cell>
          <cell r="AI786">
            <v>2700927.0099999993</v>
          </cell>
          <cell r="AJ786">
            <v>2691033.5099999993</v>
          </cell>
          <cell r="AK786">
            <v>2681140.0099999993</v>
          </cell>
          <cell r="AL786">
            <v>2671246.5099999993</v>
          </cell>
          <cell r="AM786">
            <v>2661353.0099999993</v>
          </cell>
          <cell r="AN786">
            <v>2651459.5099999993</v>
          </cell>
          <cell r="AP786">
            <v>2631672.5099999993</v>
          </cell>
        </row>
        <row r="787">
          <cell r="J787">
            <v>2679941.31</v>
          </cell>
          <cell r="K787">
            <v>2670538.0099999998</v>
          </cell>
          <cell r="L787">
            <v>2661134.71</v>
          </cell>
          <cell r="M787">
            <v>2651731.41</v>
          </cell>
          <cell r="N787">
            <v>2642328.11</v>
          </cell>
          <cell r="O787">
            <v>2632924.81</v>
          </cell>
          <cell r="P787">
            <v>2623521.5099999998</v>
          </cell>
          <cell r="Q787">
            <v>2614118.21</v>
          </cell>
          <cell r="R787">
            <v>2604714.91</v>
          </cell>
          <cell r="S787">
            <v>2595311.61</v>
          </cell>
          <cell r="T787">
            <v>2585908.31</v>
          </cell>
          <cell r="U787">
            <v>2576505.0099999998</v>
          </cell>
          <cell r="V787">
            <v>2567101.71</v>
          </cell>
          <cell r="W787">
            <v>2557698.41</v>
          </cell>
          <cell r="X787">
            <v>2548295.11</v>
          </cell>
          <cell r="Y787">
            <v>2538891.81</v>
          </cell>
          <cell r="Z787">
            <v>2529488.5099999998</v>
          </cell>
          <cell r="AA787">
            <v>2520085.21</v>
          </cell>
          <cell r="AD787">
            <v>2670538.0099999998</v>
          </cell>
          <cell r="AE787">
            <v>2661134.7100000004</v>
          </cell>
          <cell r="AF787">
            <v>2651731.41</v>
          </cell>
          <cell r="AG787">
            <v>2642328.11</v>
          </cell>
          <cell r="AH787">
            <v>2632924.81</v>
          </cell>
          <cell r="AI787">
            <v>2623521.5099999998</v>
          </cell>
          <cell r="AJ787">
            <v>2614118.2100000004</v>
          </cell>
          <cell r="AK787">
            <v>2604714.91</v>
          </cell>
          <cell r="AL787">
            <v>2595311.61</v>
          </cell>
          <cell r="AM787">
            <v>2585908.31</v>
          </cell>
          <cell r="AN787">
            <v>2576505.0099999998</v>
          </cell>
          <cell r="AP787">
            <v>2557698.41</v>
          </cell>
        </row>
        <row r="788">
          <cell r="J788">
            <v>2077420.84</v>
          </cell>
          <cell r="K788">
            <v>2070257.32</v>
          </cell>
          <cell r="L788">
            <v>2063093.8</v>
          </cell>
          <cell r="M788">
            <v>2055930.28</v>
          </cell>
          <cell r="N788">
            <v>2048766.76</v>
          </cell>
          <cell r="O788">
            <v>2041603.24</v>
          </cell>
          <cell r="P788">
            <v>2034439.72</v>
          </cell>
          <cell r="Q788">
            <v>2027276.2</v>
          </cell>
          <cell r="R788">
            <v>2020112.68</v>
          </cell>
          <cell r="S788">
            <v>2012949.16</v>
          </cell>
          <cell r="T788">
            <v>2005785.64</v>
          </cell>
          <cell r="U788">
            <v>1998622.12</v>
          </cell>
          <cell r="V788">
            <v>1991458.6</v>
          </cell>
          <cell r="W788">
            <v>1984295.08</v>
          </cell>
          <cell r="X788">
            <v>1977131.56</v>
          </cell>
          <cell r="Y788">
            <v>1969968.04</v>
          </cell>
          <cell r="Z788">
            <v>1962804.52</v>
          </cell>
          <cell r="AA788">
            <v>1955641</v>
          </cell>
          <cell r="AD788">
            <v>2070257.32</v>
          </cell>
          <cell r="AE788">
            <v>2063093.7999999998</v>
          </cell>
          <cell r="AF788">
            <v>2055930.28</v>
          </cell>
          <cell r="AG788">
            <v>2048766.7599999998</v>
          </cell>
          <cell r="AH788">
            <v>2041603.2400000002</v>
          </cell>
          <cell r="AI788">
            <v>2034439.72</v>
          </cell>
          <cell r="AJ788">
            <v>2027276.2000000002</v>
          </cell>
          <cell r="AK788">
            <v>2020112.6800000004</v>
          </cell>
          <cell r="AL788">
            <v>2012949.1600000001</v>
          </cell>
          <cell r="AM788">
            <v>2005785.64</v>
          </cell>
          <cell r="AN788">
            <v>1998622.1199999999</v>
          </cell>
          <cell r="AP788">
            <v>1984295.08</v>
          </cell>
        </row>
        <row r="789">
          <cell r="J789">
            <v>2549065.36</v>
          </cell>
          <cell r="K789">
            <v>2540560.23</v>
          </cell>
          <cell r="L789">
            <v>2532055.1</v>
          </cell>
          <cell r="M789">
            <v>2523549.9700000002</v>
          </cell>
          <cell r="N789">
            <v>2515044.84</v>
          </cell>
          <cell r="O789">
            <v>2506539.71</v>
          </cell>
          <cell r="P789">
            <v>2498034.58</v>
          </cell>
          <cell r="Q789">
            <v>2489529.4500000002</v>
          </cell>
          <cell r="R789">
            <v>2481024.3199999998</v>
          </cell>
          <cell r="S789">
            <v>2472519.19</v>
          </cell>
          <cell r="T789">
            <v>2464014.06</v>
          </cell>
          <cell r="U789">
            <v>2455508.9300000002</v>
          </cell>
          <cell r="V789">
            <v>2447003.7999999998</v>
          </cell>
          <cell r="W789">
            <v>2438498.67</v>
          </cell>
          <cell r="X789">
            <v>2429993.54</v>
          </cell>
          <cell r="Y789">
            <v>2421488.41</v>
          </cell>
          <cell r="Z789">
            <v>2412983.2799999998</v>
          </cell>
          <cell r="AA789">
            <v>2404478.15</v>
          </cell>
          <cell r="AD789">
            <v>2540560.23</v>
          </cell>
          <cell r="AE789">
            <v>2532055.0999999996</v>
          </cell>
          <cell r="AF789">
            <v>2523549.9699999997</v>
          </cell>
          <cell r="AG789">
            <v>2515044.8400000003</v>
          </cell>
          <cell r="AH789">
            <v>2506539.71</v>
          </cell>
          <cell r="AI789">
            <v>2498034.58</v>
          </cell>
          <cell r="AJ789">
            <v>2489529.4500000002</v>
          </cell>
          <cell r="AK789">
            <v>2481024.3200000003</v>
          </cell>
          <cell r="AL789">
            <v>2472519.19</v>
          </cell>
          <cell r="AM789">
            <v>2464014.06</v>
          </cell>
          <cell r="AN789">
            <v>2455508.9300000002</v>
          </cell>
          <cell r="AP789">
            <v>2438498.67</v>
          </cell>
        </row>
        <row r="790"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P790">
            <v>0</v>
          </cell>
        </row>
        <row r="791"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P791">
            <v>0</v>
          </cell>
        </row>
        <row r="792"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P792">
            <v>0</v>
          </cell>
        </row>
        <row r="793"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P793">
            <v>0</v>
          </cell>
        </row>
        <row r="794"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P794">
            <v>0</v>
          </cell>
        </row>
        <row r="795"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P795">
            <v>0</v>
          </cell>
        </row>
        <row r="796"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P796">
            <v>0</v>
          </cell>
        </row>
        <row r="797">
          <cell r="J797">
            <v>19235103</v>
          </cell>
          <cell r="K797">
            <v>18571825</v>
          </cell>
          <cell r="L797">
            <v>17908547</v>
          </cell>
          <cell r="M797">
            <v>17245269</v>
          </cell>
          <cell r="N797">
            <v>16581991</v>
          </cell>
          <cell r="O797">
            <v>15918713</v>
          </cell>
          <cell r="P797">
            <v>15255435</v>
          </cell>
          <cell r="Q797">
            <v>14592157</v>
          </cell>
          <cell r="R797">
            <v>13928879</v>
          </cell>
          <cell r="S797">
            <v>13265601</v>
          </cell>
          <cell r="T797">
            <v>12602323</v>
          </cell>
          <cell r="U797">
            <v>11939045</v>
          </cell>
          <cell r="V797">
            <v>11275767</v>
          </cell>
          <cell r="W797">
            <v>10612489</v>
          </cell>
          <cell r="X797">
            <v>9949211</v>
          </cell>
          <cell r="Y797">
            <v>9285933</v>
          </cell>
          <cell r="Z797">
            <v>8622655</v>
          </cell>
          <cell r="AA797">
            <v>7959377</v>
          </cell>
          <cell r="AD797">
            <v>18571825</v>
          </cell>
          <cell r="AE797">
            <v>17908547</v>
          </cell>
          <cell r="AF797">
            <v>17245269</v>
          </cell>
          <cell r="AG797">
            <v>16581991</v>
          </cell>
          <cell r="AH797">
            <v>15918713</v>
          </cell>
          <cell r="AI797">
            <v>15255435</v>
          </cell>
          <cell r="AJ797">
            <v>14592157</v>
          </cell>
          <cell r="AK797">
            <v>13928879</v>
          </cell>
          <cell r="AL797">
            <v>13265601</v>
          </cell>
          <cell r="AM797">
            <v>12602323</v>
          </cell>
          <cell r="AN797">
            <v>11939045</v>
          </cell>
          <cell r="AP797">
            <v>10336121.458333334</v>
          </cell>
        </row>
        <row r="798"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P798">
            <v>0</v>
          </cell>
        </row>
        <row r="799"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P799">
            <v>0</v>
          </cell>
        </row>
        <row r="800">
          <cell r="J800">
            <v>50185.88</v>
          </cell>
          <cell r="K800">
            <v>50185.88</v>
          </cell>
          <cell r="L800">
            <v>50185.88</v>
          </cell>
          <cell r="M800">
            <v>50185.88</v>
          </cell>
          <cell r="N800">
            <v>50185.88</v>
          </cell>
          <cell r="O800">
            <v>50185.88</v>
          </cell>
          <cell r="P800">
            <v>50185.88</v>
          </cell>
          <cell r="Q800">
            <v>50185.88</v>
          </cell>
          <cell r="R800">
            <v>50185.88</v>
          </cell>
          <cell r="S800">
            <v>50185.88</v>
          </cell>
          <cell r="T800">
            <v>50185.88</v>
          </cell>
          <cell r="U800">
            <v>50185.88</v>
          </cell>
          <cell r="V800">
            <v>50185.88</v>
          </cell>
          <cell r="W800">
            <v>50185.88</v>
          </cell>
          <cell r="X800">
            <v>50185.88</v>
          </cell>
          <cell r="Y800">
            <v>50185.88</v>
          </cell>
          <cell r="Z800">
            <v>50185.88</v>
          </cell>
          <cell r="AA800">
            <v>50185.88</v>
          </cell>
          <cell r="AD800">
            <v>50185.88</v>
          </cell>
          <cell r="AE800">
            <v>50185.88</v>
          </cell>
          <cell r="AF800">
            <v>50185.88</v>
          </cell>
          <cell r="AG800">
            <v>50185.88</v>
          </cell>
          <cell r="AH800">
            <v>50185.88</v>
          </cell>
          <cell r="AI800">
            <v>50185.88</v>
          </cell>
          <cell r="AJ800">
            <v>50185.88</v>
          </cell>
          <cell r="AK800">
            <v>50185.88</v>
          </cell>
          <cell r="AL800">
            <v>50185.88</v>
          </cell>
          <cell r="AM800">
            <v>50185.88</v>
          </cell>
          <cell r="AN800">
            <v>50185.88</v>
          </cell>
          <cell r="AP800">
            <v>48094.801666666659</v>
          </cell>
        </row>
        <row r="801"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P801">
            <v>0</v>
          </cell>
        </row>
        <row r="802">
          <cell r="J802">
            <v>60295490.299999997</v>
          </cell>
          <cell r="K802">
            <v>60295490.299999997</v>
          </cell>
          <cell r="L802">
            <v>60295490.299999997</v>
          </cell>
          <cell r="M802">
            <v>60295490.299999997</v>
          </cell>
          <cell r="N802">
            <v>60295490.299999997</v>
          </cell>
          <cell r="O802">
            <v>60295490.299999997</v>
          </cell>
          <cell r="P802">
            <v>60295490.299999997</v>
          </cell>
          <cell r="Q802">
            <v>60295490.299999997</v>
          </cell>
          <cell r="R802">
            <v>60295490.299999997</v>
          </cell>
          <cell r="S802">
            <v>60295490.299999997</v>
          </cell>
          <cell r="T802">
            <v>60295490.299999997</v>
          </cell>
          <cell r="U802">
            <v>60295490.299999997</v>
          </cell>
          <cell r="V802">
            <v>60295490.299999997</v>
          </cell>
          <cell r="W802">
            <v>60295490.299999997</v>
          </cell>
          <cell r="X802">
            <v>60295490.299999997</v>
          </cell>
          <cell r="Y802">
            <v>60295490.299999997</v>
          </cell>
          <cell r="Z802">
            <v>60295490.299999997</v>
          </cell>
          <cell r="AA802">
            <v>60295490.299999997</v>
          </cell>
          <cell r="AD802">
            <v>60295490.29999999</v>
          </cell>
          <cell r="AE802">
            <v>60295490.29999999</v>
          </cell>
          <cell r="AF802">
            <v>60295490.29999999</v>
          </cell>
          <cell r="AG802">
            <v>60295490.29999999</v>
          </cell>
          <cell r="AH802">
            <v>60295490.29999999</v>
          </cell>
          <cell r="AI802">
            <v>60295490.29999999</v>
          </cell>
          <cell r="AJ802">
            <v>60295490.29999999</v>
          </cell>
          <cell r="AK802">
            <v>60295490.29999999</v>
          </cell>
          <cell r="AL802">
            <v>60295490.29999999</v>
          </cell>
          <cell r="AM802">
            <v>60295490.29999999</v>
          </cell>
          <cell r="AN802">
            <v>60295490.29999999</v>
          </cell>
          <cell r="AP802">
            <v>60057865.237916656</v>
          </cell>
        </row>
        <row r="803">
          <cell r="J803">
            <v>-656443.23</v>
          </cell>
          <cell r="K803">
            <v>-1282948.23</v>
          </cell>
          <cell r="L803">
            <v>-1909453.23</v>
          </cell>
          <cell r="M803">
            <v>-2535958.23</v>
          </cell>
          <cell r="N803">
            <v>-3162463.23</v>
          </cell>
          <cell r="O803">
            <v>-3788968.23</v>
          </cell>
          <cell r="P803">
            <v>-4415473.2300000004</v>
          </cell>
          <cell r="Q803">
            <v>-5041978.2300000004</v>
          </cell>
          <cell r="R803">
            <v>-5668483.2300000004</v>
          </cell>
          <cell r="S803">
            <v>-6294988.2300000004</v>
          </cell>
          <cell r="T803">
            <v>-6921493.2300000004</v>
          </cell>
          <cell r="U803">
            <v>-7547998.2300000004</v>
          </cell>
          <cell r="V803">
            <v>-8174503.2300000004</v>
          </cell>
          <cell r="W803">
            <v>-8801008.2300000004</v>
          </cell>
          <cell r="X803">
            <v>-9427513.2300000004</v>
          </cell>
          <cell r="Y803">
            <v>-10054018.23</v>
          </cell>
          <cell r="Z803">
            <v>-10680523.23</v>
          </cell>
          <cell r="AA803">
            <v>-11307028.23</v>
          </cell>
          <cell r="AD803">
            <v>-1282948.2300000002</v>
          </cell>
          <cell r="AE803">
            <v>-1909453.2300000002</v>
          </cell>
          <cell r="AF803">
            <v>-2535958.23</v>
          </cell>
          <cell r="AG803">
            <v>-3162463.2300000004</v>
          </cell>
          <cell r="AH803">
            <v>-3788968.2300000004</v>
          </cell>
          <cell r="AI803">
            <v>-4415473.2300000014</v>
          </cell>
          <cell r="AJ803">
            <v>-5041978.2300000014</v>
          </cell>
          <cell r="AK803">
            <v>-5668483.2300000014</v>
          </cell>
          <cell r="AL803">
            <v>-6294988.2300000014</v>
          </cell>
          <cell r="AM803">
            <v>-6921493.2300000014</v>
          </cell>
          <cell r="AN803">
            <v>-7547998.2300000014</v>
          </cell>
          <cell r="AP803">
            <v>-8277673.3037500018</v>
          </cell>
        </row>
        <row r="804">
          <cell r="J804">
            <v>18185772.66</v>
          </cell>
          <cell r="K804">
            <v>18185672.66</v>
          </cell>
          <cell r="L804">
            <v>18185672.66</v>
          </cell>
          <cell r="M804">
            <v>18185672.66</v>
          </cell>
          <cell r="N804">
            <v>18185672.66</v>
          </cell>
          <cell r="O804">
            <v>18185672.66</v>
          </cell>
          <cell r="P804">
            <v>18185672.66</v>
          </cell>
          <cell r="Q804">
            <v>18185672.66</v>
          </cell>
          <cell r="R804">
            <v>18185672.66</v>
          </cell>
          <cell r="S804">
            <v>18185672.66</v>
          </cell>
          <cell r="T804">
            <v>18185672.66</v>
          </cell>
          <cell r="U804">
            <v>18185672.66</v>
          </cell>
          <cell r="V804">
            <v>18185672.66</v>
          </cell>
          <cell r="W804">
            <v>18185672.66</v>
          </cell>
          <cell r="X804">
            <v>18185672.66</v>
          </cell>
          <cell r="Y804">
            <v>18185672.66</v>
          </cell>
          <cell r="Z804">
            <v>18185672.66</v>
          </cell>
          <cell r="AA804">
            <v>18185672.66</v>
          </cell>
          <cell r="AD804">
            <v>18185714.326666664</v>
          </cell>
          <cell r="AE804">
            <v>18185710.16</v>
          </cell>
          <cell r="AF804">
            <v>18185701.826666664</v>
          </cell>
          <cell r="AG804">
            <v>18185693.493333332</v>
          </cell>
          <cell r="AH804">
            <v>18185685.16</v>
          </cell>
          <cell r="AI804">
            <v>18185676.826666664</v>
          </cell>
          <cell r="AJ804">
            <v>18185672.66</v>
          </cell>
          <cell r="AK804">
            <v>18185672.66</v>
          </cell>
          <cell r="AL804">
            <v>18185672.66</v>
          </cell>
          <cell r="AM804">
            <v>18185672.66</v>
          </cell>
          <cell r="AN804">
            <v>18185672.66</v>
          </cell>
          <cell r="AP804">
            <v>18164085.451666664</v>
          </cell>
        </row>
        <row r="805">
          <cell r="J805">
            <v>24124865.93</v>
          </cell>
          <cell r="K805">
            <v>24156737.989999998</v>
          </cell>
          <cell r="L805">
            <v>24158611.940000001</v>
          </cell>
          <cell r="M805">
            <v>24157683.210000001</v>
          </cell>
          <cell r="N805">
            <v>24157767.120000001</v>
          </cell>
          <cell r="O805">
            <v>24157793.440000001</v>
          </cell>
          <cell r="P805">
            <v>24157793.440000001</v>
          </cell>
          <cell r="Q805">
            <v>24158235.699999999</v>
          </cell>
          <cell r="R805">
            <v>24158235.699999999</v>
          </cell>
          <cell r="S805">
            <v>24158235.699999999</v>
          </cell>
          <cell r="T805">
            <v>24158235.699999999</v>
          </cell>
          <cell r="U805">
            <v>24158235.699999999</v>
          </cell>
          <cell r="V805">
            <v>24158235.699999999</v>
          </cell>
          <cell r="W805">
            <v>24158235.699999999</v>
          </cell>
          <cell r="X805">
            <v>24158235.699999999</v>
          </cell>
          <cell r="Y805">
            <v>24158235.699999999</v>
          </cell>
          <cell r="Z805">
            <v>24158235.699999999</v>
          </cell>
          <cell r="AA805">
            <v>24158235.699999999</v>
          </cell>
          <cell r="AD805">
            <v>23975372.995833337</v>
          </cell>
          <cell r="AE805">
            <v>24107587.019583333</v>
          </cell>
          <cell r="AF805">
            <v>24159292.893749997</v>
          </cell>
          <cell r="AG805">
            <v>24155728.383333329</v>
          </cell>
          <cell r="AH805">
            <v>24153509.442499995</v>
          </cell>
          <cell r="AI805">
            <v>24156593.03791666</v>
          </cell>
          <cell r="AJ805">
            <v>24158045.849583328</v>
          </cell>
          <cell r="AK805">
            <v>24158092.577499997</v>
          </cell>
          <cell r="AL805">
            <v>24158099.921249997</v>
          </cell>
          <cell r="AM805">
            <v>24158142.465833332</v>
          </cell>
          <cell r="AN805">
            <v>24158180.417499993</v>
          </cell>
          <cell r="AP805">
            <v>24158235.699999992</v>
          </cell>
        </row>
        <row r="806">
          <cell r="J806">
            <v>4606263.4400000004</v>
          </cell>
          <cell r="K806">
            <v>4550834.93</v>
          </cell>
          <cell r="L806">
            <v>4556493.84</v>
          </cell>
          <cell r="M806">
            <v>4565453.78</v>
          </cell>
          <cell r="N806">
            <v>4574348.42</v>
          </cell>
          <cell r="O806">
            <v>8269006.0899999999</v>
          </cell>
          <cell r="P806">
            <v>10207048.35</v>
          </cell>
          <cell r="Q806">
            <v>10469305.720000001</v>
          </cell>
          <cell r="R806">
            <v>10417047.289999999</v>
          </cell>
          <cell r="S806">
            <v>10432666.539999999</v>
          </cell>
          <cell r="T806">
            <v>10432841.83</v>
          </cell>
          <cell r="U806">
            <v>10436960.310000001</v>
          </cell>
          <cell r="V806">
            <v>10437020.220000001</v>
          </cell>
          <cell r="W806">
            <v>10437020.220000001</v>
          </cell>
          <cell r="X806">
            <v>10437020.220000001</v>
          </cell>
          <cell r="Y806">
            <v>10437020.220000001</v>
          </cell>
          <cell r="Z806">
            <v>10437020.220000001</v>
          </cell>
          <cell r="AA806">
            <v>10437020.220000001</v>
          </cell>
          <cell r="AD806">
            <v>4718337.1658333335</v>
          </cell>
          <cell r="AE806">
            <v>5588601.8745833337</v>
          </cell>
          <cell r="AF806">
            <v>6457339.9508333327</v>
          </cell>
          <cell r="AG806">
            <v>7093696.4212499997</v>
          </cell>
          <cell r="AH806">
            <v>7544273.8320833333</v>
          </cell>
          <cell r="AI806">
            <v>8036137.4108333327</v>
          </cell>
          <cell r="AJ806">
            <v>8524343.3304166663</v>
          </cell>
          <cell r="AK806">
            <v>9014622.9833333325</v>
          </cell>
          <cell r="AL806">
            <v>9504293.5175000001</v>
          </cell>
          <cell r="AM806">
            <v>9993220.1108333319</v>
          </cell>
          <cell r="AN806">
            <v>10327832.024583334</v>
          </cell>
          <cell r="AP806">
            <v>10435985.039999999</v>
          </cell>
        </row>
        <row r="807"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8153022.6399999997</v>
          </cell>
          <cell r="T807">
            <v>8845951.8499999996</v>
          </cell>
          <cell r="U807">
            <v>8457282.75</v>
          </cell>
          <cell r="V807">
            <v>11699595.550000001</v>
          </cell>
          <cell r="W807">
            <v>12083533.539999999</v>
          </cell>
          <cell r="X807">
            <v>12215518.98</v>
          </cell>
          <cell r="Y807">
            <v>12271419.630000001</v>
          </cell>
          <cell r="Z807">
            <v>12403099.369999999</v>
          </cell>
          <cell r="AA807">
            <v>14634406.720000001</v>
          </cell>
          <cell r="AD807">
            <v>0</v>
          </cell>
          <cell r="AE807">
            <v>0</v>
          </cell>
          <cell r="AF807">
            <v>339709.27666666667</v>
          </cell>
          <cell r="AG807">
            <v>1047999.8804166666</v>
          </cell>
          <cell r="AH807">
            <v>1768967.9887499998</v>
          </cell>
          <cell r="AI807">
            <v>2608837.9179166667</v>
          </cell>
          <cell r="AJ807">
            <v>3599801.6300000004</v>
          </cell>
          <cell r="AK807">
            <v>4612262.1516666664</v>
          </cell>
          <cell r="AL807">
            <v>5632551.260416667</v>
          </cell>
          <cell r="AM807">
            <v>6660656.21875</v>
          </cell>
          <cell r="AN807">
            <v>7787218.9725000001</v>
          </cell>
          <cell r="AP807">
            <v>10462746.782083334</v>
          </cell>
        </row>
        <row r="808"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P808">
            <v>508979.95750000002</v>
          </cell>
        </row>
        <row r="809"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P809">
            <v>0</v>
          </cell>
        </row>
        <row r="810">
          <cell r="J810">
            <v>65708856.939999998</v>
          </cell>
          <cell r="K810">
            <v>65708856.939999998</v>
          </cell>
          <cell r="L810">
            <v>65708856.939999998</v>
          </cell>
          <cell r="M810">
            <v>65708856.939999998</v>
          </cell>
          <cell r="N810">
            <v>65708856.939999998</v>
          </cell>
          <cell r="O810">
            <v>65708856.939999998</v>
          </cell>
          <cell r="P810">
            <v>65708856.939999998</v>
          </cell>
          <cell r="Q810">
            <v>65708856.939999998</v>
          </cell>
          <cell r="R810">
            <v>65708856.939999998</v>
          </cell>
          <cell r="S810">
            <v>65708856.939999998</v>
          </cell>
          <cell r="T810">
            <v>65708856.939999998</v>
          </cell>
          <cell r="U810">
            <v>65708856.939999998</v>
          </cell>
          <cell r="V810">
            <v>65708856.939999998</v>
          </cell>
          <cell r="W810">
            <v>65708856.939999998</v>
          </cell>
          <cell r="X810">
            <v>65708856.939999998</v>
          </cell>
          <cell r="Y810">
            <v>65708856.939999998</v>
          </cell>
          <cell r="Z810">
            <v>65708856.939999998</v>
          </cell>
          <cell r="AA810">
            <v>65708856.939999998</v>
          </cell>
          <cell r="AD810">
            <v>65708856.94000002</v>
          </cell>
          <cell r="AE810">
            <v>65708856.94000002</v>
          </cell>
          <cell r="AF810">
            <v>65708856.94000002</v>
          </cell>
          <cell r="AG810">
            <v>65708856.94000002</v>
          </cell>
          <cell r="AH810">
            <v>65708856.94000002</v>
          </cell>
          <cell r="AI810">
            <v>65708856.94000002</v>
          </cell>
          <cell r="AJ810">
            <v>65708856.94000002</v>
          </cell>
          <cell r="AK810">
            <v>65708856.94000002</v>
          </cell>
          <cell r="AL810">
            <v>65708856.94000002</v>
          </cell>
          <cell r="AM810">
            <v>65708856.94000002</v>
          </cell>
          <cell r="AN810">
            <v>65708856.94000002</v>
          </cell>
          <cell r="AP810">
            <v>62970987.900833346</v>
          </cell>
        </row>
        <row r="811">
          <cell r="J811">
            <v>743111.53</v>
          </cell>
          <cell r="K811">
            <v>743111.53</v>
          </cell>
          <cell r="L811">
            <v>743111.53</v>
          </cell>
          <cell r="M811">
            <v>743111.53</v>
          </cell>
          <cell r="N811">
            <v>743111.53</v>
          </cell>
          <cell r="O811">
            <v>743111.53</v>
          </cell>
          <cell r="P811">
            <v>743111.53</v>
          </cell>
          <cell r="Q811">
            <v>743111.53</v>
          </cell>
          <cell r="R811">
            <v>743111.53</v>
          </cell>
          <cell r="S811">
            <v>743111.53</v>
          </cell>
          <cell r="T811">
            <v>743111.53</v>
          </cell>
          <cell r="U811">
            <v>743111.53</v>
          </cell>
          <cell r="V811">
            <v>743111.53</v>
          </cell>
          <cell r="W811">
            <v>743111.53</v>
          </cell>
          <cell r="X811">
            <v>743111.53</v>
          </cell>
          <cell r="Y811">
            <v>743111.53</v>
          </cell>
          <cell r="Z811">
            <v>743111.53</v>
          </cell>
          <cell r="AA811">
            <v>743111.53</v>
          </cell>
          <cell r="AD811">
            <v>743111.53000000014</v>
          </cell>
          <cell r="AE811">
            <v>743111.53000000014</v>
          </cell>
          <cell r="AF811">
            <v>743111.53000000014</v>
          </cell>
          <cell r="AG811">
            <v>743111.53000000014</v>
          </cell>
          <cell r="AH811">
            <v>743111.53000000014</v>
          </cell>
          <cell r="AI811">
            <v>743111.53000000014</v>
          </cell>
          <cell r="AJ811">
            <v>743111.53000000014</v>
          </cell>
          <cell r="AK811">
            <v>743111.53000000014</v>
          </cell>
          <cell r="AL811">
            <v>743111.53000000014</v>
          </cell>
          <cell r="AM811">
            <v>743111.53000000014</v>
          </cell>
          <cell r="AN811">
            <v>743111.53000000014</v>
          </cell>
          <cell r="AP811">
            <v>712148.54958333354</v>
          </cell>
        </row>
        <row r="812">
          <cell r="J812">
            <v>-18818583.699999999</v>
          </cell>
          <cell r="K812">
            <v>-18818583.699999999</v>
          </cell>
          <cell r="L812">
            <v>-18818583.699999999</v>
          </cell>
          <cell r="M812">
            <v>-18818583.699999999</v>
          </cell>
          <cell r="N812">
            <v>-18818583.699999999</v>
          </cell>
          <cell r="O812">
            <v>-18818583.699999999</v>
          </cell>
          <cell r="P812">
            <v>-18818583.699999999</v>
          </cell>
          <cell r="Q812">
            <v>-18818583.699999999</v>
          </cell>
          <cell r="R812">
            <v>-18818583.699999999</v>
          </cell>
          <cell r="S812">
            <v>-18818583.699999999</v>
          </cell>
          <cell r="T812">
            <v>-18818583.699999999</v>
          </cell>
          <cell r="U812">
            <v>-18818583.699999999</v>
          </cell>
          <cell r="V812">
            <v>-18818583.699999999</v>
          </cell>
          <cell r="W812">
            <v>-18818583.699999999</v>
          </cell>
          <cell r="X812">
            <v>-18818583.699999999</v>
          </cell>
          <cell r="Y812">
            <v>-18818583.699999999</v>
          </cell>
          <cell r="Z812">
            <v>-18818583.699999999</v>
          </cell>
          <cell r="AA812">
            <v>-18818583.699999999</v>
          </cell>
          <cell r="AD812">
            <v>-18818583.699999996</v>
          </cell>
          <cell r="AE812">
            <v>-18818583.699999996</v>
          </cell>
          <cell r="AF812">
            <v>-18818583.699999996</v>
          </cell>
          <cell r="AG812">
            <v>-18818583.699999996</v>
          </cell>
          <cell r="AH812">
            <v>-18818583.699999996</v>
          </cell>
          <cell r="AI812">
            <v>-18818583.699999996</v>
          </cell>
          <cell r="AJ812">
            <v>-18818583.699999996</v>
          </cell>
          <cell r="AK812">
            <v>-18818583.699999996</v>
          </cell>
          <cell r="AL812">
            <v>-18818583.699999996</v>
          </cell>
          <cell r="AM812">
            <v>-18818583.699999996</v>
          </cell>
          <cell r="AN812">
            <v>-18818583.699999996</v>
          </cell>
          <cell r="AP812">
            <v>-18034476.045833331</v>
          </cell>
        </row>
        <row r="813">
          <cell r="J813">
            <v>-18496937.239999998</v>
          </cell>
          <cell r="K813">
            <v>-18621495.739999998</v>
          </cell>
          <cell r="L813">
            <v>-18746054.239999998</v>
          </cell>
          <cell r="M813">
            <v>-18870612.739999998</v>
          </cell>
          <cell r="N813">
            <v>-18995171.239999998</v>
          </cell>
          <cell r="O813">
            <v>-19119729.739999998</v>
          </cell>
          <cell r="P813">
            <v>-19244288.239999998</v>
          </cell>
          <cell r="Q813">
            <v>-19368846.739999998</v>
          </cell>
          <cell r="R813">
            <v>-19493405.239999998</v>
          </cell>
          <cell r="S813">
            <v>-19617963.739999998</v>
          </cell>
          <cell r="T813">
            <v>-19742522.239999998</v>
          </cell>
          <cell r="U813">
            <v>-19867080.739999998</v>
          </cell>
          <cell r="V813">
            <v>-19991639.239999998</v>
          </cell>
          <cell r="W813">
            <v>-20116197.739999998</v>
          </cell>
          <cell r="X813">
            <v>-20240756.239999998</v>
          </cell>
          <cell r="Y813">
            <v>-20365314.739999998</v>
          </cell>
          <cell r="Z813">
            <v>-20489873.239999998</v>
          </cell>
          <cell r="AA813">
            <v>-20614431.739999998</v>
          </cell>
          <cell r="AD813">
            <v>-18621495.740000002</v>
          </cell>
          <cell r="AE813">
            <v>-18746054.240000002</v>
          </cell>
          <cell r="AF813">
            <v>-18870612.740000002</v>
          </cell>
          <cell r="AG813">
            <v>-18995171.240000002</v>
          </cell>
          <cell r="AH813">
            <v>-19119729.740000002</v>
          </cell>
          <cell r="AI813">
            <v>-19244288.240000002</v>
          </cell>
          <cell r="AJ813">
            <v>-19368846.740000002</v>
          </cell>
          <cell r="AK813">
            <v>-19493405.240000002</v>
          </cell>
          <cell r="AL813">
            <v>-19617963.740000002</v>
          </cell>
          <cell r="AM813">
            <v>-19742522.240000002</v>
          </cell>
          <cell r="AN813">
            <v>-19867080.740000002</v>
          </cell>
          <cell r="AP813">
            <v>-19246883.209166668</v>
          </cell>
        </row>
        <row r="814">
          <cell r="J814">
            <v>-30211680.609999999</v>
          </cell>
          <cell r="K814">
            <v>-30211680.609999999</v>
          </cell>
          <cell r="L814">
            <v>-30211680.609999999</v>
          </cell>
          <cell r="M814">
            <v>-30211680.609999999</v>
          </cell>
          <cell r="N814">
            <v>-30211680.609999999</v>
          </cell>
          <cell r="O814">
            <v>-30211680.609999999</v>
          </cell>
          <cell r="P814">
            <v>-30211680.609999999</v>
          </cell>
          <cell r="Q814">
            <v>-30211680.609999999</v>
          </cell>
          <cell r="R814">
            <v>-30211680.609999999</v>
          </cell>
          <cell r="S814">
            <v>-30211680.609999999</v>
          </cell>
          <cell r="T814">
            <v>-30211680.609999999</v>
          </cell>
          <cell r="U814">
            <v>-30211680.609999999</v>
          </cell>
          <cell r="V814">
            <v>-30211680.609999999</v>
          </cell>
          <cell r="W814">
            <v>-30211680.609999999</v>
          </cell>
          <cell r="X814">
            <v>-30211680.609999999</v>
          </cell>
          <cell r="Y814">
            <v>-30211680.609999999</v>
          </cell>
          <cell r="Z814">
            <v>-30211680.609999999</v>
          </cell>
          <cell r="AA814">
            <v>-30211680.609999999</v>
          </cell>
          <cell r="AD814">
            <v>-30211680.610000011</v>
          </cell>
          <cell r="AE814">
            <v>-30211680.610000011</v>
          </cell>
          <cell r="AF814">
            <v>-30211680.610000011</v>
          </cell>
          <cell r="AG814">
            <v>-30211680.610000011</v>
          </cell>
          <cell r="AH814">
            <v>-30211680.610000011</v>
          </cell>
          <cell r="AI814">
            <v>-30211680.610000011</v>
          </cell>
          <cell r="AJ814">
            <v>-30211680.610000011</v>
          </cell>
          <cell r="AK814">
            <v>-30211680.610000011</v>
          </cell>
          <cell r="AL814">
            <v>-30211680.610000011</v>
          </cell>
          <cell r="AM814">
            <v>-30211680.610000011</v>
          </cell>
          <cell r="AN814">
            <v>-30211680.610000011</v>
          </cell>
          <cell r="AP814">
            <v>-28952860.584583342</v>
          </cell>
        </row>
        <row r="815">
          <cell r="J815">
            <v>140739.47</v>
          </cell>
          <cell r="K815">
            <v>120633.79</v>
          </cell>
          <cell r="L815">
            <v>100528.11</v>
          </cell>
          <cell r="M815">
            <v>80422.429999999993</v>
          </cell>
          <cell r="N815">
            <v>60316.75</v>
          </cell>
          <cell r="O815">
            <v>40211.07</v>
          </cell>
          <cell r="P815">
            <v>20105.39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D815">
            <v>120633.80208333333</v>
          </cell>
          <cell r="AE815">
            <v>101365.88291666667</v>
          </cell>
          <cell r="AF815">
            <v>83773.437083333338</v>
          </cell>
          <cell r="AG815">
            <v>67856.464583333334</v>
          </cell>
          <cell r="AH815">
            <v>53614.965416666666</v>
          </cell>
          <cell r="AI815">
            <v>41048.939583333333</v>
          </cell>
          <cell r="AJ815">
            <v>30158.387083333335</v>
          </cell>
          <cell r="AK815">
            <v>20943.307916666668</v>
          </cell>
          <cell r="AL815">
            <v>13403.702083333332</v>
          </cell>
          <cell r="AM815">
            <v>7539.569583333333</v>
          </cell>
          <cell r="AN815">
            <v>3350.9104166666671</v>
          </cell>
          <cell r="AP815">
            <v>0</v>
          </cell>
        </row>
        <row r="816">
          <cell r="J816">
            <v>9156182.8399999999</v>
          </cell>
          <cell r="K816">
            <v>8873557.8399999999</v>
          </cell>
          <cell r="L816">
            <v>8590932.8399999999</v>
          </cell>
          <cell r="M816">
            <v>8308307.8399999999</v>
          </cell>
          <cell r="N816">
            <v>8025682.8399999999</v>
          </cell>
          <cell r="O816">
            <v>7743057.8399999999</v>
          </cell>
          <cell r="P816">
            <v>7460432.8399999999</v>
          </cell>
          <cell r="Q816">
            <v>7177807.8399999999</v>
          </cell>
          <cell r="R816">
            <v>6895182.8399999999</v>
          </cell>
          <cell r="S816">
            <v>6612557.8399999999</v>
          </cell>
          <cell r="T816">
            <v>6329932.8399999999</v>
          </cell>
          <cell r="U816">
            <v>6047307.8399999999</v>
          </cell>
          <cell r="V816">
            <v>5764682.8399999999</v>
          </cell>
          <cell r="W816">
            <v>5482057.8399999999</v>
          </cell>
          <cell r="X816">
            <v>5199432.84</v>
          </cell>
          <cell r="Y816">
            <v>4916807.84</v>
          </cell>
          <cell r="Z816">
            <v>4634182.84</v>
          </cell>
          <cell r="AA816">
            <v>4351557.84</v>
          </cell>
          <cell r="AD816">
            <v>8873557.8400000017</v>
          </cell>
          <cell r="AE816">
            <v>8590932.8400000017</v>
          </cell>
          <cell r="AF816">
            <v>8308307.8400000026</v>
          </cell>
          <cell r="AG816">
            <v>8025682.8400000026</v>
          </cell>
          <cell r="AH816">
            <v>7743057.8400000026</v>
          </cell>
          <cell r="AI816">
            <v>7460432.8400000026</v>
          </cell>
          <cell r="AJ816">
            <v>7177807.8400000026</v>
          </cell>
          <cell r="AK816">
            <v>6895182.8400000026</v>
          </cell>
          <cell r="AL816">
            <v>6612557.8400000026</v>
          </cell>
          <cell r="AM816">
            <v>6329932.8400000026</v>
          </cell>
          <cell r="AN816">
            <v>6047307.8400000026</v>
          </cell>
          <cell r="AP816">
            <v>5482057.8400000008</v>
          </cell>
        </row>
        <row r="817"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P817">
            <v>0</v>
          </cell>
        </row>
        <row r="818">
          <cell r="J818">
            <v>1659064.15</v>
          </cell>
          <cell r="K818">
            <v>1775698.55</v>
          </cell>
          <cell r="L818">
            <v>1863053.43</v>
          </cell>
          <cell r="M818">
            <v>1557700.43</v>
          </cell>
          <cell r="N818">
            <v>1649183.07</v>
          </cell>
          <cell r="O818">
            <v>1731134.89</v>
          </cell>
          <cell r="P818">
            <v>1854770.55</v>
          </cell>
          <cell r="Q818">
            <v>1252850.99</v>
          </cell>
          <cell r="R818">
            <v>9923225.0299999993</v>
          </cell>
          <cell r="S818">
            <v>1261692.8799999999</v>
          </cell>
          <cell r="T818">
            <v>1281071.2</v>
          </cell>
          <cell r="U818">
            <v>1294834.92</v>
          </cell>
          <cell r="V818">
            <v>1336045.75</v>
          </cell>
          <cell r="W818">
            <v>1360673.36</v>
          </cell>
          <cell r="X818">
            <v>1397939.63</v>
          </cell>
          <cell r="Y818">
            <v>1417899.94</v>
          </cell>
          <cell r="Z818">
            <v>1439819.57</v>
          </cell>
          <cell r="AA818">
            <v>1457472.87</v>
          </cell>
          <cell r="AD818">
            <v>1567854.4437500003</v>
          </cell>
          <cell r="AE818">
            <v>1931685.7604166667</v>
          </cell>
          <cell r="AF818">
            <v>2293042.4445833336</v>
          </cell>
          <cell r="AG818">
            <v>2285633.5233333334</v>
          </cell>
          <cell r="AH818">
            <v>2268768.7537499997</v>
          </cell>
          <cell r="AI818">
            <v>2245230.9074999997</v>
          </cell>
          <cell r="AJ818">
            <v>2214479.0912500001</v>
          </cell>
          <cell r="AK818">
            <v>2177806.6333333333</v>
          </cell>
          <cell r="AL818">
            <v>2152601.8712499999</v>
          </cell>
          <cell r="AM818">
            <v>2138053.3716666666</v>
          </cell>
          <cell r="AN818">
            <v>2117927.3083333331</v>
          </cell>
          <cell r="AP818">
            <v>2022208.4783333335</v>
          </cell>
        </row>
        <row r="819"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P819">
            <v>0</v>
          </cell>
        </row>
        <row r="820">
          <cell r="J820">
            <v>38058394.75</v>
          </cell>
          <cell r="K820">
            <v>47785361.57</v>
          </cell>
          <cell r="L820">
            <v>55920120.219999999</v>
          </cell>
          <cell r="M820">
            <v>64031529.689999998</v>
          </cell>
          <cell r="N820">
            <v>70823650.810000002</v>
          </cell>
          <cell r="O820">
            <v>80733929.379999995</v>
          </cell>
          <cell r="P820">
            <v>88557319.370000005</v>
          </cell>
          <cell r="Q820">
            <v>100933892.91</v>
          </cell>
          <cell r="R820">
            <v>106597433.47</v>
          </cell>
          <cell r="S820">
            <v>114874585.25</v>
          </cell>
          <cell r="T820">
            <v>121829366.89</v>
          </cell>
          <cell r="U820">
            <v>130230613.09999999</v>
          </cell>
          <cell r="V820">
            <v>36620282.490000002</v>
          </cell>
          <cell r="W820">
            <v>46773762.359999999</v>
          </cell>
          <cell r="X820">
            <v>56285735.719999999</v>
          </cell>
          <cell r="Y820">
            <v>63149584.829999998</v>
          </cell>
          <cell r="Z820">
            <v>71981606.200000003</v>
          </cell>
          <cell r="AA820">
            <v>80347059.530000001</v>
          </cell>
          <cell r="AD820">
            <v>82713044.22541666</v>
          </cell>
          <cell r="AE820">
            <v>83289292.894999996</v>
          </cell>
          <cell r="AF820">
            <v>83808621.877916679</v>
          </cell>
          <cell r="AG820">
            <v>84303805.164166659</v>
          </cell>
          <cell r="AH820">
            <v>84782469.510416672</v>
          </cell>
          <cell r="AI820">
            <v>84971428.439999998</v>
          </cell>
          <cell r="AJ820">
            <v>84869357.128750011</v>
          </cell>
          <cell r="AK820">
            <v>84842441.140833333</v>
          </cell>
          <cell r="AL820">
            <v>84820927.417500004</v>
          </cell>
          <cell r="AM820">
            <v>84832427.856250003</v>
          </cell>
          <cell r="AN820">
            <v>84864556.420416683</v>
          </cell>
          <cell r="AP820">
            <v>85111827.087083355</v>
          </cell>
        </row>
        <row r="821">
          <cell r="J821">
            <v>51169744.649999999</v>
          </cell>
          <cell r="K821">
            <v>50964245.829999998</v>
          </cell>
          <cell r="L821">
            <v>50758747.009999998</v>
          </cell>
          <cell r="M821">
            <v>50553248.189999998</v>
          </cell>
          <cell r="N821">
            <v>50347749.369999997</v>
          </cell>
          <cell r="O821">
            <v>50142250.549999997</v>
          </cell>
          <cell r="P821">
            <v>49936751.729999997</v>
          </cell>
          <cell r="Q821">
            <v>51403518.619999997</v>
          </cell>
          <cell r="R821">
            <v>51198019.799999997</v>
          </cell>
          <cell r="S821">
            <v>50992520.979999997</v>
          </cell>
          <cell r="T821">
            <v>50778090.229999997</v>
          </cell>
          <cell r="U821">
            <v>50569614.100000001</v>
          </cell>
          <cell r="V821">
            <v>50361137.969999999</v>
          </cell>
          <cell r="W821">
            <v>50152661.840000004</v>
          </cell>
          <cell r="X821">
            <v>49944185.710000001</v>
          </cell>
          <cell r="Y821">
            <v>49735709.579999998</v>
          </cell>
          <cell r="Z821">
            <v>49527233.450000003</v>
          </cell>
          <cell r="AA821">
            <v>49318757.32</v>
          </cell>
          <cell r="AD821">
            <v>51033923.509583324</v>
          </cell>
          <cell r="AE821">
            <v>50967780.188749999</v>
          </cell>
          <cell r="AF821">
            <v>50901636.867916666</v>
          </cell>
          <cell r="AG821">
            <v>50835121.37166667</v>
          </cell>
          <cell r="AH821">
            <v>50768109.64541667</v>
          </cell>
          <cell r="AI821">
            <v>50700849.810000002</v>
          </cell>
          <cell r="AJ821">
            <v>50633341.865416676</v>
          </cell>
          <cell r="AK821">
            <v>50565585.811666675</v>
          </cell>
          <cell r="AL821">
            <v>50497581.648750007</v>
          </cell>
          <cell r="AM821">
            <v>50429329.376666665</v>
          </cell>
          <cell r="AN821">
            <v>50360828.995416664</v>
          </cell>
          <cell r="AP821">
            <v>50211686.626249991</v>
          </cell>
        </row>
        <row r="822">
          <cell r="J822">
            <v>5118002.0199999996</v>
          </cell>
          <cell r="K822">
            <v>6253370.5899999999</v>
          </cell>
          <cell r="L822">
            <v>7001703.5899999999</v>
          </cell>
          <cell r="M822">
            <v>7929707.54</v>
          </cell>
          <cell r="N822">
            <v>8890646.4700000007</v>
          </cell>
          <cell r="O822">
            <v>9790389.7699999996</v>
          </cell>
          <cell r="P822">
            <v>11085862.91</v>
          </cell>
          <cell r="Q822">
            <v>13643850.26</v>
          </cell>
          <cell r="R822">
            <v>15141851.18</v>
          </cell>
          <cell r="S822">
            <v>16049936.57</v>
          </cell>
          <cell r="T822">
            <v>17220998.510000002</v>
          </cell>
          <cell r="U822">
            <v>18316056.199999999</v>
          </cell>
          <cell r="V822">
            <v>5651389.5800000001</v>
          </cell>
          <cell r="W822">
            <v>7040950.4199999999</v>
          </cell>
          <cell r="X822">
            <v>8239781.2999999998</v>
          </cell>
          <cell r="Y822">
            <v>8873379.9100000001</v>
          </cell>
          <cell r="Z822">
            <v>10487191.619999999</v>
          </cell>
          <cell r="AA822">
            <v>11853035.279999999</v>
          </cell>
          <cell r="AD822">
            <v>11112534.675416665</v>
          </cell>
          <cell r="AE822">
            <v>11163681.699166669</v>
          </cell>
          <cell r="AF822">
            <v>11216910.949166669</v>
          </cell>
          <cell r="AG822">
            <v>11269859.435416667</v>
          </cell>
          <cell r="AH822">
            <v>11334008.24</v>
          </cell>
          <cell r="AI822">
            <v>11392422.449166669</v>
          </cell>
          <cell r="AJ822">
            <v>11447462.757083334</v>
          </cell>
          <cell r="AK822">
            <v>11531865.154583333</v>
          </cell>
          <cell r="AL822">
            <v>11622771.407916667</v>
          </cell>
          <cell r="AM822">
            <v>11728613.804583333</v>
          </cell>
          <cell r="AN822">
            <v>11881080.082083335</v>
          </cell>
          <cell r="AP822">
            <v>12179750.240416666</v>
          </cell>
        </row>
        <row r="823">
          <cell r="J823">
            <v>21589277</v>
          </cell>
          <cell r="K823">
            <v>21589277</v>
          </cell>
          <cell r="L823">
            <v>21589277</v>
          </cell>
          <cell r="M823">
            <v>21589277</v>
          </cell>
          <cell r="N823">
            <v>21589277</v>
          </cell>
          <cell r="O823">
            <v>21589277</v>
          </cell>
          <cell r="P823">
            <v>21589277</v>
          </cell>
          <cell r="Q823">
            <v>21589277</v>
          </cell>
          <cell r="R823">
            <v>21589277</v>
          </cell>
          <cell r="S823">
            <v>21589277</v>
          </cell>
          <cell r="T823">
            <v>21589277</v>
          </cell>
          <cell r="U823">
            <v>21589277</v>
          </cell>
          <cell r="V823">
            <v>21589277</v>
          </cell>
          <cell r="W823">
            <v>21589277</v>
          </cell>
          <cell r="X823">
            <v>21589277</v>
          </cell>
          <cell r="Y823">
            <v>21589277</v>
          </cell>
          <cell r="Z823">
            <v>21589277</v>
          </cell>
          <cell r="AA823">
            <v>21589277</v>
          </cell>
          <cell r="AD823">
            <v>21589277</v>
          </cell>
          <cell r="AE823">
            <v>21589277</v>
          </cell>
          <cell r="AF823">
            <v>21589277</v>
          </cell>
          <cell r="AG823">
            <v>21589277</v>
          </cell>
          <cell r="AH823">
            <v>21589277</v>
          </cell>
          <cell r="AI823">
            <v>21589277</v>
          </cell>
          <cell r="AJ823">
            <v>21589277</v>
          </cell>
          <cell r="AK823">
            <v>21589277</v>
          </cell>
          <cell r="AL823">
            <v>21589277</v>
          </cell>
          <cell r="AM823">
            <v>21589277</v>
          </cell>
          <cell r="AN823">
            <v>21589277</v>
          </cell>
          <cell r="AP823">
            <v>21589277</v>
          </cell>
        </row>
        <row r="824">
          <cell r="J824">
            <v>1947952.78</v>
          </cell>
          <cell r="K824">
            <v>1394924.45</v>
          </cell>
          <cell r="L824">
            <v>881594.53</v>
          </cell>
          <cell r="M824">
            <v>447007.72</v>
          </cell>
          <cell r="N824">
            <v>-125384.6</v>
          </cell>
          <cell r="O824">
            <v>-1126840.44</v>
          </cell>
          <cell r="P824">
            <v>-2491887.87</v>
          </cell>
          <cell r="Q824">
            <v>-5054949.3499999996</v>
          </cell>
          <cell r="R824">
            <v>-7858900.9500000002</v>
          </cell>
          <cell r="S824">
            <v>-9934408.5999999996</v>
          </cell>
          <cell r="T824">
            <v>-12025014.24</v>
          </cell>
          <cell r="U824">
            <v>-13406343.83</v>
          </cell>
          <cell r="V824">
            <v>-634079.51</v>
          </cell>
          <cell r="W824">
            <v>-1183927.25</v>
          </cell>
          <cell r="X824">
            <v>-1636195.54</v>
          </cell>
          <cell r="Y824">
            <v>-2041213.49</v>
          </cell>
          <cell r="Z824">
            <v>-2552008.63</v>
          </cell>
          <cell r="AA824">
            <v>-3663958.33</v>
          </cell>
          <cell r="AD824">
            <v>-3270798.0245833336</v>
          </cell>
          <cell r="AE824">
            <v>-3311654.0954166669</v>
          </cell>
          <cell r="AF824">
            <v>-3428373.2233333332</v>
          </cell>
          <cell r="AG824">
            <v>-3601944.2554166666</v>
          </cell>
          <cell r="AH824">
            <v>-3822737.9908333332</v>
          </cell>
          <cell r="AI824">
            <v>-4053605.5454166667</v>
          </cell>
          <cell r="AJ824">
            <v>-4268642.3783333329</v>
          </cell>
          <cell r="AK824">
            <v>-4481002.4520833334</v>
          </cell>
          <cell r="AL824">
            <v>-4689586.2554166662</v>
          </cell>
          <cell r="AM824">
            <v>-4894371.4737499999</v>
          </cell>
          <cell r="AN824">
            <v>-5101194.05375</v>
          </cell>
          <cell r="AP824">
            <v>-5556043.6537499996</v>
          </cell>
        </row>
        <row r="825">
          <cell r="J825">
            <v>-16958230.48</v>
          </cell>
          <cell r="K825">
            <v>-17006270.370000001</v>
          </cell>
          <cell r="L825">
            <v>-17054310.260000002</v>
          </cell>
          <cell r="M825">
            <v>-17102350.149999999</v>
          </cell>
          <cell r="N825">
            <v>-17150390.039999999</v>
          </cell>
          <cell r="O825">
            <v>-17198429.93</v>
          </cell>
          <cell r="P825">
            <v>-17246469.82</v>
          </cell>
          <cell r="Q825">
            <v>-17294509.710000001</v>
          </cell>
          <cell r="R825">
            <v>-17342549.600000001</v>
          </cell>
          <cell r="S825">
            <v>-17390589.489999998</v>
          </cell>
          <cell r="T825">
            <v>-17438629.379999999</v>
          </cell>
          <cell r="U825">
            <v>-17486669.27</v>
          </cell>
          <cell r="V825">
            <v>-17534709.16</v>
          </cell>
          <cell r="W825">
            <v>-17582749.050000001</v>
          </cell>
          <cell r="X825">
            <v>-17630788.940000001</v>
          </cell>
          <cell r="Y825">
            <v>-17678828.829999998</v>
          </cell>
          <cell r="Z825">
            <v>-17726868.719999999</v>
          </cell>
          <cell r="AA825">
            <v>-17774908.609999999</v>
          </cell>
          <cell r="AD825">
            <v>-17006270.370000001</v>
          </cell>
          <cell r="AE825">
            <v>-17054310.260000002</v>
          </cell>
          <cell r="AF825">
            <v>-17102350.150000002</v>
          </cell>
          <cell r="AG825">
            <v>-17150390.039999999</v>
          </cell>
          <cell r="AH825">
            <v>-17198429.93</v>
          </cell>
          <cell r="AI825">
            <v>-17246469.82</v>
          </cell>
          <cell r="AJ825">
            <v>-17294509.710000001</v>
          </cell>
          <cell r="AK825">
            <v>-17342549.600000001</v>
          </cell>
          <cell r="AL825">
            <v>-17390589.489999998</v>
          </cell>
          <cell r="AM825">
            <v>-17438629.379999999</v>
          </cell>
          <cell r="AN825">
            <v>-17486669.27</v>
          </cell>
          <cell r="AP825">
            <v>-17582749.049999997</v>
          </cell>
        </row>
        <row r="826">
          <cell r="J826">
            <v>1119810</v>
          </cell>
          <cell r="K826">
            <v>1108243</v>
          </cell>
          <cell r="L826">
            <v>1096676</v>
          </cell>
          <cell r="M826">
            <v>1085109</v>
          </cell>
          <cell r="N826">
            <v>1073542</v>
          </cell>
          <cell r="O826">
            <v>1061975</v>
          </cell>
          <cell r="P826">
            <v>1050408</v>
          </cell>
          <cell r="Q826">
            <v>1038841</v>
          </cell>
          <cell r="R826">
            <v>1027274</v>
          </cell>
          <cell r="S826">
            <v>1015707</v>
          </cell>
          <cell r="T826">
            <v>1004140</v>
          </cell>
          <cell r="U826">
            <v>992573</v>
          </cell>
          <cell r="V826">
            <v>981006</v>
          </cell>
          <cell r="W826">
            <v>969439</v>
          </cell>
          <cell r="X826">
            <v>957872</v>
          </cell>
          <cell r="Y826">
            <v>946305</v>
          </cell>
          <cell r="Z826">
            <v>934738</v>
          </cell>
          <cell r="AA826">
            <v>923171</v>
          </cell>
          <cell r="AD826">
            <v>1108243</v>
          </cell>
          <cell r="AE826">
            <v>1096676</v>
          </cell>
          <cell r="AF826">
            <v>1085109</v>
          </cell>
          <cell r="AG826">
            <v>1073542</v>
          </cell>
          <cell r="AH826">
            <v>1061975</v>
          </cell>
          <cell r="AI826">
            <v>1050408</v>
          </cell>
          <cell r="AJ826">
            <v>1038841</v>
          </cell>
          <cell r="AK826">
            <v>1027274</v>
          </cell>
          <cell r="AL826">
            <v>1015707</v>
          </cell>
          <cell r="AM826">
            <v>1004140</v>
          </cell>
          <cell r="AN826">
            <v>992573</v>
          </cell>
          <cell r="AP826">
            <v>969439</v>
          </cell>
        </row>
        <row r="827">
          <cell r="J827">
            <v>113632921</v>
          </cell>
          <cell r="K827">
            <v>113632921</v>
          </cell>
          <cell r="L827">
            <v>113632921</v>
          </cell>
          <cell r="M827">
            <v>113632921</v>
          </cell>
          <cell r="N827">
            <v>113632921</v>
          </cell>
          <cell r="O827">
            <v>113632921</v>
          </cell>
          <cell r="P827">
            <v>113632921</v>
          </cell>
          <cell r="Q827">
            <v>113632921</v>
          </cell>
          <cell r="R827">
            <v>113632921</v>
          </cell>
          <cell r="S827">
            <v>113632921</v>
          </cell>
          <cell r="T827">
            <v>113632921</v>
          </cell>
          <cell r="U827">
            <v>113632921</v>
          </cell>
          <cell r="V827">
            <v>113632921</v>
          </cell>
          <cell r="W827">
            <v>113632921</v>
          </cell>
          <cell r="X827">
            <v>113632921</v>
          </cell>
          <cell r="Y827">
            <v>113632921</v>
          </cell>
          <cell r="Z827">
            <v>113632921</v>
          </cell>
          <cell r="AA827">
            <v>113632921</v>
          </cell>
          <cell r="AD827">
            <v>113632921</v>
          </cell>
          <cell r="AE827">
            <v>113632921</v>
          </cell>
          <cell r="AF827">
            <v>113632921</v>
          </cell>
          <cell r="AG827">
            <v>113632921</v>
          </cell>
          <cell r="AH827">
            <v>113632921</v>
          </cell>
          <cell r="AI827">
            <v>113632921</v>
          </cell>
          <cell r="AJ827">
            <v>113632921</v>
          </cell>
          <cell r="AK827">
            <v>113632921</v>
          </cell>
          <cell r="AL827">
            <v>113632921</v>
          </cell>
          <cell r="AM827">
            <v>113632921</v>
          </cell>
          <cell r="AN827">
            <v>113632921</v>
          </cell>
          <cell r="AP827">
            <v>113632921</v>
          </cell>
        </row>
        <row r="828">
          <cell r="J828">
            <v>-109812507.98999999</v>
          </cell>
          <cell r="K828">
            <v>-110106392.98999999</v>
          </cell>
          <cell r="L828">
            <v>-110400277.98999999</v>
          </cell>
          <cell r="M828">
            <v>-110694162.98999999</v>
          </cell>
          <cell r="N828">
            <v>-110988047.98999999</v>
          </cell>
          <cell r="O828">
            <v>-111281932.98999999</v>
          </cell>
          <cell r="P828">
            <v>-111575817.98999999</v>
          </cell>
          <cell r="Q828">
            <v>-111869702.98999999</v>
          </cell>
          <cell r="R828">
            <v>-112163587.98999999</v>
          </cell>
          <cell r="S828">
            <v>-112457472.98999999</v>
          </cell>
          <cell r="T828">
            <v>-112751357.98999999</v>
          </cell>
          <cell r="U828">
            <v>-113045242.98999999</v>
          </cell>
          <cell r="V828">
            <v>-113339127.98999999</v>
          </cell>
          <cell r="W828">
            <v>-113633012.98999999</v>
          </cell>
          <cell r="X828">
            <v>-113632921</v>
          </cell>
          <cell r="Y828">
            <v>-113632921</v>
          </cell>
          <cell r="Z828">
            <v>-113632921</v>
          </cell>
          <cell r="AA828">
            <v>-113632921</v>
          </cell>
          <cell r="AD828">
            <v>-110106392.98999999</v>
          </cell>
          <cell r="AE828">
            <v>-110400277.98999999</v>
          </cell>
          <cell r="AF828">
            <v>-110694162.98999999</v>
          </cell>
          <cell r="AG828">
            <v>-110988047.98999999</v>
          </cell>
          <cell r="AH828">
            <v>-111281932.98999999</v>
          </cell>
          <cell r="AI828">
            <v>-111575817.98999999</v>
          </cell>
          <cell r="AJ828">
            <v>-111869702.98999999</v>
          </cell>
          <cell r="AK828">
            <v>-112151338.94874997</v>
          </cell>
          <cell r="AL828">
            <v>-112408480.65791667</v>
          </cell>
          <cell r="AM828">
            <v>-112641131.95041664</v>
          </cell>
          <cell r="AN828">
            <v>-112849292.82625</v>
          </cell>
          <cell r="AP828">
            <v>-113192143.32791667</v>
          </cell>
        </row>
        <row r="829"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P829">
            <v>0</v>
          </cell>
        </row>
        <row r="830"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P830">
            <v>0</v>
          </cell>
        </row>
        <row r="831"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P831">
            <v>0</v>
          </cell>
        </row>
        <row r="832"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P832">
            <v>0</v>
          </cell>
        </row>
        <row r="833"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P833">
            <v>0</v>
          </cell>
        </row>
        <row r="834"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P834">
            <v>0</v>
          </cell>
        </row>
        <row r="835"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P835">
            <v>0</v>
          </cell>
        </row>
        <row r="836"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P836">
            <v>0</v>
          </cell>
        </row>
        <row r="837"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P837">
            <v>0</v>
          </cell>
        </row>
        <row r="838"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P838">
            <v>0</v>
          </cell>
        </row>
        <row r="839"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P839">
            <v>0</v>
          </cell>
        </row>
        <row r="840">
          <cell r="J840">
            <v>30000</v>
          </cell>
          <cell r="K840">
            <v>30000</v>
          </cell>
          <cell r="L840">
            <v>30000</v>
          </cell>
          <cell r="M840">
            <v>30000</v>
          </cell>
          <cell r="N840">
            <v>30000</v>
          </cell>
          <cell r="O840">
            <v>30000</v>
          </cell>
          <cell r="P840">
            <v>30000</v>
          </cell>
          <cell r="Q840">
            <v>30000</v>
          </cell>
          <cell r="R840">
            <v>30000</v>
          </cell>
          <cell r="S840">
            <v>30000</v>
          </cell>
          <cell r="T840">
            <v>30000</v>
          </cell>
          <cell r="U840">
            <v>30000</v>
          </cell>
          <cell r="V840">
            <v>30000</v>
          </cell>
          <cell r="W840">
            <v>30000</v>
          </cell>
          <cell r="X840">
            <v>30000</v>
          </cell>
          <cell r="Y840">
            <v>30000</v>
          </cell>
          <cell r="Z840">
            <v>30000</v>
          </cell>
          <cell r="AA840">
            <v>30000</v>
          </cell>
          <cell r="AD840">
            <v>30000</v>
          </cell>
          <cell r="AE840">
            <v>30000</v>
          </cell>
          <cell r="AF840">
            <v>30000</v>
          </cell>
          <cell r="AG840">
            <v>30000</v>
          </cell>
          <cell r="AH840">
            <v>30000</v>
          </cell>
          <cell r="AI840">
            <v>30000</v>
          </cell>
          <cell r="AJ840">
            <v>30000</v>
          </cell>
          <cell r="AK840">
            <v>30000</v>
          </cell>
          <cell r="AL840">
            <v>30000</v>
          </cell>
          <cell r="AM840">
            <v>30000</v>
          </cell>
          <cell r="AN840">
            <v>30000</v>
          </cell>
          <cell r="AP840">
            <v>30000</v>
          </cell>
        </row>
        <row r="841"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P841">
            <v>-1207174.8712500001</v>
          </cell>
        </row>
        <row r="842"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P842">
            <v>0</v>
          </cell>
        </row>
        <row r="843"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P843">
            <v>0</v>
          </cell>
        </row>
        <row r="844">
          <cell r="J844">
            <v>109274345.2</v>
          </cell>
          <cell r="K844">
            <v>108683673.06999999</v>
          </cell>
          <cell r="L844">
            <v>108093000.94</v>
          </cell>
          <cell r="M844">
            <v>107502328.81</v>
          </cell>
          <cell r="N844">
            <v>106911656.68000001</v>
          </cell>
          <cell r="O844">
            <v>106320984.55</v>
          </cell>
          <cell r="P844">
            <v>105730312.42</v>
          </cell>
          <cell r="Q844">
            <v>105139640.29000001</v>
          </cell>
          <cell r="R844">
            <v>104548968.16</v>
          </cell>
          <cell r="S844">
            <v>103958296.03</v>
          </cell>
          <cell r="T844">
            <v>103367623.90000001</v>
          </cell>
          <cell r="U844">
            <v>102776951.77</v>
          </cell>
          <cell r="V844">
            <v>102186279.64</v>
          </cell>
          <cell r="W844">
            <v>101595607.51000001</v>
          </cell>
          <cell r="X844">
            <v>101004935.38</v>
          </cell>
          <cell r="Y844">
            <v>100414263.25</v>
          </cell>
          <cell r="Z844">
            <v>99823591.120000005</v>
          </cell>
          <cell r="AA844">
            <v>99232918.989999995</v>
          </cell>
          <cell r="AD844">
            <v>108683673.06999999</v>
          </cell>
          <cell r="AE844">
            <v>108093000.94</v>
          </cell>
          <cell r="AF844">
            <v>107502328.81</v>
          </cell>
          <cell r="AG844">
            <v>106911656.67999999</v>
          </cell>
          <cell r="AH844">
            <v>106320984.55</v>
          </cell>
          <cell r="AI844">
            <v>105730312.42</v>
          </cell>
          <cell r="AJ844">
            <v>105139640.29000001</v>
          </cell>
          <cell r="AK844">
            <v>104548968.16000001</v>
          </cell>
          <cell r="AL844">
            <v>103958296.02999999</v>
          </cell>
          <cell r="AM844">
            <v>103367623.89999999</v>
          </cell>
          <cell r="AN844">
            <v>102776951.76999998</v>
          </cell>
          <cell r="AP844">
            <v>101595607.50999999</v>
          </cell>
        </row>
        <row r="845"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P845">
            <v>0</v>
          </cell>
        </row>
        <row r="846"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P846">
            <v>0</v>
          </cell>
        </row>
        <row r="847"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P847">
            <v>0</v>
          </cell>
        </row>
        <row r="848"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P848">
            <v>0</v>
          </cell>
        </row>
        <row r="849">
          <cell r="J849">
            <v>13262.01</v>
          </cell>
          <cell r="K849">
            <v>13262.01</v>
          </cell>
          <cell r="L849">
            <v>13262.01</v>
          </cell>
          <cell r="M849">
            <v>13262.01</v>
          </cell>
          <cell r="N849">
            <v>13262.01</v>
          </cell>
          <cell r="O849">
            <v>13262.01</v>
          </cell>
          <cell r="P849">
            <v>13262.01</v>
          </cell>
          <cell r="Q849">
            <v>13262.01</v>
          </cell>
          <cell r="R849">
            <v>13262.01</v>
          </cell>
          <cell r="S849">
            <v>13262.01</v>
          </cell>
          <cell r="T849">
            <v>13262.01</v>
          </cell>
          <cell r="U849">
            <v>13262.01</v>
          </cell>
          <cell r="V849">
            <v>13262.01</v>
          </cell>
          <cell r="W849">
            <v>13262.01</v>
          </cell>
          <cell r="X849">
            <v>13262.01</v>
          </cell>
          <cell r="Y849">
            <v>13262.01</v>
          </cell>
          <cell r="Z849">
            <v>13262.01</v>
          </cell>
          <cell r="AA849">
            <v>13262.01</v>
          </cell>
          <cell r="AD849">
            <v>13262.01</v>
          </cell>
          <cell r="AE849">
            <v>13262.01</v>
          </cell>
          <cell r="AF849">
            <v>13262.01</v>
          </cell>
          <cell r="AG849">
            <v>13262.01</v>
          </cell>
          <cell r="AH849">
            <v>13262.01</v>
          </cell>
          <cell r="AI849">
            <v>13262.01</v>
          </cell>
          <cell r="AJ849">
            <v>13262.01</v>
          </cell>
          <cell r="AK849">
            <v>13262.01</v>
          </cell>
          <cell r="AL849">
            <v>13262.01</v>
          </cell>
          <cell r="AM849">
            <v>13262.01</v>
          </cell>
          <cell r="AN849">
            <v>13262.01</v>
          </cell>
          <cell r="AP849">
            <v>12709.426249999999</v>
          </cell>
        </row>
        <row r="850"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P850">
            <v>0</v>
          </cell>
        </row>
        <row r="851"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P851">
            <v>0</v>
          </cell>
        </row>
        <row r="852"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P852">
            <v>-71908.185833333337</v>
          </cell>
        </row>
        <row r="853"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P853">
            <v>0</v>
          </cell>
        </row>
        <row r="854"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P854">
            <v>0</v>
          </cell>
        </row>
        <row r="855"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P855">
            <v>0</v>
          </cell>
        </row>
        <row r="856"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P856">
            <v>0</v>
          </cell>
        </row>
        <row r="857"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P857">
            <v>90079.531666666662</v>
          </cell>
        </row>
        <row r="858"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P858">
            <v>64936.002083333333</v>
          </cell>
        </row>
        <row r="859">
          <cell r="J859">
            <v>-16380345.529999999</v>
          </cell>
          <cell r="K859">
            <v>-22913655.52</v>
          </cell>
          <cell r="L859">
            <v>-29812163</v>
          </cell>
          <cell r="M859">
            <v>-36736369.630000003</v>
          </cell>
          <cell r="N859">
            <v>-43193331.579999998</v>
          </cell>
          <cell r="O859">
            <v>-50535583.509999998</v>
          </cell>
          <cell r="P859">
            <v>-58070175.18</v>
          </cell>
          <cell r="Q859">
            <v>-68496064.109999999</v>
          </cell>
          <cell r="R859">
            <v>-78824913.840000004</v>
          </cell>
          <cell r="S859">
            <v>-87147715.579999998</v>
          </cell>
          <cell r="T859">
            <v>-96287262.260000005</v>
          </cell>
          <cell r="U859">
            <v>-103651917.48</v>
          </cell>
          <cell r="V859">
            <v>-11395431.380000001</v>
          </cell>
          <cell r="W859">
            <v>-18928850.760000002</v>
          </cell>
          <cell r="X859">
            <v>-26889802.559999999</v>
          </cell>
          <cell r="Y859">
            <v>-35318010.780000001</v>
          </cell>
          <cell r="Z859">
            <v>-42955313.310000002</v>
          </cell>
          <cell r="AA859">
            <v>-51701082.399999999</v>
          </cell>
          <cell r="AD859">
            <v>-57906516.090833329</v>
          </cell>
          <cell r="AE859">
            <v>-58019336.124166667</v>
          </cell>
          <cell r="AF859">
            <v>-57816437.969583333</v>
          </cell>
          <cell r="AG859">
            <v>-57589684.416250013</v>
          </cell>
          <cell r="AH859">
            <v>-57644295.991666667</v>
          </cell>
          <cell r="AI859">
            <v>-57463086.678750008</v>
          </cell>
          <cell r="AJ859">
            <v>-57089348.390833341</v>
          </cell>
          <cell r="AK859">
            <v>-56801549.840833329</v>
          </cell>
          <cell r="AL859">
            <v>-56620686.537083328</v>
          </cell>
          <cell r="AM859">
            <v>-56551670.823749997</v>
          </cell>
          <cell r="AN859">
            <v>-56590315.849583335</v>
          </cell>
          <cell r="AP859">
            <v>-57119489.451666661</v>
          </cell>
        </row>
        <row r="860">
          <cell r="J860">
            <v>69852577.170000002</v>
          </cell>
          <cell r="K860">
            <v>69437160.579999998</v>
          </cell>
          <cell r="L860">
            <v>68901326.400000006</v>
          </cell>
          <cell r="M860">
            <v>68721470.900000006</v>
          </cell>
          <cell r="N860">
            <v>68624721.790000007</v>
          </cell>
          <cell r="O860">
            <v>68487331.909999996</v>
          </cell>
          <cell r="P860">
            <v>68513747.609999999</v>
          </cell>
          <cell r="Q860">
            <v>70264584.579999998</v>
          </cell>
          <cell r="R860">
            <v>85724313.950000003</v>
          </cell>
          <cell r="S860">
            <v>70102110.790000007</v>
          </cell>
          <cell r="T860">
            <v>70319854.040000007</v>
          </cell>
          <cell r="U860">
            <v>70181490.480000004</v>
          </cell>
          <cell r="V860">
            <v>69970183.629999995</v>
          </cell>
          <cell r="W860">
            <v>69724158.5</v>
          </cell>
          <cell r="X860">
            <v>69658461.980000004</v>
          </cell>
          <cell r="Y860">
            <v>69622842.409999996</v>
          </cell>
          <cell r="Z860">
            <v>69616882.730000004</v>
          </cell>
          <cell r="AA860">
            <v>69838979.519999996</v>
          </cell>
          <cell r="AD860">
            <v>69540707.404999986</v>
          </cell>
          <cell r="AE860">
            <v>70098377.182083324</v>
          </cell>
          <cell r="AF860">
            <v>70707095.885833338</v>
          </cell>
          <cell r="AG860">
            <v>70712562.490833342</v>
          </cell>
          <cell r="AH860">
            <v>70739367.392916664</v>
          </cell>
          <cell r="AI860">
            <v>70765791.119166657</v>
          </cell>
          <cell r="AJ860">
            <v>70782649.63499999</v>
          </cell>
          <cell r="AK860">
            <v>70826155.19749999</v>
          </cell>
          <cell r="AL860">
            <v>70895259.65958333</v>
          </cell>
          <cell r="AM860">
            <v>70974156.844999999</v>
          </cell>
          <cell r="AN860">
            <v>71071815.534583345</v>
          </cell>
          <cell r="AP860">
            <v>68363367.969166681</v>
          </cell>
        </row>
        <row r="861"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P861">
            <v>0</v>
          </cell>
        </row>
        <row r="862">
          <cell r="J862">
            <v>-474402.14</v>
          </cell>
          <cell r="K862">
            <v>-474402.14</v>
          </cell>
          <cell r="L862">
            <v>-474402.14</v>
          </cell>
          <cell r="M862">
            <v>-474402.14</v>
          </cell>
          <cell r="N862">
            <v>-474402.14</v>
          </cell>
          <cell r="O862">
            <v>-474402.14</v>
          </cell>
          <cell r="P862">
            <v>-474402.14</v>
          </cell>
          <cell r="Q862">
            <v>-474402.14</v>
          </cell>
          <cell r="R862">
            <v>-474402.14</v>
          </cell>
          <cell r="S862">
            <v>-474402.14</v>
          </cell>
          <cell r="T862">
            <v>-474402.14</v>
          </cell>
          <cell r="U862">
            <v>-474402.14</v>
          </cell>
          <cell r="V862">
            <v>-474402.14</v>
          </cell>
          <cell r="W862">
            <v>-474402.14</v>
          </cell>
          <cell r="X862">
            <v>-474402.14</v>
          </cell>
          <cell r="Y862">
            <v>-474402.14</v>
          </cell>
          <cell r="Z862">
            <v>-474402.14</v>
          </cell>
          <cell r="AA862">
            <v>-474402.14</v>
          </cell>
          <cell r="AD862">
            <v>-474402.13999999996</v>
          </cell>
          <cell r="AE862">
            <v>-474402.13999999996</v>
          </cell>
          <cell r="AF862">
            <v>-474402.13999999996</v>
          </cell>
          <cell r="AG862">
            <v>-474402.13999999996</v>
          </cell>
          <cell r="AH862">
            <v>-474402.13999999996</v>
          </cell>
          <cell r="AI862">
            <v>-474402.13999999996</v>
          </cell>
          <cell r="AJ862">
            <v>-474402.13999999996</v>
          </cell>
          <cell r="AK862">
            <v>-474402.13999999996</v>
          </cell>
          <cell r="AL862">
            <v>-474402.13999999996</v>
          </cell>
          <cell r="AM862">
            <v>-474402.13999999996</v>
          </cell>
          <cell r="AN862">
            <v>-474402.13999999996</v>
          </cell>
          <cell r="AP862">
            <v>-454635.38416666671</v>
          </cell>
        </row>
        <row r="863"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P863">
            <v>0</v>
          </cell>
        </row>
        <row r="864"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P864">
            <v>0</v>
          </cell>
        </row>
        <row r="865"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P865">
            <v>0</v>
          </cell>
        </row>
        <row r="866"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P866">
            <v>0</v>
          </cell>
        </row>
        <row r="867"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P867">
            <v>0</v>
          </cell>
        </row>
        <row r="868"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P868">
            <v>0</v>
          </cell>
        </row>
        <row r="869">
          <cell r="J869">
            <v>8499761</v>
          </cell>
          <cell r="K869">
            <v>12521276</v>
          </cell>
          <cell r="L869">
            <v>7797869</v>
          </cell>
          <cell r="M869">
            <v>5020848</v>
          </cell>
          <cell r="N869">
            <v>8375330</v>
          </cell>
          <cell r="O869">
            <v>9644892</v>
          </cell>
          <cell r="P869">
            <v>17048611</v>
          </cell>
          <cell r="Q869">
            <v>10798862</v>
          </cell>
          <cell r="R869">
            <v>20910606</v>
          </cell>
          <cell r="S869">
            <v>21507211</v>
          </cell>
          <cell r="T869">
            <v>20772828</v>
          </cell>
          <cell r="U869">
            <v>18782757</v>
          </cell>
          <cell r="V869">
            <v>20515412</v>
          </cell>
          <cell r="W869">
            <v>19390116</v>
          </cell>
          <cell r="X869">
            <v>16403454</v>
          </cell>
          <cell r="Y869">
            <v>18619570</v>
          </cell>
          <cell r="Z869">
            <v>19782402</v>
          </cell>
          <cell r="AA869">
            <v>19475783</v>
          </cell>
          <cell r="AD869">
            <v>6760578.708333333</v>
          </cell>
          <cell r="AE869">
            <v>7632912.041666667</v>
          </cell>
          <cell r="AF869">
            <v>9421922.208333334</v>
          </cell>
          <cell r="AG869">
            <v>11356517.708333334</v>
          </cell>
          <cell r="AH869">
            <v>12896130.708333334</v>
          </cell>
          <cell r="AI869">
            <v>13974056.375</v>
          </cell>
          <cell r="AJ869">
            <v>14760910.166666666</v>
          </cell>
          <cell r="AK869">
            <v>15405677.875</v>
          </cell>
          <cell r="AL869">
            <v>16330857.333333334</v>
          </cell>
          <cell r="AM869">
            <v>17372765.416666668</v>
          </cell>
          <cell r="AN869">
            <v>18257680.541666668</v>
          </cell>
          <cell r="AP869">
            <v>19553642.708333332</v>
          </cell>
        </row>
        <row r="870">
          <cell r="J870">
            <v>-8499761</v>
          </cell>
          <cell r="K870">
            <v>-12521276</v>
          </cell>
          <cell r="L870">
            <v>-7797869</v>
          </cell>
          <cell r="M870">
            <v>-5020848</v>
          </cell>
          <cell r="N870">
            <v>-8375330</v>
          </cell>
          <cell r="O870">
            <v>-9644892</v>
          </cell>
          <cell r="P870">
            <v>-17048611</v>
          </cell>
          <cell r="Q870">
            <v>-10798862</v>
          </cell>
          <cell r="R870">
            <v>-20910606</v>
          </cell>
          <cell r="S870">
            <v>-21507211</v>
          </cell>
          <cell r="T870">
            <v>-20772828</v>
          </cell>
          <cell r="U870">
            <v>-18782757</v>
          </cell>
          <cell r="V870">
            <v>-20515412</v>
          </cell>
          <cell r="W870">
            <v>-19390116</v>
          </cell>
          <cell r="X870">
            <v>-16403454</v>
          </cell>
          <cell r="Y870">
            <v>-18619570</v>
          </cell>
          <cell r="Z870">
            <v>-19782402</v>
          </cell>
          <cell r="AA870">
            <v>-19475783</v>
          </cell>
          <cell r="AD870">
            <v>-6760578.708333333</v>
          </cell>
          <cell r="AE870">
            <v>-7632912.041666667</v>
          </cell>
          <cell r="AF870">
            <v>-9421922.208333334</v>
          </cell>
          <cell r="AG870">
            <v>-11356517.708333334</v>
          </cell>
          <cell r="AH870">
            <v>-12896130.708333334</v>
          </cell>
          <cell r="AI870">
            <v>-13974056.375</v>
          </cell>
          <cell r="AJ870">
            <v>-14760910.166666666</v>
          </cell>
          <cell r="AK870">
            <v>-15405677.875</v>
          </cell>
          <cell r="AL870">
            <v>-16330857.333333334</v>
          </cell>
          <cell r="AM870">
            <v>-17372765.416666668</v>
          </cell>
          <cell r="AN870">
            <v>-18257680.541666668</v>
          </cell>
          <cell r="AP870">
            <v>-19553642.708333332</v>
          </cell>
        </row>
        <row r="871">
          <cell r="J871">
            <v>3858376</v>
          </cell>
          <cell r="K871">
            <v>3858376</v>
          </cell>
          <cell r="L871">
            <v>3858376</v>
          </cell>
          <cell r="M871">
            <v>3533098</v>
          </cell>
          <cell r="N871">
            <v>3533098</v>
          </cell>
          <cell r="O871">
            <v>3533098</v>
          </cell>
          <cell r="P871">
            <v>3533098</v>
          </cell>
          <cell r="Q871">
            <v>3533098</v>
          </cell>
          <cell r="R871">
            <v>3533098</v>
          </cell>
          <cell r="S871">
            <v>3533098</v>
          </cell>
          <cell r="T871">
            <v>3533098</v>
          </cell>
          <cell r="U871">
            <v>3454344</v>
          </cell>
          <cell r="V871">
            <v>3454344</v>
          </cell>
          <cell r="W871">
            <v>3454344</v>
          </cell>
          <cell r="X871">
            <v>3454344</v>
          </cell>
          <cell r="Y871">
            <v>3454344</v>
          </cell>
          <cell r="Z871">
            <v>3454344</v>
          </cell>
          <cell r="AA871">
            <v>3454344</v>
          </cell>
          <cell r="AD871">
            <v>3736396.75</v>
          </cell>
          <cell r="AE871">
            <v>3709290.25</v>
          </cell>
          <cell r="AF871">
            <v>3682183.75</v>
          </cell>
          <cell r="AG871">
            <v>3655077.25</v>
          </cell>
          <cell r="AH871">
            <v>3624689.3333333335</v>
          </cell>
          <cell r="AI871">
            <v>3591020</v>
          </cell>
          <cell r="AJ871">
            <v>3557350.6666666665</v>
          </cell>
          <cell r="AK871">
            <v>3523681.3333333335</v>
          </cell>
          <cell r="AL871">
            <v>3503565.25</v>
          </cell>
          <cell r="AM871">
            <v>3497002.4166666665</v>
          </cell>
          <cell r="AN871">
            <v>3490439.5833333335</v>
          </cell>
          <cell r="AP871">
            <v>3477313.9166666665</v>
          </cell>
        </row>
        <row r="872"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P872">
            <v>0</v>
          </cell>
        </row>
        <row r="873"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P873">
            <v>0</v>
          </cell>
        </row>
        <row r="874"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P874">
            <v>0</v>
          </cell>
        </row>
        <row r="875"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P875">
            <v>0</v>
          </cell>
        </row>
        <row r="876"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P876">
            <v>0</v>
          </cell>
        </row>
        <row r="877"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P877">
            <v>0</v>
          </cell>
        </row>
        <row r="878"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P878">
            <v>0</v>
          </cell>
        </row>
        <row r="879"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P879">
            <v>0</v>
          </cell>
        </row>
        <row r="880"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P880">
            <v>0</v>
          </cell>
        </row>
        <row r="881"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P881">
            <v>0</v>
          </cell>
        </row>
        <row r="882"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P882">
            <v>0</v>
          </cell>
        </row>
        <row r="883"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P883">
            <v>0</v>
          </cell>
        </row>
        <row r="884"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P884">
            <v>0</v>
          </cell>
        </row>
        <row r="885"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P885">
            <v>0</v>
          </cell>
        </row>
        <row r="886"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P886">
            <v>0</v>
          </cell>
        </row>
        <row r="887">
          <cell r="J887">
            <v>2749643.08</v>
          </cell>
          <cell r="K887">
            <v>2749643.08</v>
          </cell>
          <cell r="L887">
            <v>2749643.08</v>
          </cell>
          <cell r="M887">
            <v>2749643.08</v>
          </cell>
          <cell r="N887">
            <v>2749643.08</v>
          </cell>
          <cell r="O887">
            <v>2749643.08</v>
          </cell>
          <cell r="P887">
            <v>2749643.08</v>
          </cell>
          <cell r="Q887">
            <v>2749643.08</v>
          </cell>
          <cell r="R887">
            <v>2749643.08</v>
          </cell>
          <cell r="S887">
            <v>2749643.08</v>
          </cell>
          <cell r="T887">
            <v>2749643.08</v>
          </cell>
          <cell r="U887">
            <v>2749643.08</v>
          </cell>
          <cell r="V887">
            <v>2749643.08</v>
          </cell>
          <cell r="W887">
            <v>2749643.08</v>
          </cell>
          <cell r="X887">
            <v>2749643.08</v>
          </cell>
          <cell r="Y887">
            <v>2749643.08</v>
          </cell>
          <cell r="Z887">
            <v>2749643.08</v>
          </cell>
          <cell r="AA887">
            <v>2749643.08</v>
          </cell>
          <cell r="AD887">
            <v>2749643.0799999996</v>
          </cell>
          <cell r="AE887">
            <v>2749643.0799999996</v>
          </cell>
          <cell r="AF887">
            <v>2749643.0799999996</v>
          </cell>
          <cell r="AG887">
            <v>2749643.0799999996</v>
          </cell>
          <cell r="AH887">
            <v>2749643.0799999996</v>
          </cell>
          <cell r="AI887">
            <v>2749643.0799999996</v>
          </cell>
          <cell r="AJ887">
            <v>2749643.0799999996</v>
          </cell>
          <cell r="AK887">
            <v>2749643.0799999996</v>
          </cell>
          <cell r="AL887">
            <v>2749643.0799999996</v>
          </cell>
          <cell r="AM887">
            <v>2749643.0799999996</v>
          </cell>
          <cell r="AN887">
            <v>2749643.0799999996</v>
          </cell>
          <cell r="AP887">
            <v>2635074.6183333327</v>
          </cell>
        </row>
        <row r="888"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P888">
            <v>0</v>
          </cell>
        </row>
        <row r="889"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P889">
            <v>0</v>
          </cell>
        </row>
        <row r="890"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P890">
            <v>0</v>
          </cell>
        </row>
        <row r="891"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P891">
            <v>0</v>
          </cell>
        </row>
        <row r="892"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P892">
            <v>0</v>
          </cell>
        </row>
        <row r="893"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P893">
            <v>0</v>
          </cell>
        </row>
        <row r="894">
          <cell r="J894">
            <v>-34827817</v>
          </cell>
          <cell r="K894">
            <v>-34827817</v>
          </cell>
          <cell r="L894">
            <v>-34827817</v>
          </cell>
          <cell r="M894">
            <v>-34827817</v>
          </cell>
          <cell r="N894">
            <v>-34827817</v>
          </cell>
          <cell r="O894">
            <v>-34827817</v>
          </cell>
          <cell r="P894">
            <v>-34827817</v>
          </cell>
          <cell r="Q894">
            <v>-34827817</v>
          </cell>
          <cell r="R894">
            <v>-34827817</v>
          </cell>
          <cell r="S894">
            <v>-34827817</v>
          </cell>
          <cell r="T894">
            <v>-34827817</v>
          </cell>
          <cell r="U894">
            <v>-34827817</v>
          </cell>
          <cell r="V894">
            <v>-34827817</v>
          </cell>
          <cell r="W894">
            <v>-34827817</v>
          </cell>
          <cell r="X894">
            <v>-34827817</v>
          </cell>
          <cell r="Y894">
            <v>-34827817</v>
          </cell>
          <cell r="Z894">
            <v>-34827817</v>
          </cell>
          <cell r="AA894">
            <v>-34827817</v>
          </cell>
          <cell r="AD894">
            <v>-34827817</v>
          </cell>
          <cell r="AE894">
            <v>-34827817</v>
          </cell>
          <cell r="AF894">
            <v>-34827817</v>
          </cell>
          <cell r="AG894">
            <v>-34827817</v>
          </cell>
          <cell r="AH894">
            <v>-34827817</v>
          </cell>
          <cell r="AI894">
            <v>-34827817</v>
          </cell>
          <cell r="AJ894">
            <v>-34827817</v>
          </cell>
          <cell r="AK894">
            <v>-34827817</v>
          </cell>
          <cell r="AL894">
            <v>-34827817</v>
          </cell>
          <cell r="AM894">
            <v>-34827817</v>
          </cell>
          <cell r="AN894">
            <v>-34827817</v>
          </cell>
          <cell r="AP894">
            <v>-34827817</v>
          </cell>
        </row>
        <row r="895">
          <cell r="J895">
            <v>34827817</v>
          </cell>
          <cell r="K895">
            <v>34827817</v>
          </cell>
          <cell r="L895">
            <v>34827817</v>
          </cell>
          <cell r="M895">
            <v>34827817</v>
          </cell>
          <cell r="N895">
            <v>34827817</v>
          </cell>
          <cell r="O895">
            <v>34827817</v>
          </cell>
          <cell r="P895">
            <v>34827817</v>
          </cell>
          <cell r="Q895">
            <v>34827817</v>
          </cell>
          <cell r="R895">
            <v>34827817</v>
          </cell>
          <cell r="S895">
            <v>34827817</v>
          </cell>
          <cell r="T895">
            <v>34827817</v>
          </cell>
          <cell r="U895">
            <v>34827817</v>
          </cell>
          <cell r="V895">
            <v>34827817</v>
          </cell>
          <cell r="W895">
            <v>34827817</v>
          </cell>
          <cell r="X895">
            <v>34827817</v>
          </cell>
          <cell r="Y895">
            <v>34827817</v>
          </cell>
          <cell r="Z895">
            <v>34827817</v>
          </cell>
          <cell r="AA895">
            <v>34827817</v>
          </cell>
          <cell r="AD895">
            <v>34827817</v>
          </cell>
          <cell r="AE895">
            <v>34827817</v>
          </cell>
          <cell r="AF895">
            <v>34827817</v>
          </cell>
          <cell r="AG895">
            <v>34827817</v>
          </cell>
          <cell r="AH895">
            <v>34827817</v>
          </cell>
          <cell r="AI895">
            <v>34827817</v>
          </cell>
          <cell r="AJ895">
            <v>34827817</v>
          </cell>
          <cell r="AK895">
            <v>34827817</v>
          </cell>
          <cell r="AL895">
            <v>34827817</v>
          </cell>
          <cell r="AM895">
            <v>34827817</v>
          </cell>
          <cell r="AN895">
            <v>34827817</v>
          </cell>
          <cell r="AP895">
            <v>34827817</v>
          </cell>
        </row>
        <row r="896"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P896">
            <v>0</v>
          </cell>
        </row>
        <row r="897">
          <cell r="J897">
            <v>-25644564</v>
          </cell>
          <cell r="K897">
            <v>-25644564</v>
          </cell>
          <cell r="L897">
            <v>-25644564</v>
          </cell>
          <cell r="M897">
            <v>-25644564</v>
          </cell>
          <cell r="N897">
            <v>-25644564</v>
          </cell>
          <cell r="O897">
            <v>-25644564</v>
          </cell>
          <cell r="P897">
            <v>-25644564</v>
          </cell>
          <cell r="Q897">
            <v>-25644564</v>
          </cell>
          <cell r="R897">
            <v>-25644564</v>
          </cell>
          <cell r="S897">
            <v>-25644564</v>
          </cell>
          <cell r="T897">
            <v>-25644564</v>
          </cell>
          <cell r="U897">
            <v>-25644564</v>
          </cell>
          <cell r="V897">
            <v>-25644564</v>
          </cell>
          <cell r="W897">
            <v>-25644564</v>
          </cell>
          <cell r="X897">
            <v>-25644564</v>
          </cell>
          <cell r="Y897">
            <v>-25644564</v>
          </cell>
          <cell r="Z897">
            <v>-25644564</v>
          </cell>
          <cell r="AA897">
            <v>-25644564</v>
          </cell>
          <cell r="AD897">
            <v>-25644564</v>
          </cell>
          <cell r="AE897">
            <v>-25644564</v>
          </cell>
          <cell r="AF897">
            <v>-25644564</v>
          </cell>
          <cell r="AG897">
            <v>-25644564</v>
          </cell>
          <cell r="AH897">
            <v>-25644564</v>
          </cell>
          <cell r="AI897">
            <v>-25644564</v>
          </cell>
          <cell r="AJ897">
            <v>-25644564</v>
          </cell>
          <cell r="AK897">
            <v>-25644564</v>
          </cell>
          <cell r="AL897">
            <v>-25644564</v>
          </cell>
          <cell r="AM897">
            <v>-25644564</v>
          </cell>
          <cell r="AN897">
            <v>-25644564</v>
          </cell>
          <cell r="AP897">
            <v>-25644564</v>
          </cell>
        </row>
        <row r="898">
          <cell r="J898">
            <v>25644564</v>
          </cell>
          <cell r="K898">
            <v>25644564</v>
          </cell>
          <cell r="L898">
            <v>25644564</v>
          </cell>
          <cell r="M898">
            <v>25644564</v>
          </cell>
          <cell r="N898">
            <v>25644564</v>
          </cell>
          <cell r="O898">
            <v>25644564</v>
          </cell>
          <cell r="P898">
            <v>25644564</v>
          </cell>
          <cell r="Q898">
            <v>25644564</v>
          </cell>
          <cell r="R898">
            <v>25644564</v>
          </cell>
          <cell r="S898">
            <v>25644564</v>
          </cell>
          <cell r="T898">
            <v>25644564</v>
          </cell>
          <cell r="U898">
            <v>25644564</v>
          </cell>
          <cell r="V898">
            <v>25644564</v>
          </cell>
          <cell r="W898">
            <v>25644564</v>
          </cell>
          <cell r="X898">
            <v>25644564</v>
          </cell>
          <cell r="Y898">
            <v>25644564</v>
          </cell>
          <cell r="Z898">
            <v>25644564</v>
          </cell>
          <cell r="AA898">
            <v>25644564</v>
          </cell>
          <cell r="AD898">
            <v>25644564</v>
          </cell>
          <cell r="AE898">
            <v>25644564</v>
          </cell>
          <cell r="AF898">
            <v>25644564</v>
          </cell>
          <cell r="AG898">
            <v>25644564</v>
          </cell>
          <cell r="AH898">
            <v>25644564</v>
          </cell>
          <cell r="AI898">
            <v>25644564</v>
          </cell>
          <cell r="AJ898">
            <v>25644564</v>
          </cell>
          <cell r="AK898">
            <v>25644564</v>
          </cell>
          <cell r="AL898">
            <v>25644564</v>
          </cell>
          <cell r="AM898">
            <v>25644564</v>
          </cell>
          <cell r="AN898">
            <v>25644564</v>
          </cell>
          <cell r="AP898">
            <v>25644564</v>
          </cell>
        </row>
        <row r="899">
          <cell r="J899">
            <v>-37811937</v>
          </cell>
          <cell r="K899">
            <v>-37811937</v>
          </cell>
          <cell r="L899">
            <v>-37811937</v>
          </cell>
          <cell r="M899">
            <v>-37881375</v>
          </cell>
          <cell r="N899">
            <v>-37881375</v>
          </cell>
          <cell r="O899">
            <v>-37881375</v>
          </cell>
          <cell r="P899">
            <v>-37881375</v>
          </cell>
          <cell r="Q899">
            <v>-37881375</v>
          </cell>
          <cell r="R899">
            <v>-37881375</v>
          </cell>
          <cell r="S899">
            <v>-37881375</v>
          </cell>
          <cell r="T899">
            <v>-37881375</v>
          </cell>
          <cell r="U899">
            <v>-38038883</v>
          </cell>
          <cell r="V899">
            <v>-38038883</v>
          </cell>
          <cell r="W899">
            <v>-38038883</v>
          </cell>
          <cell r="X899">
            <v>-38038883</v>
          </cell>
          <cell r="Y899">
            <v>-38038883</v>
          </cell>
          <cell r="Z899">
            <v>-38038883</v>
          </cell>
          <cell r="AA899">
            <v>-38038883</v>
          </cell>
          <cell r="AD899">
            <v>-37837976.25</v>
          </cell>
          <cell r="AE899">
            <v>-37843762.75</v>
          </cell>
          <cell r="AF899">
            <v>-37849549.25</v>
          </cell>
          <cell r="AG899">
            <v>-37855335.75</v>
          </cell>
          <cell r="AH899">
            <v>-37867685.083333336</v>
          </cell>
          <cell r="AI899">
            <v>-37886597.25</v>
          </cell>
          <cell r="AJ899">
            <v>-37905509.416666664</v>
          </cell>
          <cell r="AK899">
            <v>-37924421.583333336</v>
          </cell>
          <cell r="AL899">
            <v>-37940440.5</v>
          </cell>
          <cell r="AM899">
            <v>-37953566.166666664</v>
          </cell>
          <cell r="AN899">
            <v>-37966691.833333336</v>
          </cell>
          <cell r="AP899">
            <v>-37992943.166666664</v>
          </cell>
        </row>
        <row r="900">
          <cell r="J900">
            <v>37811937</v>
          </cell>
          <cell r="K900">
            <v>37811937</v>
          </cell>
          <cell r="L900">
            <v>37811937</v>
          </cell>
          <cell r="M900">
            <v>37881375</v>
          </cell>
          <cell r="N900">
            <v>37881375</v>
          </cell>
          <cell r="O900">
            <v>37881375</v>
          </cell>
          <cell r="P900">
            <v>37881375</v>
          </cell>
          <cell r="Q900">
            <v>37881375</v>
          </cell>
          <cell r="R900">
            <v>37881375</v>
          </cell>
          <cell r="S900">
            <v>37881375</v>
          </cell>
          <cell r="T900">
            <v>37881375</v>
          </cell>
          <cell r="U900">
            <v>38038883</v>
          </cell>
          <cell r="V900">
            <v>38038883</v>
          </cell>
          <cell r="W900">
            <v>38038883</v>
          </cell>
          <cell r="X900">
            <v>38038883</v>
          </cell>
          <cell r="Y900">
            <v>38038883</v>
          </cell>
          <cell r="Z900">
            <v>38038883</v>
          </cell>
          <cell r="AA900">
            <v>38038883</v>
          </cell>
          <cell r="AD900">
            <v>37837976.25</v>
          </cell>
          <cell r="AE900">
            <v>37843762.75</v>
          </cell>
          <cell r="AF900">
            <v>37849549.25</v>
          </cell>
          <cell r="AG900">
            <v>37855335.75</v>
          </cell>
          <cell r="AH900">
            <v>37867685.083333336</v>
          </cell>
          <cell r="AI900">
            <v>37886597.25</v>
          </cell>
          <cell r="AJ900">
            <v>37905509.416666664</v>
          </cell>
          <cell r="AK900">
            <v>37924421.583333336</v>
          </cell>
          <cell r="AL900">
            <v>37940440.5</v>
          </cell>
          <cell r="AM900">
            <v>37953566.166666664</v>
          </cell>
          <cell r="AN900">
            <v>37966691.833333336</v>
          </cell>
          <cell r="AP900">
            <v>37992943.166666664</v>
          </cell>
        </row>
        <row r="901">
          <cell r="J901">
            <v>40127111</v>
          </cell>
          <cell r="K901">
            <v>40127111</v>
          </cell>
          <cell r="L901">
            <v>40127111</v>
          </cell>
          <cell r="M901">
            <v>39647674</v>
          </cell>
          <cell r="N901">
            <v>39647674</v>
          </cell>
          <cell r="O901">
            <v>39647674</v>
          </cell>
          <cell r="P901">
            <v>39647674</v>
          </cell>
          <cell r="Q901">
            <v>39647674</v>
          </cell>
          <cell r="R901">
            <v>39647674</v>
          </cell>
          <cell r="S901">
            <v>39647674</v>
          </cell>
          <cell r="T901">
            <v>39647674</v>
          </cell>
          <cell r="U901">
            <v>39647674</v>
          </cell>
          <cell r="V901">
            <v>39647674</v>
          </cell>
          <cell r="W901">
            <v>39647674</v>
          </cell>
          <cell r="X901">
            <v>39647674</v>
          </cell>
          <cell r="Y901">
            <v>39647674</v>
          </cell>
          <cell r="Z901">
            <v>39647674</v>
          </cell>
          <cell r="AA901">
            <v>39647674</v>
          </cell>
          <cell r="AD901">
            <v>39947322.125</v>
          </cell>
          <cell r="AE901">
            <v>39907369.041666664</v>
          </cell>
          <cell r="AF901">
            <v>39867415.958333336</v>
          </cell>
          <cell r="AG901">
            <v>39827462.875</v>
          </cell>
          <cell r="AH901">
            <v>39787509.791666664</v>
          </cell>
          <cell r="AI901">
            <v>39747556.708333336</v>
          </cell>
          <cell r="AJ901">
            <v>39707603.625</v>
          </cell>
          <cell r="AK901">
            <v>39667650.541666664</v>
          </cell>
          <cell r="AL901">
            <v>39647674</v>
          </cell>
          <cell r="AM901">
            <v>39647674</v>
          </cell>
          <cell r="AN901">
            <v>39647674</v>
          </cell>
          <cell r="AP901">
            <v>39647674</v>
          </cell>
        </row>
        <row r="902">
          <cell r="J902">
            <v>-40127111</v>
          </cell>
          <cell r="K902">
            <v>-40127111</v>
          </cell>
          <cell r="L902">
            <v>-40127111</v>
          </cell>
          <cell r="M902">
            <v>-39647674</v>
          </cell>
          <cell r="N902">
            <v>-39647674</v>
          </cell>
          <cell r="O902">
            <v>-39647674</v>
          </cell>
          <cell r="P902">
            <v>-39647674</v>
          </cell>
          <cell r="Q902">
            <v>-39647674</v>
          </cell>
          <cell r="R902">
            <v>-39647674</v>
          </cell>
          <cell r="S902">
            <v>-39647674</v>
          </cell>
          <cell r="T902">
            <v>-39647674</v>
          </cell>
          <cell r="U902">
            <v>-39647674</v>
          </cell>
          <cell r="V902">
            <v>-39647674</v>
          </cell>
          <cell r="W902">
            <v>-39647674</v>
          </cell>
          <cell r="X902">
            <v>-39647674</v>
          </cell>
          <cell r="Y902">
            <v>-39647674</v>
          </cell>
          <cell r="Z902">
            <v>-39647674</v>
          </cell>
          <cell r="AA902">
            <v>-39647674</v>
          </cell>
          <cell r="AD902">
            <v>-39947322.125</v>
          </cell>
          <cell r="AE902">
            <v>-39907369.041666664</v>
          </cell>
          <cell r="AF902">
            <v>-39867415.958333336</v>
          </cell>
          <cell r="AG902">
            <v>-39827462.875</v>
          </cell>
          <cell r="AH902">
            <v>-39787509.791666664</v>
          </cell>
          <cell r="AI902">
            <v>-39747556.708333336</v>
          </cell>
          <cell r="AJ902">
            <v>-39707603.625</v>
          </cell>
          <cell r="AK902">
            <v>-39667650.541666664</v>
          </cell>
          <cell r="AL902">
            <v>-39647674</v>
          </cell>
          <cell r="AM902">
            <v>-39647674</v>
          </cell>
          <cell r="AN902">
            <v>-39647674</v>
          </cell>
          <cell r="AP902">
            <v>-39647674</v>
          </cell>
        </row>
        <row r="903">
          <cell r="J903">
            <v>8733855</v>
          </cell>
          <cell r="K903">
            <v>8733855</v>
          </cell>
          <cell r="L903">
            <v>8733855</v>
          </cell>
          <cell r="M903">
            <v>8232968</v>
          </cell>
          <cell r="N903">
            <v>8232968</v>
          </cell>
          <cell r="O903">
            <v>8232968</v>
          </cell>
          <cell r="P903">
            <v>8232968</v>
          </cell>
          <cell r="Q903">
            <v>8232968</v>
          </cell>
          <cell r="R903">
            <v>8232968</v>
          </cell>
          <cell r="S903">
            <v>8232968</v>
          </cell>
          <cell r="T903">
            <v>8232968</v>
          </cell>
          <cell r="U903">
            <v>8232968</v>
          </cell>
          <cell r="V903">
            <v>8232968</v>
          </cell>
          <cell r="W903">
            <v>8232968</v>
          </cell>
          <cell r="X903">
            <v>8232968</v>
          </cell>
          <cell r="Y903">
            <v>8232968</v>
          </cell>
          <cell r="Z903">
            <v>8232968</v>
          </cell>
          <cell r="AA903">
            <v>8232968</v>
          </cell>
          <cell r="AD903">
            <v>8546022.375</v>
          </cell>
          <cell r="AE903">
            <v>8504281.791666666</v>
          </cell>
          <cell r="AF903">
            <v>8462541.208333334</v>
          </cell>
          <cell r="AG903">
            <v>8420800.625</v>
          </cell>
          <cell r="AH903">
            <v>8379060.041666667</v>
          </cell>
          <cell r="AI903">
            <v>8337319.458333333</v>
          </cell>
          <cell r="AJ903">
            <v>8295578.875</v>
          </cell>
          <cell r="AK903">
            <v>8253838.291666667</v>
          </cell>
          <cell r="AL903">
            <v>8232968</v>
          </cell>
          <cell r="AM903">
            <v>8232968</v>
          </cell>
          <cell r="AN903">
            <v>8232968</v>
          </cell>
          <cell r="AP903">
            <v>8232968</v>
          </cell>
        </row>
        <row r="904">
          <cell r="J904">
            <v>-8733855</v>
          </cell>
          <cell r="K904">
            <v>-8733855</v>
          </cell>
          <cell r="L904">
            <v>-8733855</v>
          </cell>
          <cell r="M904">
            <v>-8232968</v>
          </cell>
          <cell r="N904">
            <v>-8232968</v>
          </cell>
          <cell r="O904">
            <v>-8232968</v>
          </cell>
          <cell r="P904">
            <v>-8232968</v>
          </cell>
          <cell r="Q904">
            <v>-8232968</v>
          </cell>
          <cell r="R904">
            <v>-8232968</v>
          </cell>
          <cell r="S904">
            <v>-8232968</v>
          </cell>
          <cell r="T904">
            <v>-8232968</v>
          </cell>
          <cell r="U904">
            <v>-8232968</v>
          </cell>
          <cell r="V904">
            <v>-8232968</v>
          </cell>
          <cell r="W904">
            <v>-8232968</v>
          </cell>
          <cell r="X904">
            <v>-8232968</v>
          </cell>
          <cell r="Y904">
            <v>-8232968</v>
          </cell>
          <cell r="Z904">
            <v>-8232968</v>
          </cell>
          <cell r="AA904">
            <v>-8232968</v>
          </cell>
          <cell r="AD904">
            <v>-8546022.375</v>
          </cell>
          <cell r="AE904">
            <v>-8504281.791666666</v>
          </cell>
          <cell r="AF904">
            <v>-8462541.208333334</v>
          </cell>
          <cell r="AG904">
            <v>-8420800.625</v>
          </cell>
          <cell r="AH904">
            <v>-8379060.041666667</v>
          </cell>
          <cell r="AI904">
            <v>-8337319.458333333</v>
          </cell>
          <cell r="AJ904">
            <v>-8295578.875</v>
          </cell>
          <cell r="AK904">
            <v>-8253838.291666667</v>
          </cell>
          <cell r="AL904">
            <v>-8232968</v>
          </cell>
          <cell r="AM904">
            <v>-8232968</v>
          </cell>
          <cell r="AN904">
            <v>-8232968</v>
          </cell>
          <cell r="AP904">
            <v>-8232968</v>
          </cell>
        </row>
        <row r="905">
          <cell r="J905">
            <v>465000</v>
          </cell>
          <cell r="K905">
            <v>463071.25</v>
          </cell>
          <cell r="L905">
            <v>463071.25</v>
          </cell>
          <cell r="M905">
            <v>463071.25</v>
          </cell>
          <cell r="N905">
            <v>459093.75</v>
          </cell>
          <cell r="O905">
            <v>459093.75</v>
          </cell>
          <cell r="P905">
            <v>459093.75</v>
          </cell>
          <cell r="Q905">
            <v>465000</v>
          </cell>
          <cell r="R905">
            <v>465000</v>
          </cell>
          <cell r="S905">
            <v>465000</v>
          </cell>
          <cell r="T905">
            <v>460587.87</v>
          </cell>
          <cell r="U905">
            <v>460587.87</v>
          </cell>
          <cell r="V905">
            <v>460587.87</v>
          </cell>
          <cell r="W905">
            <v>457520.62</v>
          </cell>
          <cell r="X905">
            <v>457520.62</v>
          </cell>
          <cell r="Y905">
            <v>457520.62</v>
          </cell>
          <cell r="Z905">
            <v>451211.27</v>
          </cell>
          <cell r="AA905">
            <v>451211.27</v>
          </cell>
          <cell r="AD905">
            <v>366166.25</v>
          </cell>
          <cell r="AE905">
            <v>404916.25</v>
          </cell>
          <cell r="AF905">
            <v>443666.25</v>
          </cell>
          <cell r="AG905">
            <v>462857.41124999995</v>
          </cell>
          <cell r="AH905">
            <v>462489.73374999996</v>
          </cell>
          <cell r="AI905">
            <v>462122.05624999997</v>
          </cell>
          <cell r="AJ905">
            <v>461706.94124999997</v>
          </cell>
          <cell r="AK905">
            <v>461244.38874999998</v>
          </cell>
          <cell r="AL905">
            <v>460781.83624999999</v>
          </cell>
          <cell r="AM905">
            <v>460222.12333333335</v>
          </cell>
          <cell r="AN905">
            <v>459565.25</v>
          </cell>
          <cell r="AP905">
            <v>458579.94000000012</v>
          </cell>
        </row>
        <row r="906">
          <cell r="J906">
            <v>1431</v>
          </cell>
          <cell r="K906">
            <v>1928.75</v>
          </cell>
          <cell r="L906">
            <v>3648</v>
          </cell>
          <cell r="M906">
            <v>4945.5</v>
          </cell>
          <cell r="N906">
            <v>5906.25</v>
          </cell>
          <cell r="O906">
            <v>8851</v>
          </cell>
          <cell r="P906">
            <v>20566.310000000001</v>
          </cell>
          <cell r="Q906">
            <v>23976.81</v>
          </cell>
          <cell r="R906">
            <v>24446.81</v>
          </cell>
          <cell r="S906">
            <v>27271.439999999999</v>
          </cell>
          <cell r="T906">
            <v>28388.94</v>
          </cell>
          <cell r="U906">
            <v>29218.94</v>
          </cell>
          <cell r="V906">
            <v>29218.94</v>
          </cell>
          <cell r="W906">
            <v>31456.19</v>
          </cell>
          <cell r="X906">
            <v>31456.19</v>
          </cell>
          <cell r="Y906">
            <v>37765.54</v>
          </cell>
          <cell r="Z906">
            <v>37765.54</v>
          </cell>
          <cell r="AA906">
            <v>51661.66</v>
          </cell>
          <cell r="AD906">
            <v>4984.4762499999997</v>
          </cell>
          <cell r="AE906">
            <v>7002.1270833333328</v>
          </cell>
          <cell r="AF906">
            <v>9157.0541666666668</v>
          </cell>
          <cell r="AG906">
            <v>11476.236666666666</v>
          </cell>
          <cell r="AH906">
            <v>13853.710833333333</v>
          </cell>
          <cell r="AI906">
            <v>16206.143333333333</v>
          </cell>
          <cell r="AJ906">
            <v>18594.284166666668</v>
          </cell>
          <cell r="AK906">
            <v>20983.268749999999</v>
          </cell>
          <cell r="AL906">
            <v>23509.445000000003</v>
          </cell>
          <cell r="AM906">
            <v>26204.417083333334</v>
          </cell>
          <cell r="AN906">
            <v>29315.664999999997</v>
          </cell>
          <cell r="AP906">
            <v>35318.559166666673</v>
          </cell>
        </row>
        <row r="907">
          <cell r="J907">
            <v>199475.25</v>
          </cell>
          <cell r="K907">
            <v>197293.25</v>
          </cell>
          <cell r="L907">
            <v>197293.25</v>
          </cell>
          <cell r="M907">
            <v>197293.25</v>
          </cell>
          <cell r="N907">
            <v>196806.75</v>
          </cell>
          <cell r="O907">
            <v>196806.75</v>
          </cell>
          <cell r="P907">
            <v>196806.75</v>
          </cell>
          <cell r="Q907">
            <v>200000</v>
          </cell>
          <cell r="R907">
            <v>200000</v>
          </cell>
          <cell r="S907">
            <v>200000</v>
          </cell>
          <cell r="T907">
            <v>197751.25</v>
          </cell>
          <cell r="U907">
            <v>197751.25</v>
          </cell>
          <cell r="V907">
            <v>197751.25</v>
          </cell>
          <cell r="W907">
            <v>189835.41</v>
          </cell>
          <cell r="X907">
            <v>189835.41</v>
          </cell>
          <cell r="Y907">
            <v>189835.41</v>
          </cell>
          <cell r="Z907">
            <v>189835.41</v>
          </cell>
          <cell r="AA907">
            <v>189835.41</v>
          </cell>
          <cell r="AD907">
            <v>198393.8125</v>
          </cell>
          <cell r="AE907">
            <v>198393.8125</v>
          </cell>
          <cell r="AF907">
            <v>198393.8125</v>
          </cell>
          <cell r="AG907">
            <v>198321.97916666666</v>
          </cell>
          <cell r="AH907">
            <v>198178.3125</v>
          </cell>
          <cell r="AI907">
            <v>198034.64583333334</v>
          </cell>
          <cell r="AJ907">
            <v>197652.06916666668</v>
          </cell>
          <cell r="AK907">
            <v>197030.58250000002</v>
          </cell>
          <cell r="AL907">
            <v>196409.09583333333</v>
          </cell>
          <cell r="AM907">
            <v>195807.88</v>
          </cell>
          <cell r="AN907">
            <v>195226.93499999997</v>
          </cell>
          <cell r="AP907">
            <v>194355.51749999996</v>
          </cell>
        </row>
        <row r="908"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P908">
            <v>0</v>
          </cell>
        </row>
        <row r="909">
          <cell r="J909">
            <v>2145241.61</v>
          </cell>
          <cell r="K909">
            <v>2147072.61</v>
          </cell>
          <cell r="L909">
            <v>2147559.11</v>
          </cell>
          <cell r="M909">
            <v>2147559.11</v>
          </cell>
          <cell r="N909">
            <v>2147559.11</v>
          </cell>
          <cell r="O909">
            <v>2152934.86</v>
          </cell>
          <cell r="P909">
            <v>2154615.15</v>
          </cell>
          <cell r="Q909">
            <v>2156485.4</v>
          </cell>
          <cell r="R909">
            <v>2154845.11</v>
          </cell>
          <cell r="S909">
            <v>2157073.86</v>
          </cell>
          <cell r="T909">
            <v>2158734.15</v>
          </cell>
          <cell r="U909">
            <v>2158734.15</v>
          </cell>
          <cell r="V909">
            <v>2159291.36</v>
          </cell>
          <cell r="W909">
            <v>2167207.2000000002</v>
          </cell>
          <cell r="X909">
            <v>2167207.2000000002</v>
          </cell>
          <cell r="Y909">
            <v>2167207.2000000002</v>
          </cell>
          <cell r="Z909">
            <v>2167207.2000000002</v>
          </cell>
          <cell r="AA909">
            <v>2167207.2000000002</v>
          </cell>
          <cell r="AD909">
            <v>2147696.3233333328</v>
          </cell>
          <cell r="AE909">
            <v>2148637.9395833327</v>
          </cell>
          <cell r="AF909">
            <v>2149582.2104166662</v>
          </cell>
          <cell r="AG909">
            <v>2150666.6599999997</v>
          </cell>
          <cell r="AH909">
            <v>2151805.6633333326</v>
          </cell>
          <cell r="AI909">
            <v>2152953.2587499996</v>
          </cell>
          <cell r="AJ909">
            <v>2154377.6062499997</v>
          </cell>
          <cell r="AK909">
            <v>2156035.2179166665</v>
          </cell>
          <cell r="AL909">
            <v>2157672.5587499999</v>
          </cell>
          <cell r="AM909">
            <v>2159309.8995833332</v>
          </cell>
          <cell r="AN909">
            <v>2160723.250833333</v>
          </cell>
          <cell r="AP909">
            <v>2073478.9333333329</v>
          </cell>
        </row>
        <row r="910">
          <cell r="J910">
            <v>545580.69999999995</v>
          </cell>
          <cell r="K910">
            <v>483640.36</v>
          </cell>
          <cell r="L910">
            <v>483640.36</v>
          </cell>
          <cell r="M910">
            <v>483640.36</v>
          </cell>
          <cell r="N910">
            <v>492962.47</v>
          </cell>
          <cell r="O910">
            <v>492962.47</v>
          </cell>
          <cell r="P910">
            <v>492962.47</v>
          </cell>
          <cell r="Q910">
            <v>250000</v>
          </cell>
          <cell r="R910">
            <v>250000</v>
          </cell>
          <cell r="S910">
            <v>250000</v>
          </cell>
          <cell r="T910">
            <v>89261.46</v>
          </cell>
          <cell r="U910">
            <v>89261.46</v>
          </cell>
          <cell r="V910">
            <v>89261.46</v>
          </cell>
          <cell r="W910">
            <v>-51720.33</v>
          </cell>
          <cell r="X910">
            <v>-51720.33</v>
          </cell>
          <cell r="Y910">
            <v>-51720.33</v>
          </cell>
          <cell r="Z910">
            <v>-39699.61</v>
          </cell>
          <cell r="AA910">
            <v>-39699.61</v>
          </cell>
          <cell r="AD910">
            <v>515962.54916666658</v>
          </cell>
          <cell r="AE910">
            <v>486795.88249999989</v>
          </cell>
          <cell r="AF910">
            <v>457629.21583333326</v>
          </cell>
          <cell r="AG910">
            <v>424032.58083333325</v>
          </cell>
          <cell r="AH910">
            <v>386005.97749999998</v>
          </cell>
          <cell r="AI910">
            <v>347979.3741666667</v>
          </cell>
          <cell r="AJ910">
            <v>306659.37708333333</v>
          </cell>
          <cell r="AK910">
            <v>262045.98624999996</v>
          </cell>
          <cell r="AL910">
            <v>217432.59541666668</v>
          </cell>
          <cell r="AM910">
            <v>172931.64666666664</v>
          </cell>
          <cell r="AN910">
            <v>128543.13999999996</v>
          </cell>
          <cell r="AP910">
            <v>57793.71333333334</v>
          </cell>
        </row>
        <row r="911">
          <cell r="J911">
            <v>371705.94</v>
          </cell>
          <cell r="K911">
            <v>403196.61</v>
          </cell>
          <cell r="L911">
            <v>366637.7</v>
          </cell>
          <cell r="M911">
            <v>381973.59</v>
          </cell>
          <cell r="N911">
            <v>393874.5</v>
          </cell>
          <cell r="O911">
            <v>273967.40000000002</v>
          </cell>
          <cell r="P911">
            <v>341457.89</v>
          </cell>
          <cell r="Q911">
            <v>396658.16</v>
          </cell>
          <cell r="R911">
            <v>459133.16</v>
          </cell>
          <cell r="S911">
            <v>498883.37</v>
          </cell>
          <cell r="T911">
            <v>557396.69999999995</v>
          </cell>
          <cell r="U911">
            <v>633543.51</v>
          </cell>
          <cell r="V911">
            <v>674570.69</v>
          </cell>
          <cell r="W911">
            <v>698378.49</v>
          </cell>
          <cell r="X911">
            <v>712528.24</v>
          </cell>
          <cell r="Y911">
            <v>744866.39</v>
          </cell>
          <cell r="Z911">
            <v>686357.77</v>
          </cell>
          <cell r="AA911">
            <v>694439.27</v>
          </cell>
          <cell r="AD911">
            <v>360134.28541666665</v>
          </cell>
          <cell r="AE911">
            <v>364981.58749999997</v>
          </cell>
          <cell r="AF911">
            <v>375178.58125000005</v>
          </cell>
          <cell r="AG911">
            <v>391144.5304166667</v>
          </cell>
          <cell r="AH911">
            <v>411676.37958333339</v>
          </cell>
          <cell r="AI911">
            <v>435821.74208333343</v>
          </cell>
          <cell r="AJ911">
            <v>460740.35166666663</v>
          </cell>
          <cell r="AK911">
            <v>487451.70250000007</v>
          </cell>
          <cell r="AL911">
            <v>516984.34166666662</v>
          </cell>
          <cell r="AM911">
            <v>544291.67791666661</v>
          </cell>
          <cell r="AN911">
            <v>573998.14208333322</v>
          </cell>
          <cell r="AP911">
            <v>615126.40583333327</v>
          </cell>
        </row>
        <row r="912"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P912">
            <v>0</v>
          </cell>
        </row>
        <row r="913"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P913">
            <v>0</v>
          </cell>
        </row>
        <row r="914">
          <cell r="J914">
            <v>68403118.370000005</v>
          </cell>
          <cell r="K914">
            <v>68119555.370000005</v>
          </cell>
          <cell r="L914">
            <v>67843103.370000005</v>
          </cell>
          <cell r="M914">
            <v>67565182.370000005</v>
          </cell>
          <cell r="N914">
            <v>67279157.370000005</v>
          </cell>
          <cell r="O914">
            <v>67000159.369999997</v>
          </cell>
          <cell r="P914">
            <v>66713093.369999997</v>
          </cell>
          <cell r="Q914">
            <v>66431157.369999997</v>
          </cell>
          <cell r="R914">
            <v>66149590.369999997</v>
          </cell>
          <cell r="S914">
            <v>65847005.369999997</v>
          </cell>
          <cell r="T914">
            <v>65562500.369999997</v>
          </cell>
          <cell r="U914">
            <v>65222431.640000001</v>
          </cell>
          <cell r="V914">
            <v>64986156.369999997</v>
          </cell>
          <cell r="W914">
            <v>64692635.369999997</v>
          </cell>
          <cell r="X914">
            <v>64405802.369999997</v>
          </cell>
          <cell r="Y914">
            <v>64117500.369999997</v>
          </cell>
          <cell r="Z914">
            <v>63821430.369999997</v>
          </cell>
          <cell r="AA914">
            <v>63531958.369999997</v>
          </cell>
          <cell r="AD914">
            <v>68118835.953333333</v>
          </cell>
          <cell r="AE914">
            <v>67838385.161666676</v>
          </cell>
          <cell r="AF914">
            <v>67556841.995000005</v>
          </cell>
          <cell r="AG914">
            <v>67274206.453333333</v>
          </cell>
          <cell r="AH914">
            <v>66988673.922916673</v>
          </cell>
          <cell r="AI914">
            <v>66702297.80916667</v>
          </cell>
          <cell r="AJ914">
            <v>66417136.05916667</v>
          </cell>
          <cell r="AK914">
            <v>66131126.850833334</v>
          </cell>
          <cell r="AL914">
            <v>65844252.55916667</v>
          </cell>
          <cell r="AM914">
            <v>65556527.184166662</v>
          </cell>
          <cell r="AN914">
            <v>65267946.850833327</v>
          </cell>
          <cell r="AP914">
            <v>64689190.725833334</v>
          </cell>
        </row>
        <row r="915">
          <cell r="J915">
            <v>14457819</v>
          </cell>
          <cell r="K915">
            <v>14400534</v>
          </cell>
          <cell r="L915">
            <v>14343249</v>
          </cell>
          <cell r="M915">
            <v>14285964</v>
          </cell>
          <cell r="N915">
            <v>14228679</v>
          </cell>
          <cell r="O915">
            <v>14171394</v>
          </cell>
          <cell r="P915">
            <v>14114109</v>
          </cell>
          <cell r="Q915">
            <v>14056824</v>
          </cell>
          <cell r="R915">
            <v>13999539</v>
          </cell>
          <cell r="S915">
            <v>13942254</v>
          </cell>
          <cell r="T915">
            <v>13884969</v>
          </cell>
          <cell r="U915">
            <v>13827684</v>
          </cell>
          <cell r="V915">
            <v>13770399</v>
          </cell>
          <cell r="W915">
            <v>13713114</v>
          </cell>
          <cell r="X915">
            <v>13655829</v>
          </cell>
          <cell r="Y915">
            <v>13598544</v>
          </cell>
          <cell r="Z915">
            <v>13541259</v>
          </cell>
          <cell r="AA915">
            <v>13483974</v>
          </cell>
          <cell r="AD915">
            <v>14400534</v>
          </cell>
          <cell r="AE915">
            <v>14343249</v>
          </cell>
          <cell r="AF915">
            <v>14285964</v>
          </cell>
          <cell r="AG915">
            <v>14228679</v>
          </cell>
          <cell r="AH915">
            <v>14171394</v>
          </cell>
          <cell r="AI915">
            <v>14114109</v>
          </cell>
          <cell r="AJ915">
            <v>14056824</v>
          </cell>
          <cell r="AK915">
            <v>13999539</v>
          </cell>
          <cell r="AL915">
            <v>13942254</v>
          </cell>
          <cell r="AM915">
            <v>13884969</v>
          </cell>
          <cell r="AN915">
            <v>13827684</v>
          </cell>
          <cell r="AP915">
            <v>13713114</v>
          </cell>
        </row>
        <row r="916">
          <cell r="J916">
            <v>1791666.44</v>
          </cell>
          <cell r="K916">
            <v>1749999.77</v>
          </cell>
          <cell r="L916">
            <v>1708333.1</v>
          </cell>
          <cell r="M916">
            <v>1666666.43</v>
          </cell>
          <cell r="N916">
            <v>1624999.76</v>
          </cell>
          <cell r="O916">
            <v>1583333.09</v>
          </cell>
          <cell r="P916">
            <v>1541666.42</v>
          </cell>
          <cell r="Q916">
            <v>1499999.75</v>
          </cell>
          <cell r="R916">
            <v>1458333.08</v>
          </cell>
          <cell r="S916">
            <v>1416666.41</v>
          </cell>
          <cell r="T916">
            <v>1374999.74</v>
          </cell>
          <cell r="U916">
            <v>1333333.07</v>
          </cell>
          <cell r="V916">
            <v>1291666.3999999999</v>
          </cell>
          <cell r="W916">
            <v>1249999.73</v>
          </cell>
          <cell r="X916">
            <v>1208333.06</v>
          </cell>
          <cell r="Y916">
            <v>1166666.3899999999</v>
          </cell>
          <cell r="Z916">
            <v>1124999.72</v>
          </cell>
          <cell r="AA916">
            <v>1083333.05</v>
          </cell>
          <cell r="AD916">
            <v>1749999.7699999998</v>
          </cell>
          <cell r="AE916">
            <v>1708333.0999999999</v>
          </cell>
          <cell r="AF916">
            <v>1666666.4299999997</v>
          </cell>
          <cell r="AG916">
            <v>1624999.76</v>
          </cell>
          <cell r="AH916">
            <v>1583333.0899999999</v>
          </cell>
          <cell r="AI916">
            <v>1541666.42</v>
          </cell>
          <cell r="AJ916">
            <v>1499999.75</v>
          </cell>
          <cell r="AK916">
            <v>1458333.08</v>
          </cell>
          <cell r="AL916">
            <v>1416666.4100000001</v>
          </cell>
          <cell r="AM916">
            <v>1374999.7400000002</v>
          </cell>
          <cell r="AN916">
            <v>1333333.0700000003</v>
          </cell>
          <cell r="AP916">
            <v>1249999.7300000004</v>
          </cell>
        </row>
        <row r="917"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D917">
            <v>249976.09750000003</v>
          </cell>
          <cell r="AE917">
            <v>140610.96249999999</v>
          </cell>
          <cell r="AF917">
            <v>62493.327499999992</v>
          </cell>
          <cell r="AG917">
            <v>15623.192499999999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P917">
            <v>0</v>
          </cell>
        </row>
        <row r="918"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P918">
            <v>0</v>
          </cell>
        </row>
        <row r="919"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P919">
            <v>0</v>
          </cell>
        </row>
        <row r="920"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P920">
            <v>0</v>
          </cell>
        </row>
        <row r="921">
          <cell r="J921">
            <v>20000</v>
          </cell>
          <cell r="K921">
            <v>20000</v>
          </cell>
          <cell r="L921">
            <v>20000</v>
          </cell>
          <cell r="M921">
            <v>20000</v>
          </cell>
          <cell r="N921">
            <v>20000</v>
          </cell>
          <cell r="O921">
            <v>20000</v>
          </cell>
          <cell r="P921">
            <v>20000</v>
          </cell>
          <cell r="Q921">
            <v>20000</v>
          </cell>
          <cell r="R921">
            <v>20000</v>
          </cell>
          <cell r="S921">
            <v>20000</v>
          </cell>
          <cell r="T921">
            <v>20000</v>
          </cell>
          <cell r="U921">
            <v>20000</v>
          </cell>
          <cell r="V921">
            <v>20000</v>
          </cell>
          <cell r="W921">
            <v>20000</v>
          </cell>
          <cell r="X921">
            <v>20000</v>
          </cell>
          <cell r="Y921">
            <v>20000</v>
          </cell>
          <cell r="Z921">
            <v>20000</v>
          </cell>
          <cell r="AA921">
            <v>20000</v>
          </cell>
          <cell r="AD921">
            <v>20000</v>
          </cell>
          <cell r="AE921">
            <v>20000</v>
          </cell>
          <cell r="AF921">
            <v>20000</v>
          </cell>
          <cell r="AG921">
            <v>20000</v>
          </cell>
          <cell r="AH921">
            <v>20000</v>
          </cell>
          <cell r="AI921">
            <v>20000</v>
          </cell>
          <cell r="AJ921">
            <v>20000</v>
          </cell>
          <cell r="AK921">
            <v>20000</v>
          </cell>
          <cell r="AL921">
            <v>20000</v>
          </cell>
          <cell r="AM921">
            <v>20000</v>
          </cell>
          <cell r="AN921">
            <v>20000</v>
          </cell>
          <cell r="AP921">
            <v>20000</v>
          </cell>
        </row>
        <row r="922"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P922">
            <v>0</v>
          </cell>
        </row>
        <row r="923"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P923">
            <v>0</v>
          </cell>
        </row>
        <row r="924">
          <cell r="J924">
            <v>198092.16</v>
          </cell>
          <cell r="K924">
            <v>198092.16</v>
          </cell>
          <cell r="L924">
            <v>198092.16</v>
          </cell>
          <cell r="M924">
            <v>198092.16</v>
          </cell>
          <cell r="N924">
            <v>198092.16</v>
          </cell>
          <cell r="O924">
            <v>198092.16</v>
          </cell>
          <cell r="P924">
            <v>198092.16</v>
          </cell>
          <cell r="Q924">
            <v>198092.16</v>
          </cell>
          <cell r="R924">
            <v>198092.16</v>
          </cell>
          <cell r="S924">
            <v>198092.16</v>
          </cell>
          <cell r="T924">
            <v>198092.16</v>
          </cell>
          <cell r="U924">
            <v>198092.16</v>
          </cell>
          <cell r="V924">
            <v>198092.16</v>
          </cell>
          <cell r="W924">
            <v>198092.16</v>
          </cell>
          <cell r="X924">
            <v>198092.16</v>
          </cell>
          <cell r="Y924">
            <v>198092.16</v>
          </cell>
          <cell r="Z924">
            <v>198092.16</v>
          </cell>
          <cell r="AA924">
            <v>198092.16</v>
          </cell>
          <cell r="AD924">
            <v>198092.16</v>
          </cell>
          <cell r="AE924">
            <v>198092.16</v>
          </cell>
          <cell r="AF924">
            <v>198092.16</v>
          </cell>
          <cell r="AG924">
            <v>198092.16</v>
          </cell>
          <cell r="AH924">
            <v>198092.16</v>
          </cell>
          <cell r="AI924">
            <v>198092.16</v>
          </cell>
          <cell r="AJ924">
            <v>198092.16</v>
          </cell>
          <cell r="AK924">
            <v>198092.16</v>
          </cell>
          <cell r="AL924">
            <v>198092.16</v>
          </cell>
          <cell r="AM924">
            <v>198092.16</v>
          </cell>
          <cell r="AN924">
            <v>198092.16</v>
          </cell>
          <cell r="AP924">
            <v>189838.31999999998</v>
          </cell>
        </row>
        <row r="925"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P925">
            <v>0</v>
          </cell>
        </row>
        <row r="926"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P926">
            <v>0</v>
          </cell>
        </row>
        <row r="927"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P927">
            <v>0</v>
          </cell>
        </row>
        <row r="928"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P928">
            <v>0</v>
          </cell>
        </row>
        <row r="929"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P929">
            <v>0</v>
          </cell>
        </row>
        <row r="930"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P930">
            <v>0</v>
          </cell>
        </row>
        <row r="931"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P931">
            <v>0</v>
          </cell>
        </row>
        <row r="932"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P932">
            <v>0</v>
          </cell>
        </row>
        <row r="933"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P933">
            <v>0</v>
          </cell>
        </row>
        <row r="934"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P934">
            <v>0</v>
          </cell>
        </row>
        <row r="935">
          <cell r="J935">
            <v>25318385.879999999</v>
          </cell>
          <cell r="K935">
            <v>25077964.879999999</v>
          </cell>
          <cell r="L935">
            <v>24837543.879999999</v>
          </cell>
          <cell r="M935">
            <v>24597122.879999999</v>
          </cell>
          <cell r="N935">
            <v>24356701.879999999</v>
          </cell>
          <cell r="O935">
            <v>24116280.879999999</v>
          </cell>
          <cell r="P935">
            <v>23875859.879999999</v>
          </cell>
          <cell r="Q935">
            <v>23635438.879999999</v>
          </cell>
          <cell r="R935">
            <v>23395017.879999999</v>
          </cell>
          <cell r="S935">
            <v>23154596.879999999</v>
          </cell>
          <cell r="T935">
            <v>22914175.879999999</v>
          </cell>
          <cell r="U935">
            <v>22673754.879999999</v>
          </cell>
          <cell r="V935">
            <v>22433333.879999999</v>
          </cell>
          <cell r="W935">
            <v>22192912.879999999</v>
          </cell>
          <cell r="X935">
            <v>21952491.879999999</v>
          </cell>
          <cell r="Y935">
            <v>21712070.879999999</v>
          </cell>
          <cell r="Z935">
            <v>21471649.879999999</v>
          </cell>
          <cell r="AA935">
            <v>21231228.879999999</v>
          </cell>
          <cell r="AD935">
            <v>25077964.879999999</v>
          </cell>
          <cell r="AE935">
            <v>24837543.879999999</v>
          </cell>
          <cell r="AF935">
            <v>24597122.879999999</v>
          </cell>
          <cell r="AG935">
            <v>24356701.879999999</v>
          </cell>
          <cell r="AH935">
            <v>24116280.879999999</v>
          </cell>
          <cell r="AI935">
            <v>23875859.879999999</v>
          </cell>
          <cell r="AJ935">
            <v>23635438.879999999</v>
          </cell>
          <cell r="AK935">
            <v>23395017.879999999</v>
          </cell>
          <cell r="AL935">
            <v>23154596.879999999</v>
          </cell>
          <cell r="AM935">
            <v>22914175.879999999</v>
          </cell>
          <cell r="AN935">
            <v>22673754.879999999</v>
          </cell>
          <cell r="AP935">
            <v>22192912.879999999</v>
          </cell>
        </row>
        <row r="936"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P936">
            <v>0</v>
          </cell>
        </row>
        <row r="937">
          <cell r="J937">
            <v>15256064.07</v>
          </cell>
          <cell r="K937">
            <v>15256064.07</v>
          </cell>
          <cell r="L937">
            <v>15256064.07</v>
          </cell>
          <cell r="M937">
            <v>15256064.07</v>
          </cell>
          <cell r="N937">
            <v>15256064.07</v>
          </cell>
          <cell r="O937">
            <v>15256064.07</v>
          </cell>
          <cell r="P937">
            <v>15256064.07</v>
          </cell>
          <cell r="Q937">
            <v>15256064.07</v>
          </cell>
          <cell r="R937">
            <v>15256064.07</v>
          </cell>
          <cell r="S937">
            <v>15256064.07</v>
          </cell>
          <cell r="T937">
            <v>15256064.07</v>
          </cell>
          <cell r="U937">
            <v>15256064.07</v>
          </cell>
          <cell r="V937">
            <v>15256064.07</v>
          </cell>
          <cell r="W937">
            <v>15256064.07</v>
          </cell>
          <cell r="X937">
            <v>15256064.07</v>
          </cell>
          <cell r="Y937">
            <v>15256064.07</v>
          </cell>
          <cell r="Z937">
            <v>15256064.07</v>
          </cell>
          <cell r="AA937">
            <v>15256064.07</v>
          </cell>
          <cell r="AD937">
            <v>15256064.069999995</v>
          </cell>
          <cell r="AE937">
            <v>15256064.069999995</v>
          </cell>
          <cell r="AF937">
            <v>15256064.069999995</v>
          </cell>
          <cell r="AG937">
            <v>15256064.069999995</v>
          </cell>
          <cell r="AH937">
            <v>15256064.069999995</v>
          </cell>
          <cell r="AI937">
            <v>15256064.069999995</v>
          </cell>
          <cell r="AJ937">
            <v>15256064.069999995</v>
          </cell>
          <cell r="AK937">
            <v>15256064.069999995</v>
          </cell>
          <cell r="AL937">
            <v>15256064.069999995</v>
          </cell>
          <cell r="AM937">
            <v>15256064.069999995</v>
          </cell>
          <cell r="AN937">
            <v>15256064.069999995</v>
          </cell>
          <cell r="AP937">
            <v>14620394.733749995</v>
          </cell>
        </row>
        <row r="938"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P938">
            <v>0</v>
          </cell>
        </row>
        <row r="939">
          <cell r="J939">
            <v>2873005.76</v>
          </cell>
          <cell r="K939">
            <v>2873005.76</v>
          </cell>
          <cell r="L939">
            <v>2873005.76</v>
          </cell>
          <cell r="M939">
            <v>2873005.76</v>
          </cell>
          <cell r="N939">
            <v>2873005.76</v>
          </cell>
          <cell r="O939">
            <v>2873005.76</v>
          </cell>
          <cell r="P939">
            <v>2873005.76</v>
          </cell>
          <cell r="Q939">
            <v>2873005.76</v>
          </cell>
          <cell r="R939">
            <v>2873005.76</v>
          </cell>
          <cell r="S939">
            <v>2873005.76</v>
          </cell>
          <cell r="T939">
            <v>2873005.76</v>
          </cell>
          <cell r="U939">
            <v>2873005.76</v>
          </cell>
          <cell r="V939">
            <v>2873005.76</v>
          </cell>
          <cell r="W939">
            <v>2873005.76</v>
          </cell>
          <cell r="X939">
            <v>2873005.76</v>
          </cell>
          <cell r="Y939">
            <v>2873005.76</v>
          </cell>
          <cell r="Z939">
            <v>2873005.76</v>
          </cell>
          <cell r="AA939">
            <v>2873005.76</v>
          </cell>
          <cell r="AD939">
            <v>2873005.7599999993</v>
          </cell>
          <cell r="AE939">
            <v>2873005.7599999993</v>
          </cell>
          <cell r="AF939">
            <v>2873005.7599999993</v>
          </cell>
          <cell r="AG939">
            <v>2873005.7599999993</v>
          </cell>
          <cell r="AH939">
            <v>2873005.7599999993</v>
          </cell>
          <cell r="AI939">
            <v>2873005.7599999993</v>
          </cell>
          <cell r="AJ939">
            <v>2873005.7599999993</v>
          </cell>
          <cell r="AK939">
            <v>2873005.7599999993</v>
          </cell>
          <cell r="AL939">
            <v>2873005.7599999993</v>
          </cell>
          <cell r="AM939">
            <v>2873005.7599999993</v>
          </cell>
          <cell r="AN939">
            <v>2873005.7599999993</v>
          </cell>
          <cell r="AP939">
            <v>2753297.1866666661</v>
          </cell>
        </row>
        <row r="940">
          <cell r="J940">
            <v>-228709.77</v>
          </cell>
          <cell r="K940">
            <v>-228709.77</v>
          </cell>
          <cell r="L940">
            <v>-228709.77</v>
          </cell>
          <cell r="M940">
            <v>-228709.77</v>
          </cell>
          <cell r="N940">
            <v>-228709.77</v>
          </cell>
          <cell r="O940">
            <v>-228709.77</v>
          </cell>
          <cell r="P940">
            <v>-228709.77</v>
          </cell>
          <cell r="Q940">
            <v>-228709.77</v>
          </cell>
          <cell r="R940">
            <v>-228709.77</v>
          </cell>
          <cell r="S940">
            <v>-228709.77</v>
          </cell>
          <cell r="T940">
            <v>-228709.77</v>
          </cell>
          <cell r="U940">
            <v>-228709.77</v>
          </cell>
          <cell r="V940">
            <v>-228709.77</v>
          </cell>
          <cell r="W940">
            <v>-228709.77</v>
          </cell>
          <cell r="X940">
            <v>-228709.77</v>
          </cell>
          <cell r="Y940">
            <v>-228709.77</v>
          </cell>
          <cell r="Z940">
            <v>-228709.77</v>
          </cell>
          <cell r="AA940">
            <v>-228709.77</v>
          </cell>
          <cell r="AD940">
            <v>-228709.77</v>
          </cell>
          <cell r="AE940">
            <v>-228709.77</v>
          </cell>
          <cell r="AF940">
            <v>-228709.77</v>
          </cell>
          <cell r="AG940">
            <v>-228709.77</v>
          </cell>
          <cell r="AH940">
            <v>-228709.77</v>
          </cell>
          <cell r="AI940">
            <v>-228709.77</v>
          </cell>
          <cell r="AJ940">
            <v>-228709.77</v>
          </cell>
          <cell r="AK940">
            <v>-228709.77</v>
          </cell>
          <cell r="AL940">
            <v>-228709.77</v>
          </cell>
          <cell r="AM940">
            <v>-228709.77</v>
          </cell>
          <cell r="AN940">
            <v>-228709.77</v>
          </cell>
          <cell r="AP940">
            <v>-219180.19624999995</v>
          </cell>
        </row>
        <row r="941">
          <cell r="J941">
            <v>107024.51</v>
          </cell>
          <cell r="K941">
            <v>107024.51</v>
          </cell>
          <cell r="L941">
            <v>107024.51</v>
          </cell>
          <cell r="M941">
            <v>107024.51</v>
          </cell>
          <cell r="N941">
            <v>107024.51</v>
          </cell>
          <cell r="O941">
            <v>107024.51</v>
          </cell>
          <cell r="P941">
            <v>107024.51</v>
          </cell>
          <cell r="Q941">
            <v>107024.51</v>
          </cell>
          <cell r="R941">
            <v>107024.51</v>
          </cell>
          <cell r="S941">
            <v>107024.51</v>
          </cell>
          <cell r="T941">
            <v>107024.51</v>
          </cell>
          <cell r="U941">
            <v>107024.51</v>
          </cell>
          <cell r="V941">
            <v>107024.51</v>
          </cell>
          <cell r="W941">
            <v>107024.51</v>
          </cell>
          <cell r="X941">
            <v>107024.51</v>
          </cell>
          <cell r="Y941">
            <v>107024.51</v>
          </cell>
          <cell r="Z941">
            <v>107024.51</v>
          </cell>
          <cell r="AA941">
            <v>107024.51</v>
          </cell>
          <cell r="AD941">
            <v>107024.51</v>
          </cell>
          <cell r="AE941">
            <v>107024.51</v>
          </cell>
          <cell r="AF941">
            <v>107024.51</v>
          </cell>
          <cell r="AG941">
            <v>107024.51</v>
          </cell>
          <cell r="AH941">
            <v>107024.51</v>
          </cell>
          <cell r="AI941">
            <v>107024.51</v>
          </cell>
          <cell r="AJ941">
            <v>107024.51</v>
          </cell>
          <cell r="AK941">
            <v>107024.51</v>
          </cell>
          <cell r="AL941">
            <v>107024.51</v>
          </cell>
          <cell r="AM941">
            <v>107024.51</v>
          </cell>
          <cell r="AN941">
            <v>107024.51</v>
          </cell>
          <cell r="AP941">
            <v>102565.15541666665</v>
          </cell>
        </row>
        <row r="942">
          <cell r="J942">
            <v>1031542.85</v>
          </cell>
          <cell r="K942">
            <v>1031542.85</v>
          </cell>
          <cell r="L942">
            <v>1031542.85</v>
          </cell>
          <cell r="M942">
            <v>1031542.85</v>
          </cell>
          <cell r="N942">
            <v>1031542.85</v>
          </cell>
          <cell r="O942">
            <v>1031542.85</v>
          </cell>
          <cell r="P942">
            <v>1031542.85</v>
          </cell>
          <cell r="Q942">
            <v>1031542.85</v>
          </cell>
          <cell r="R942">
            <v>1031542.85</v>
          </cell>
          <cell r="S942">
            <v>1031542.85</v>
          </cell>
          <cell r="T942">
            <v>1031542.85</v>
          </cell>
          <cell r="U942">
            <v>1031542.85</v>
          </cell>
          <cell r="V942">
            <v>1031542.85</v>
          </cell>
          <cell r="W942">
            <v>1031542.85</v>
          </cell>
          <cell r="X942">
            <v>1031542.85</v>
          </cell>
          <cell r="Y942">
            <v>1031542.85</v>
          </cell>
          <cell r="Z942">
            <v>1031542.85</v>
          </cell>
          <cell r="AA942">
            <v>1031542.85</v>
          </cell>
          <cell r="AD942">
            <v>1031542.8499999997</v>
          </cell>
          <cell r="AE942">
            <v>1031542.8499999997</v>
          </cell>
          <cell r="AF942">
            <v>1031542.8499999997</v>
          </cell>
          <cell r="AG942">
            <v>1031542.8499999997</v>
          </cell>
          <cell r="AH942">
            <v>1031542.8499999997</v>
          </cell>
          <cell r="AI942">
            <v>1031542.8499999997</v>
          </cell>
          <cell r="AJ942">
            <v>1031542.8499999997</v>
          </cell>
          <cell r="AK942">
            <v>1031542.8499999997</v>
          </cell>
          <cell r="AL942">
            <v>1031542.8499999997</v>
          </cell>
          <cell r="AM942">
            <v>1031542.8499999997</v>
          </cell>
          <cell r="AN942">
            <v>1031542.8499999997</v>
          </cell>
          <cell r="AP942">
            <v>988561.89791666658</v>
          </cell>
        </row>
        <row r="943">
          <cell r="J943">
            <v>671052.84</v>
          </cell>
          <cell r="K943">
            <v>671052.84</v>
          </cell>
          <cell r="L943">
            <v>671052.84</v>
          </cell>
          <cell r="M943">
            <v>671052.84</v>
          </cell>
          <cell r="N943">
            <v>671052.84</v>
          </cell>
          <cell r="O943">
            <v>671052.84</v>
          </cell>
          <cell r="P943">
            <v>671052.84</v>
          </cell>
          <cell r="Q943">
            <v>671052.84</v>
          </cell>
          <cell r="R943">
            <v>671052.84</v>
          </cell>
          <cell r="S943">
            <v>671052.84</v>
          </cell>
          <cell r="T943">
            <v>671052.84</v>
          </cell>
          <cell r="U943">
            <v>671052.84</v>
          </cell>
          <cell r="V943">
            <v>671052.84</v>
          </cell>
          <cell r="W943">
            <v>671052.84</v>
          </cell>
          <cell r="X943">
            <v>671052.84</v>
          </cell>
          <cell r="Y943">
            <v>671052.84</v>
          </cell>
          <cell r="Z943">
            <v>671052.84</v>
          </cell>
          <cell r="AA943">
            <v>671052.84</v>
          </cell>
          <cell r="AD943">
            <v>671052.84</v>
          </cell>
          <cell r="AE943">
            <v>671052.84</v>
          </cell>
          <cell r="AF943">
            <v>671052.84</v>
          </cell>
          <cell r="AG943">
            <v>671052.84</v>
          </cell>
          <cell r="AH943">
            <v>671052.84</v>
          </cell>
          <cell r="AI943">
            <v>671052.84</v>
          </cell>
          <cell r="AJ943">
            <v>671052.84</v>
          </cell>
          <cell r="AK943">
            <v>671052.84</v>
          </cell>
          <cell r="AL943">
            <v>671052.84</v>
          </cell>
          <cell r="AM943">
            <v>671052.84</v>
          </cell>
          <cell r="AN943">
            <v>671052.84</v>
          </cell>
          <cell r="AP943">
            <v>643092.30499999993</v>
          </cell>
        </row>
        <row r="944"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P944">
            <v>0</v>
          </cell>
        </row>
        <row r="945">
          <cell r="J945">
            <v>-100555.3</v>
          </cell>
          <cell r="K945">
            <v>-100555.3</v>
          </cell>
          <cell r="L945">
            <v>-100555.3</v>
          </cell>
          <cell r="M945">
            <v>-100555.3</v>
          </cell>
          <cell r="N945">
            <v>-100555.3</v>
          </cell>
          <cell r="O945">
            <v>-100555.3</v>
          </cell>
          <cell r="P945">
            <v>-100555.3</v>
          </cell>
          <cell r="Q945">
            <v>-100555.3</v>
          </cell>
          <cell r="R945">
            <v>-100555.3</v>
          </cell>
          <cell r="S945">
            <v>-100555.3</v>
          </cell>
          <cell r="T945">
            <v>-100555.3</v>
          </cell>
          <cell r="U945">
            <v>-100555.3</v>
          </cell>
          <cell r="V945">
            <v>-100555.3</v>
          </cell>
          <cell r="W945">
            <v>-100555.3</v>
          </cell>
          <cell r="X945">
            <v>-100555.3</v>
          </cell>
          <cell r="Y945">
            <v>-100555.3</v>
          </cell>
          <cell r="Z945">
            <v>-100555.3</v>
          </cell>
          <cell r="AA945">
            <v>-100555.3</v>
          </cell>
          <cell r="AD945">
            <v>-100555.30000000003</v>
          </cell>
          <cell r="AE945">
            <v>-100555.30000000003</v>
          </cell>
          <cell r="AF945">
            <v>-100555.30000000003</v>
          </cell>
          <cell r="AG945">
            <v>-100555.30000000003</v>
          </cell>
          <cell r="AH945">
            <v>-100555.30000000003</v>
          </cell>
          <cell r="AI945">
            <v>-100555.30000000003</v>
          </cell>
          <cell r="AJ945">
            <v>-100555.30000000003</v>
          </cell>
          <cell r="AK945">
            <v>-100555.30000000003</v>
          </cell>
          <cell r="AL945">
            <v>-100555.30000000003</v>
          </cell>
          <cell r="AM945">
            <v>-100555.30000000003</v>
          </cell>
          <cell r="AN945">
            <v>-100555.30000000003</v>
          </cell>
          <cell r="AP945">
            <v>-96365.495833333349</v>
          </cell>
        </row>
        <row r="946">
          <cell r="J946">
            <v>3769772.47</v>
          </cell>
          <cell r="K946">
            <v>3769772.47</v>
          </cell>
          <cell r="L946">
            <v>3769772.47</v>
          </cell>
          <cell r="M946">
            <v>3769772.47</v>
          </cell>
          <cell r="N946">
            <v>3769772.47</v>
          </cell>
          <cell r="O946">
            <v>3769772.47</v>
          </cell>
          <cell r="P946">
            <v>3769772.47</v>
          </cell>
          <cell r="Q946">
            <v>3769772.47</v>
          </cell>
          <cell r="R946">
            <v>3769772.47</v>
          </cell>
          <cell r="S946">
            <v>3769772.47</v>
          </cell>
          <cell r="T946">
            <v>3769772.47</v>
          </cell>
          <cell r="U946">
            <v>3769772.47</v>
          </cell>
          <cell r="V946">
            <v>3769772.47</v>
          </cell>
          <cell r="W946">
            <v>3769772.47</v>
          </cell>
          <cell r="X946">
            <v>3769772.47</v>
          </cell>
          <cell r="Y946">
            <v>3769772.47</v>
          </cell>
          <cell r="Z946">
            <v>3769772.47</v>
          </cell>
          <cell r="AA946">
            <v>3769772.47</v>
          </cell>
          <cell r="AD946">
            <v>3769772.4699999993</v>
          </cell>
          <cell r="AE946">
            <v>3769772.4699999993</v>
          </cell>
          <cell r="AF946">
            <v>3769772.4699999993</v>
          </cell>
          <cell r="AG946">
            <v>3769772.4699999993</v>
          </cell>
          <cell r="AH946">
            <v>3769772.4699999993</v>
          </cell>
          <cell r="AI946">
            <v>3769772.4699999993</v>
          </cell>
          <cell r="AJ946">
            <v>3769772.4699999993</v>
          </cell>
          <cell r="AK946">
            <v>3769772.4699999993</v>
          </cell>
          <cell r="AL946">
            <v>3769772.4699999993</v>
          </cell>
          <cell r="AM946">
            <v>3769772.4699999993</v>
          </cell>
          <cell r="AN946">
            <v>3769772.4699999993</v>
          </cell>
          <cell r="AP946">
            <v>3612698.617083333</v>
          </cell>
        </row>
        <row r="947">
          <cell r="J947">
            <v>-2126781.98</v>
          </cell>
          <cell r="K947">
            <v>-2124984.35</v>
          </cell>
          <cell r="L947">
            <v>-2123066.2599999998</v>
          </cell>
          <cell r="M947">
            <v>-2116242.5699999998</v>
          </cell>
          <cell r="N947">
            <v>-2112895.7200000002</v>
          </cell>
          <cell r="O947">
            <v>-2103661.23</v>
          </cell>
          <cell r="P947">
            <v>-2098986.5699999998</v>
          </cell>
          <cell r="Q947">
            <v>-2093995.97</v>
          </cell>
          <cell r="R947">
            <v>-2544675.3199999998</v>
          </cell>
          <cell r="S947">
            <v>-2519502.7400000002</v>
          </cell>
          <cell r="T947">
            <v>-2501385.9700000002</v>
          </cell>
          <cell r="U947">
            <v>-2501219.66</v>
          </cell>
          <cell r="V947">
            <v>-2501219.66</v>
          </cell>
          <cell r="W947">
            <v>-2501219.66</v>
          </cell>
          <cell r="X947">
            <v>-2501219.66</v>
          </cell>
          <cell r="Y947">
            <v>-2501219.66</v>
          </cell>
          <cell r="Z947">
            <v>-2501219.66</v>
          </cell>
          <cell r="AA947">
            <v>-2501219.66</v>
          </cell>
          <cell r="AD947">
            <v>-2125042.6241666665</v>
          </cell>
          <cell r="AE947">
            <v>-2138687.9845833331</v>
          </cell>
          <cell r="AF947">
            <v>-2170762.4833333329</v>
          </cell>
          <cell r="AG947">
            <v>-2201506.6516666668</v>
          </cell>
          <cell r="AH947">
            <v>-2231955.1583333332</v>
          </cell>
          <cell r="AI947">
            <v>-2262884.7650000001</v>
          </cell>
          <cell r="AJ947">
            <v>-2294162.8062499999</v>
          </cell>
          <cell r="AK947">
            <v>-2325595.6691666669</v>
          </cell>
          <cell r="AL947">
            <v>-2357392.7729166667</v>
          </cell>
          <cell r="AM947">
            <v>-2389613.6491666669</v>
          </cell>
          <cell r="AN947">
            <v>-2422358.7479166668</v>
          </cell>
          <cell r="AP947">
            <v>-2385193.2745833336</v>
          </cell>
        </row>
        <row r="948"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P948">
            <v>0</v>
          </cell>
        </row>
        <row r="949"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P949">
            <v>0</v>
          </cell>
        </row>
        <row r="950">
          <cell r="J950">
            <v>279321.2</v>
          </cell>
          <cell r="K950">
            <v>279321.2</v>
          </cell>
          <cell r="L950">
            <v>280573.45</v>
          </cell>
          <cell r="M950">
            <v>286701.19</v>
          </cell>
          <cell r="N950">
            <v>289121.19</v>
          </cell>
          <cell r="O950">
            <v>292050.49</v>
          </cell>
          <cell r="P950">
            <v>292475.59000000003</v>
          </cell>
          <cell r="Q950">
            <v>294228.84000000003</v>
          </cell>
          <cell r="R950">
            <v>294228.84000000003</v>
          </cell>
          <cell r="S950">
            <v>294228.84000000003</v>
          </cell>
          <cell r="T950">
            <v>294228.84000000003</v>
          </cell>
          <cell r="U950">
            <v>294228.84000000003</v>
          </cell>
          <cell r="V950">
            <v>294228.84000000003</v>
          </cell>
          <cell r="W950">
            <v>294228.84000000003</v>
          </cell>
          <cell r="X950">
            <v>294228.84000000003</v>
          </cell>
          <cell r="Y950">
            <v>294228.84000000003</v>
          </cell>
          <cell r="Z950">
            <v>294228.84000000003</v>
          </cell>
          <cell r="AA950">
            <v>294228.84000000003</v>
          </cell>
          <cell r="AD950">
            <v>283635.34416666662</v>
          </cell>
          <cell r="AE950">
            <v>284877.64750000002</v>
          </cell>
          <cell r="AF950">
            <v>286119.95083333331</v>
          </cell>
          <cell r="AG950">
            <v>287362.25416666659</v>
          </cell>
          <cell r="AH950">
            <v>288604.55749999994</v>
          </cell>
          <cell r="AI950">
            <v>289846.86083333328</v>
          </cell>
          <cell r="AJ950">
            <v>291089.16416666663</v>
          </cell>
          <cell r="AK950">
            <v>292279.29041666666</v>
          </cell>
          <cell r="AL950">
            <v>293161.9170833333</v>
          </cell>
          <cell r="AM950">
            <v>293688.38791666669</v>
          </cell>
          <cell r="AN950">
            <v>293991.97125</v>
          </cell>
          <cell r="AP950">
            <v>282182.12374999997</v>
          </cell>
        </row>
        <row r="951">
          <cell r="J951">
            <v>169602.13</v>
          </cell>
          <cell r="K951">
            <v>169602.13</v>
          </cell>
          <cell r="L951">
            <v>169602.13</v>
          </cell>
          <cell r="M951">
            <v>169602.13</v>
          </cell>
          <cell r="N951">
            <v>169602.13</v>
          </cell>
          <cell r="O951">
            <v>169602.13</v>
          </cell>
          <cell r="P951">
            <v>169602.13</v>
          </cell>
          <cell r="Q951">
            <v>169602.13</v>
          </cell>
          <cell r="R951">
            <v>169602.13</v>
          </cell>
          <cell r="S951">
            <v>169602.13</v>
          </cell>
          <cell r="T951">
            <v>169602.13</v>
          </cell>
          <cell r="U951">
            <v>169602.13</v>
          </cell>
          <cell r="V951">
            <v>169602.13</v>
          </cell>
          <cell r="W951">
            <v>169602.13</v>
          </cell>
          <cell r="X951">
            <v>169602.13</v>
          </cell>
          <cell r="Y951">
            <v>169602.13</v>
          </cell>
          <cell r="Z951">
            <v>169602.13</v>
          </cell>
          <cell r="AA951">
            <v>169602.13</v>
          </cell>
          <cell r="AD951">
            <v>169602.12999999998</v>
          </cell>
          <cell r="AE951">
            <v>169602.12999999998</v>
          </cell>
          <cell r="AF951">
            <v>169602.12999999998</v>
          </cell>
          <cell r="AG951">
            <v>169602.12999999998</v>
          </cell>
          <cell r="AH951">
            <v>169602.12999999998</v>
          </cell>
          <cell r="AI951">
            <v>169602.12999999998</v>
          </cell>
          <cell r="AJ951">
            <v>169602.12999999998</v>
          </cell>
          <cell r="AK951">
            <v>169602.12999999998</v>
          </cell>
          <cell r="AL951">
            <v>169602.12999999998</v>
          </cell>
          <cell r="AM951">
            <v>169602.12999999998</v>
          </cell>
          <cell r="AN951">
            <v>169602.12999999998</v>
          </cell>
          <cell r="AP951">
            <v>162535.37458333329</v>
          </cell>
        </row>
        <row r="952">
          <cell r="J952">
            <v>133750.43</v>
          </cell>
          <cell r="K952">
            <v>133750.43</v>
          </cell>
          <cell r="L952">
            <v>133750.43</v>
          </cell>
          <cell r="M952">
            <v>133750.43</v>
          </cell>
          <cell r="N952">
            <v>133750.43</v>
          </cell>
          <cell r="O952">
            <v>133750.43</v>
          </cell>
          <cell r="P952">
            <v>133750.43</v>
          </cell>
          <cell r="Q952">
            <v>133750.43</v>
          </cell>
          <cell r="R952">
            <v>133750.43</v>
          </cell>
          <cell r="S952">
            <v>133750.43</v>
          </cell>
          <cell r="T952">
            <v>133750.43</v>
          </cell>
          <cell r="U952">
            <v>133750.43</v>
          </cell>
          <cell r="V952">
            <v>133750.43</v>
          </cell>
          <cell r="W952">
            <v>133750.43</v>
          </cell>
          <cell r="X952">
            <v>133750.43</v>
          </cell>
          <cell r="Y952">
            <v>133750.43</v>
          </cell>
          <cell r="Z952">
            <v>133750.43</v>
          </cell>
          <cell r="AA952">
            <v>133750.43</v>
          </cell>
          <cell r="AD952">
            <v>133750.42999999996</v>
          </cell>
          <cell r="AE952">
            <v>133750.42999999996</v>
          </cell>
          <cell r="AF952">
            <v>133750.42999999996</v>
          </cell>
          <cell r="AG952">
            <v>133750.42999999996</v>
          </cell>
          <cell r="AH952">
            <v>133750.42999999996</v>
          </cell>
          <cell r="AI952">
            <v>133750.42999999996</v>
          </cell>
          <cell r="AJ952">
            <v>133750.42999999996</v>
          </cell>
          <cell r="AK952">
            <v>133750.42999999996</v>
          </cell>
          <cell r="AL952">
            <v>133750.42999999996</v>
          </cell>
          <cell r="AM952">
            <v>133750.42999999996</v>
          </cell>
          <cell r="AN952">
            <v>133750.42999999996</v>
          </cell>
          <cell r="AP952">
            <v>128177.49541666663</v>
          </cell>
        </row>
        <row r="953">
          <cell r="J953">
            <v>53995.63</v>
          </cell>
          <cell r="K953">
            <v>53995.63</v>
          </cell>
          <cell r="L953">
            <v>53995.63</v>
          </cell>
          <cell r="M953">
            <v>53995.63</v>
          </cell>
          <cell r="N953">
            <v>53995.63</v>
          </cell>
          <cell r="O953">
            <v>53995.63</v>
          </cell>
          <cell r="P953">
            <v>53995.63</v>
          </cell>
          <cell r="Q953">
            <v>53995.63</v>
          </cell>
          <cell r="R953">
            <v>53995.63</v>
          </cell>
          <cell r="S953">
            <v>53995.63</v>
          </cell>
          <cell r="T953">
            <v>53995.63</v>
          </cell>
          <cell r="U953">
            <v>53995.63</v>
          </cell>
          <cell r="V953">
            <v>53995.63</v>
          </cell>
          <cell r="W953">
            <v>53995.63</v>
          </cell>
          <cell r="X953">
            <v>53995.63</v>
          </cell>
          <cell r="Y953">
            <v>53995.63</v>
          </cell>
          <cell r="Z953">
            <v>53995.63</v>
          </cell>
          <cell r="AA953">
            <v>53995.63</v>
          </cell>
          <cell r="AD953">
            <v>53995.63</v>
          </cell>
          <cell r="AE953">
            <v>53995.63</v>
          </cell>
          <cell r="AF953">
            <v>53995.63</v>
          </cell>
          <cell r="AG953">
            <v>53995.63</v>
          </cell>
          <cell r="AH953">
            <v>53995.63</v>
          </cell>
          <cell r="AI953">
            <v>53995.63</v>
          </cell>
          <cell r="AJ953">
            <v>53995.63</v>
          </cell>
          <cell r="AK953">
            <v>53995.63</v>
          </cell>
          <cell r="AL953">
            <v>53995.63</v>
          </cell>
          <cell r="AM953">
            <v>53995.63</v>
          </cell>
          <cell r="AN953">
            <v>53995.63</v>
          </cell>
          <cell r="AP953">
            <v>51745.812083333323</v>
          </cell>
        </row>
        <row r="954">
          <cell r="J954">
            <v>67987.45</v>
          </cell>
          <cell r="K954">
            <v>67987.45</v>
          </cell>
          <cell r="L954">
            <v>67987.45</v>
          </cell>
          <cell r="M954">
            <v>67987.45</v>
          </cell>
          <cell r="N954">
            <v>67987.45</v>
          </cell>
          <cell r="O954">
            <v>67987.45</v>
          </cell>
          <cell r="P954">
            <v>67987.45</v>
          </cell>
          <cell r="Q954">
            <v>67987.45</v>
          </cell>
          <cell r="R954">
            <v>67987.45</v>
          </cell>
          <cell r="S954">
            <v>67987.45</v>
          </cell>
          <cell r="T954">
            <v>67987.45</v>
          </cell>
          <cell r="U954">
            <v>67987.45</v>
          </cell>
          <cell r="V954">
            <v>67987.45</v>
          </cell>
          <cell r="W954">
            <v>67987.45</v>
          </cell>
          <cell r="X954">
            <v>67987.45</v>
          </cell>
          <cell r="Y954">
            <v>67987.45</v>
          </cell>
          <cell r="Z954">
            <v>67987.45</v>
          </cell>
          <cell r="AA954">
            <v>67987.45</v>
          </cell>
          <cell r="AD954">
            <v>67987.449999999983</v>
          </cell>
          <cell r="AE954">
            <v>67987.449999999983</v>
          </cell>
          <cell r="AF954">
            <v>67987.449999999983</v>
          </cell>
          <cell r="AG954">
            <v>67987.449999999983</v>
          </cell>
          <cell r="AH954">
            <v>67987.449999999983</v>
          </cell>
          <cell r="AI954">
            <v>67987.449999999983</v>
          </cell>
          <cell r="AJ954">
            <v>67987.449999999983</v>
          </cell>
          <cell r="AK954">
            <v>67987.449999999983</v>
          </cell>
          <cell r="AL954">
            <v>67987.449999999983</v>
          </cell>
          <cell r="AM954">
            <v>67987.449999999983</v>
          </cell>
          <cell r="AN954">
            <v>67987.449999999983</v>
          </cell>
          <cell r="AP954">
            <v>65154.639583333315</v>
          </cell>
        </row>
        <row r="955"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P955">
            <v>964.92166666666662</v>
          </cell>
        </row>
        <row r="956"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P956">
            <v>3945.0774999999999</v>
          </cell>
        </row>
        <row r="957"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P957">
            <v>5556.7245833333336</v>
          </cell>
        </row>
        <row r="958"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P958">
            <v>5380.44</v>
          </cell>
        </row>
        <row r="959"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P959">
            <v>5750.7766666666676</v>
          </cell>
        </row>
        <row r="960"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P960">
            <v>5.2837500000000004</v>
          </cell>
        </row>
        <row r="961"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P961">
            <v>9.7475000000000005</v>
          </cell>
        </row>
        <row r="962"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P962">
            <v>9.4383333333333344</v>
          </cell>
        </row>
        <row r="963"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P963">
            <v>-1001.0416666666666</v>
          </cell>
        </row>
        <row r="964"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P964">
            <v>4.0862499999999997</v>
          </cell>
        </row>
        <row r="965"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P965">
            <v>-6423.0333333333328</v>
          </cell>
        </row>
        <row r="966"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P966">
            <v>-6344.489583333333</v>
          </cell>
        </row>
        <row r="967"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P967">
            <v>-978.45375000000001</v>
          </cell>
        </row>
        <row r="968"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P968">
            <v>-23663.042083333334</v>
          </cell>
        </row>
        <row r="969"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P969">
            <v>-3574.9941666666668</v>
          </cell>
        </row>
        <row r="970"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P970">
            <v>0</v>
          </cell>
        </row>
        <row r="971"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P971">
            <v>0</v>
          </cell>
        </row>
        <row r="972"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P972">
            <v>0</v>
          </cell>
        </row>
        <row r="973"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P973">
            <v>0</v>
          </cell>
        </row>
        <row r="974"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P974">
            <v>0</v>
          </cell>
        </row>
        <row r="975">
          <cell r="J975">
            <v>22706915.190000001</v>
          </cell>
          <cell r="K975">
            <v>20642650.190000001</v>
          </cell>
          <cell r="L975">
            <v>18578385.190000001</v>
          </cell>
          <cell r="M975">
            <v>16514120.189999999</v>
          </cell>
          <cell r="N975">
            <v>14449855.189999999</v>
          </cell>
          <cell r="O975">
            <v>12385590.189999999</v>
          </cell>
          <cell r="P975">
            <v>10321326.189999999</v>
          </cell>
          <cell r="Q975">
            <v>8257062.1900000004</v>
          </cell>
          <cell r="R975">
            <v>6192796.1900000004</v>
          </cell>
          <cell r="S975">
            <v>4128531.19</v>
          </cell>
          <cell r="T975">
            <v>2898818.97</v>
          </cell>
          <cell r="U975">
            <v>834553.97</v>
          </cell>
          <cell r="V975">
            <v>20994660.969999999</v>
          </cell>
          <cell r="W975">
            <v>19086054.969999999</v>
          </cell>
          <cell r="X975">
            <v>17177448.969999999</v>
          </cell>
          <cell r="Y975">
            <v>15268843.970000001</v>
          </cell>
          <cell r="Z975">
            <v>13360238.970000001</v>
          </cell>
          <cell r="AA975">
            <v>11451632.970000001</v>
          </cell>
          <cell r="AD975">
            <v>11064228.204583332</v>
          </cell>
          <cell r="AE975">
            <v>11242460.465416664</v>
          </cell>
          <cell r="AF975">
            <v>11370078.434583331</v>
          </cell>
          <cell r="AG975">
            <v>11451716.555833334</v>
          </cell>
          <cell r="AH975">
            <v>11487374.829166668</v>
          </cell>
          <cell r="AI975">
            <v>11421206.477499999</v>
          </cell>
          <cell r="AJ975">
            <v>11285004.417499999</v>
          </cell>
          <cell r="AK975">
            <v>11161773.940833332</v>
          </cell>
          <cell r="AL975">
            <v>11051515.089166665</v>
          </cell>
          <cell r="AM975">
            <v>10954227.904166665</v>
          </cell>
          <cell r="AN975">
            <v>10869912.344166666</v>
          </cell>
          <cell r="AP975">
            <v>10740195.849166665</v>
          </cell>
        </row>
        <row r="976">
          <cell r="J976">
            <v>8152229.29</v>
          </cell>
          <cell r="K976">
            <v>7411118.29</v>
          </cell>
          <cell r="L976">
            <v>6670006.29</v>
          </cell>
          <cell r="M976">
            <v>5928893.29</v>
          </cell>
          <cell r="N976">
            <v>5187782.29</v>
          </cell>
          <cell r="O976">
            <v>4446670.29</v>
          </cell>
          <cell r="P976">
            <v>3705558.29</v>
          </cell>
          <cell r="Q976">
            <v>2964446.29</v>
          </cell>
          <cell r="R976">
            <v>2223335.29</v>
          </cell>
          <cell r="S976">
            <v>1482223.29</v>
          </cell>
          <cell r="T976">
            <v>385354.23</v>
          </cell>
          <cell r="U976">
            <v>-355757.77</v>
          </cell>
          <cell r="V976">
            <v>7610678.2300000004</v>
          </cell>
          <cell r="W976">
            <v>6918798.2300000004</v>
          </cell>
          <cell r="X976">
            <v>6226918.2300000004</v>
          </cell>
          <cell r="Y976">
            <v>5535039.2300000004</v>
          </cell>
          <cell r="Z976">
            <v>4843159.2300000004</v>
          </cell>
          <cell r="AA976">
            <v>4151279.23</v>
          </cell>
          <cell r="AD976">
            <v>4048326.7254166664</v>
          </cell>
          <cell r="AE976">
            <v>4104731.6929166666</v>
          </cell>
          <cell r="AF976">
            <v>4144971.7020833329</v>
          </cell>
          <cell r="AG976">
            <v>4129034.4958333331</v>
          </cell>
          <cell r="AH976">
            <v>4056920.0741666663</v>
          </cell>
          <cell r="AI976">
            <v>3994256.9858333324</v>
          </cell>
          <cell r="AJ976">
            <v>3951179.0224999995</v>
          </cell>
          <cell r="AK976">
            <v>3912203.6841666666</v>
          </cell>
          <cell r="AL976">
            <v>3877331.0958333332</v>
          </cell>
          <cell r="AM976">
            <v>3846561.2158333329</v>
          </cell>
          <cell r="AN976">
            <v>3819893.9608333339</v>
          </cell>
          <cell r="AP976">
            <v>3778867.4508333323</v>
          </cell>
        </row>
        <row r="977">
          <cell r="J977">
            <v>13328696</v>
          </cell>
          <cell r="K977">
            <v>12424804</v>
          </cell>
          <cell r="L977">
            <v>14978383</v>
          </cell>
          <cell r="M977">
            <v>15673371</v>
          </cell>
          <cell r="N977">
            <v>18302479</v>
          </cell>
          <cell r="O977">
            <v>20313476</v>
          </cell>
          <cell r="P977">
            <v>22171509</v>
          </cell>
          <cell r="Q977">
            <v>22068712</v>
          </cell>
          <cell r="R977">
            <v>22421350</v>
          </cell>
          <cell r="S977">
            <v>24153328</v>
          </cell>
          <cell r="T977">
            <v>25336666</v>
          </cell>
          <cell r="U977">
            <v>28055079</v>
          </cell>
          <cell r="V977">
            <v>8710361</v>
          </cell>
          <cell r="W977">
            <v>11775486</v>
          </cell>
          <cell r="X977">
            <v>14595138</v>
          </cell>
          <cell r="Y977">
            <v>14982947</v>
          </cell>
          <cell r="Z977">
            <v>17713102</v>
          </cell>
          <cell r="AA977">
            <v>19837302</v>
          </cell>
          <cell r="AD977">
            <v>21447800.166666668</v>
          </cell>
          <cell r="AE977">
            <v>21234203.583333332</v>
          </cell>
          <cell r="AF977">
            <v>20962340.291666668</v>
          </cell>
          <cell r="AG977">
            <v>20611283.833333332</v>
          </cell>
          <cell r="AH977">
            <v>20168576.916666668</v>
          </cell>
          <cell r="AI977">
            <v>19743223.791666668</v>
          </cell>
          <cell r="AJ977">
            <v>19523738.25</v>
          </cell>
          <cell r="AK977">
            <v>19480714.791666668</v>
          </cell>
          <cell r="AL977">
            <v>19435978.583333332</v>
          </cell>
          <cell r="AM977">
            <v>19382653.541666668</v>
          </cell>
          <cell r="AN977">
            <v>19338255.583333332</v>
          </cell>
          <cell r="AP977">
            <v>19199402.875</v>
          </cell>
        </row>
        <row r="978">
          <cell r="J978">
            <v>2718706</v>
          </cell>
          <cell r="K978">
            <v>3977901</v>
          </cell>
          <cell r="L978">
            <v>5684060</v>
          </cell>
          <cell r="M978">
            <v>7179143</v>
          </cell>
          <cell r="N978">
            <v>8777972</v>
          </cell>
          <cell r="O978">
            <v>9728220</v>
          </cell>
          <cell r="P978">
            <v>10141251</v>
          </cell>
          <cell r="Q978">
            <v>8658316</v>
          </cell>
          <cell r="R978">
            <v>6941522</v>
          </cell>
          <cell r="S978">
            <v>6337420</v>
          </cell>
          <cell r="T978">
            <v>5762867</v>
          </cell>
          <cell r="U978">
            <v>6015396</v>
          </cell>
          <cell r="V978">
            <v>-1482018</v>
          </cell>
          <cell r="W978">
            <v>154310</v>
          </cell>
          <cell r="X978">
            <v>1939005</v>
          </cell>
          <cell r="Y978">
            <v>3344985</v>
          </cell>
          <cell r="Z978">
            <v>4982728</v>
          </cell>
          <cell r="AA978">
            <v>5691080</v>
          </cell>
          <cell r="AD978">
            <v>7499210.833333333</v>
          </cell>
          <cell r="AE978">
            <v>7480180.333333333</v>
          </cell>
          <cell r="AF978">
            <v>7381891.458333333</v>
          </cell>
          <cell r="AG978">
            <v>7215082.875</v>
          </cell>
          <cell r="AH978">
            <v>6969474</v>
          </cell>
          <cell r="AI978">
            <v>6651867.666666667</v>
          </cell>
          <cell r="AJ978">
            <v>6317521.208333333</v>
          </cell>
          <cell r="AK978">
            <v>6002160.958333333</v>
          </cell>
          <cell r="AL978">
            <v>5686360.416666667</v>
          </cell>
          <cell r="AM978">
            <v>5368468.666666667</v>
          </cell>
          <cell r="AN978">
            <v>5042119.333333333</v>
          </cell>
          <cell r="AP978">
            <v>4312881.5</v>
          </cell>
        </row>
        <row r="979">
          <cell r="J979">
            <v>22959219.059999999</v>
          </cell>
          <cell r="K979">
            <v>25671533.84</v>
          </cell>
          <cell r="L979">
            <v>25671533.84</v>
          </cell>
          <cell r="M979">
            <v>25671533.84</v>
          </cell>
          <cell r="N979">
            <v>27293510.170000002</v>
          </cell>
          <cell r="O979">
            <v>27293510.170000002</v>
          </cell>
          <cell r="P979">
            <v>28845920.960000001</v>
          </cell>
          <cell r="Q979">
            <v>28845920.960000001</v>
          </cell>
          <cell r="R979">
            <v>28845920.960000001</v>
          </cell>
          <cell r="S979">
            <v>32789128.739999998</v>
          </cell>
          <cell r="T979">
            <v>35050186.950000003</v>
          </cell>
          <cell r="U979">
            <v>39659641.159999996</v>
          </cell>
          <cell r="V979">
            <v>9431413.4199999999</v>
          </cell>
          <cell r="W979">
            <v>9781861.6199999992</v>
          </cell>
          <cell r="X979">
            <v>9581931.9900000002</v>
          </cell>
          <cell r="Y979">
            <v>6881842.5800000001</v>
          </cell>
          <cell r="Z979">
            <v>6208232.0899999999</v>
          </cell>
          <cell r="AA979">
            <v>991460.08</v>
          </cell>
          <cell r="AD979">
            <v>26181172.587500002</v>
          </cell>
          <cell r="AE979">
            <v>27190251.921250001</v>
          </cell>
          <cell r="AF979">
            <v>27986745.384583335</v>
          </cell>
          <cell r="AG979">
            <v>28563371.958750006</v>
          </cell>
          <cell r="AH979">
            <v>28927642.180000003</v>
          </cell>
          <cell r="AI979">
            <v>28486138.152500004</v>
          </cell>
          <cell r="AJ979">
            <v>27260409.908333335</v>
          </cell>
          <cell r="AK979">
            <v>25927940.155416679</v>
          </cell>
          <cell r="AL979">
            <v>24474636.275833335</v>
          </cell>
          <cell r="AM979">
            <v>22813179.220000003</v>
          </cell>
          <cell r="AN979">
            <v>20838707.212916669</v>
          </cell>
          <cell r="AP979">
            <v>16137048.339166669</v>
          </cell>
        </row>
        <row r="980">
          <cell r="J980">
            <v>53650765.159999996</v>
          </cell>
          <cell r="K980">
            <v>55203724.259999998</v>
          </cell>
          <cell r="L980">
            <v>56020083.039999999</v>
          </cell>
          <cell r="M980">
            <v>57138080.579999998</v>
          </cell>
          <cell r="N980">
            <v>58317423.090000004</v>
          </cell>
          <cell r="O980">
            <v>61123938.740000002</v>
          </cell>
          <cell r="P980">
            <v>69907436.930000007</v>
          </cell>
          <cell r="Q980">
            <v>69907436.930000007</v>
          </cell>
          <cell r="R980">
            <v>69907436.930000007</v>
          </cell>
          <cell r="S980">
            <v>70734907.010000005</v>
          </cell>
          <cell r="T980">
            <v>71076525.049999997</v>
          </cell>
          <cell r="U980">
            <v>72441646.319999993</v>
          </cell>
          <cell r="V980">
            <v>42385959.270000003</v>
          </cell>
          <cell r="W980">
            <v>43162712.200000003</v>
          </cell>
          <cell r="X980">
            <v>44602172.57</v>
          </cell>
          <cell r="Y980">
            <v>45661514.609999999</v>
          </cell>
          <cell r="Z980">
            <v>47343172.030000001</v>
          </cell>
          <cell r="AA980">
            <v>47298042.530000001</v>
          </cell>
          <cell r="AD980">
            <v>60820233.33291667</v>
          </cell>
          <cell r="AE980">
            <v>62241736.941250004</v>
          </cell>
          <cell r="AF980">
            <v>63249282.06916669</v>
          </cell>
          <cell r="AG980">
            <v>63775595.685416676</v>
          </cell>
          <cell r="AH980">
            <v>63869218.020000003</v>
          </cell>
          <cell r="AI980">
            <v>63316416.757916659</v>
          </cell>
          <cell r="AJ980">
            <v>62345341.00999999</v>
          </cell>
          <cell r="AK980">
            <v>61367885.904583327</v>
          </cell>
          <cell r="AL980">
            <v>60413949.386250012</v>
          </cell>
          <cell r="AM980">
            <v>59478498.676666677</v>
          </cell>
          <cell r="AN980">
            <v>58445159.207083337</v>
          </cell>
          <cell r="AP980">
            <v>55190597.076666661</v>
          </cell>
        </row>
        <row r="981">
          <cell r="J981">
            <v>6875588.1100000003</v>
          </cell>
          <cell r="K981">
            <v>7776620.2999999998</v>
          </cell>
          <cell r="L981">
            <v>7922160.5499999998</v>
          </cell>
          <cell r="M981">
            <v>8316676.9500000002</v>
          </cell>
          <cell r="N981">
            <v>9317556.2100000009</v>
          </cell>
          <cell r="O981">
            <v>10326840.59</v>
          </cell>
          <cell r="P981">
            <v>12198922.91</v>
          </cell>
          <cell r="Q981">
            <v>12265263.75</v>
          </cell>
          <cell r="R981">
            <v>12804511.029999999</v>
          </cell>
          <cell r="S981">
            <v>14817814.029999999</v>
          </cell>
          <cell r="T981">
            <v>16459660.550000001</v>
          </cell>
          <cell r="U981">
            <v>18484497.399999999</v>
          </cell>
          <cell r="V981">
            <v>6724353.7199999997</v>
          </cell>
          <cell r="W981">
            <v>7311535.3600000003</v>
          </cell>
          <cell r="X981">
            <v>7622985.8200000003</v>
          </cell>
          <cell r="Y981">
            <v>7507538.3899999997</v>
          </cell>
          <cell r="Z981">
            <v>9132118.3399999999</v>
          </cell>
          <cell r="AA981">
            <v>9729683.4700000007</v>
          </cell>
          <cell r="AD981">
            <v>9209610.3833333328</v>
          </cell>
          <cell r="AE981">
            <v>9702518.206666667</v>
          </cell>
          <cell r="AF981">
            <v>10220427.754999999</v>
          </cell>
          <cell r="AG981">
            <v>10747257.464166665</v>
          </cell>
          <cell r="AH981">
            <v>11232205.032916667</v>
          </cell>
          <cell r="AI981">
            <v>11457541.265416667</v>
          </cell>
          <cell r="AJ981">
            <v>11431861.293333335</v>
          </cell>
          <cell r="AK981">
            <v>11400017.140416665</v>
          </cell>
          <cell r="AL981">
            <v>11353837.42</v>
          </cell>
          <cell r="AM981">
            <v>11312396.735416666</v>
          </cell>
          <cell r="AN981">
            <v>11279788.610833332</v>
          </cell>
          <cell r="AP981">
            <v>11122746.539166667</v>
          </cell>
        </row>
        <row r="982">
          <cell r="J982">
            <v>8044826.0599999996</v>
          </cell>
          <cell r="K982">
            <v>8296047.5300000003</v>
          </cell>
          <cell r="L982">
            <v>8475389.2300000004</v>
          </cell>
          <cell r="M982">
            <v>8925421.8399999999</v>
          </cell>
          <cell r="N982">
            <v>8925421.8399999999</v>
          </cell>
          <cell r="O982">
            <v>9954145.6799999997</v>
          </cell>
          <cell r="P982">
            <v>12533597.24</v>
          </cell>
          <cell r="Q982">
            <v>12608790.34</v>
          </cell>
          <cell r="R982">
            <v>12608790.34</v>
          </cell>
          <cell r="S982">
            <v>12913009.92</v>
          </cell>
          <cell r="T982">
            <v>12913009.92</v>
          </cell>
          <cell r="U982">
            <v>13155125.98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D982">
            <v>11302723.016249999</v>
          </cell>
          <cell r="AE982">
            <v>11420239.255000001</v>
          </cell>
          <cell r="AF982">
            <v>11381191.664166667</v>
          </cell>
          <cell r="AG982">
            <v>11216253.581250003</v>
          </cell>
          <cell r="AH982">
            <v>10948788.974166667</v>
          </cell>
          <cell r="AI982">
            <v>10444263.574166669</v>
          </cell>
          <cell r="AJ982">
            <v>9763393.8412500005</v>
          </cell>
          <cell r="AK982">
            <v>9064583.9762500003</v>
          </cell>
          <cell r="AL982">
            <v>8339550.1816666676</v>
          </cell>
          <cell r="AM982">
            <v>7595765.0283333352</v>
          </cell>
          <cell r="AN982">
            <v>6809116.3816666678</v>
          </cell>
          <cell r="AP982">
            <v>4876330.1691666665</v>
          </cell>
        </row>
        <row r="983">
          <cell r="J983">
            <v>391673.33</v>
          </cell>
          <cell r="K983">
            <v>504701.02</v>
          </cell>
          <cell r="L983">
            <v>620284.92000000004</v>
          </cell>
          <cell r="M983">
            <v>731658.33</v>
          </cell>
          <cell r="N983">
            <v>842431.8</v>
          </cell>
          <cell r="O983">
            <v>947998.92</v>
          </cell>
          <cell r="P983">
            <v>1047941.24</v>
          </cell>
          <cell r="Q983">
            <v>1139397.48</v>
          </cell>
          <cell r="R983">
            <v>1216513.03</v>
          </cell>
          <cell r="S983">
            <v>1293460.29</v>
          </cell>
          <cell r="T983">
            <v>1376928.81</v>
          </cell>
          <cell r="U983">
            <v>1473647.45</v>
          </cell>
          <cell r="V983">
            <v>172697.85</v>
          </cell>
          <cell r="W983">
            <v>231950.4</v>
          </cell>
          <cell r="X983">
            <v>292906.78000000003</v>
          </cell>
          <cell r="Y983">
            <v>351067.33</v>
          </cell>
          <cell r="Z983">
            <v>397295.22</v>
          </cell>
          <cell r="AA983">
            <v>433368.93</v>
          </cell>
          <cell r="AD983">
            <v>805173.68958333333</v>
          </cell>
          <cell r="AE983">
            <v>838795.69791666663</v>
          </cell>
          <cell r="AF983">
            <v>874142.09916666651</v>
          </cell>
          <cell r="AG983">
            <v>910472.26583333348</v>
          </cell>
          <cell r="AH983">
            <v>947180.16875000019</v>
          </cell>
          <cell r="AI983">
            <v>956429.07333333336</v>
          </cell>
          <cell r="AJ983">
            <v>935940.48583333334</v>
          </cell>
          <cell r="AK983">
            <v>910935.12083333323</v>
          </cell>
          <cell r="AL983">
            <v>881436.40666666662</v>
          </cell>
          <cell r="AM983">
            <v>847031.0908333332</v>
          </cell>
          <cell r="AN983">
            <v>807040.8170833335</v>
          </cell>
          <cell r="AP983">
            <v>707160.59750000003</v>
          </cell>
        </row>
        <row r="984">
          <cell r="J984">
            <v>942032.7</v>
          </cell>
          <cell r="K984">
            <v>1170183.3700000001</v>
          </cell>
          <cell r="L984">
            <v>1402861.72</v>
          </cell>
          <cell r="M984">
            <v>1637016.71</v>
          </cell>
          <cell r="N984">
            <v>1872990.74</v>
          </cell>
          <cell r="O984">
            <v>2112001.31</v>
          </cell>
          <cell r="P984">
            <v>2363440.89</v>
          </cell>
          <cell r="Q984">
            <v>2615702.75</v>
          </cell>
          <cell r="R984">
            <v>2844370.38</v>
          </cell>
          <cell r="S984">
            <v>3055667.84</v>
          </cell>
          <cell r="T984">
            <v>3260553.55</v>
          </cell>
          <cell r="U984">
            <v>3473701.2</v>
          </cell>
          <cell r="V984">
            <v>924393.31</v>
          </cell>
          <cell r="W984">
            <v>1118268.42</v>
          </cell>
          <cell r="X984">
            <v>1314930.1000000001</v>
          </cell>
          <cell r="Y984">
            <v>1539583.76</v>
          </cell>
          <cell r="Z984">
            <v>1753849.59</v>
          </cell>
          <cell r="AA984">
            <v>1980759.51</v>
          </cell>
          <cell r="AD984">
            <v>1781098.0512500003</v>
          </cell>
          <cell r="AE984">
            <v>1875134.5662500001</v>
          </cell>
          <cell r="AF984">
            <v>1973888.4020833336</v>
          </cell>
          <cell r="AG984">
            <v>2075338.9550000001</v>
          </cell>
          <cell r="AH984">
            <v>2177868.0258333334</v>
          </cell>
          <cell r="AI984">
            <v>2228475.2887499998</v>
          </cell>
          <cell r="AJ984">
            <v>2225577.1912499997</v>
          </cell>
          <cell r="AK984">
            <v>2219750.2508333335</v>
          </cell>
          <cell r="AL984">
            <v>2212026.7270833333</v>
          </cell>
          <cell r="AM984">
            <v>2203002.8062499999</v>
          </cell>
          <cell r="AN984">
            <v>2192570.1833333331</v>
          </cell>
          <cell r="AP984">
            <v>2165405.585</v>
          </cell>
        </row>
        <row r="985">
          <cell r="J985">
            <v>147289.21</v>
          </cell>
          <cell r="K985">
            <v>186172.45</v>
          </cell>
          <cell r="L985">
            <v>226352.77</v>
          </cell>
          <cell r="M985">
            <v>266639.23</v>
          </cell>
          <cell r="N985">
            <v>308281.21000000002</v>
          </cell>
          <cell r="O985">
            <v>352198.88</v>
          </cell>
          <cell r="P985">
            <v>399677.36</v>
          </cell>
          <cell r="Q985">
            <v>449269.52</v>
          </cell>
          <cell r="R985">
            <v>498955.8</v>
          </cell>
          <cell r="S985">
            <v>551622.56999999995</v>
          </cell>
          <cell r="T985">
            <v>608917.12</v>
          </cell>
          <cell r="U985">
            <v>674600.41</v>
          </cell>
          <cell r="V985">
            <v>165122.04999999999</v>
          </cell>
          <cell r="W985">
            <v>211771.97</v>
          </cell>
          <cell r="X985">
            <v>259456.44</v>
          </cell>
          <cell r="Y985">
            <v>309946.46000000002</v>
          </cell>
          <cell r="Z985">
            <v>357421.07</v>
          </cell>
          <cell r="AA985">
            <v>409384.32</v>
          </cell>
          <cell r="AD985">
            <v>314323.80124999996</v>
          </cell>
          <cell r="AE985">
            <v>326831.96791666665</v>
          </cell>
          <cell r="AF985">
            <v>341639.41874999995</v>
          </cell>
          <cell r="AG985">
            <v>358873.7049999999</v>
          </cell>
          <cell r="AH985">
            <v>378637.89874999999</v>
          </cell>
          <cell r="AI985">
            <v>389907.74583333329</v>
          </cell>
          <cell r="AJ985">
            <v>391717.42749999993</v>
          </cell>
          <cell r="AK985">
            <v>394163.39374999999</v>
          </cell>
          <cell r="AL985">
            <v>397347.18125000008</v>
          </cell>
          <cell r="AM985">
            <v>401199.14333333331</v>
          </cell>
          <cell r="AN985">
            <v>405629.3641666667</v>
          </cell>
          <cell r="AP985">
            <v>415996.93333333329</v>
          </cell>
        </row>
        <row r="986">
          <cell r="J986">
            <v>229451.07</v>
          </cell>
          <cell r="K986">
            <v>284809.77</v>
          </cell>
          <cell r="L986">
            <v>340367.92</v>
          </cell>
          <cell r="M986">
            <v>396144.79</v>
          </cell>
          <cell r="N986">
            <v>451351.93</v>
          </cell>
          <cell r="O986">
            <v>506728.66</v>
          </cell>
          <cell r="P986">
            <v>565684.15</v>
          </cell>
          <cell r="Q986">
            <v>625874.84</v>
          </cell>
          <cell r="R986">
            <v>680151.45</v>
          </cell>
          <cell r="S986">
            <v>728975.85</v>
          </cell>
          <cell r="T986">
            <v>775022.31</v>
          </cell>
          <cell r="U986">
            <v>821347.93</v>
          </cell>
          <cell r="V986">
            <v>188393.66</v>
          </cell>
          <cell r="W986">
            <v>225163.53</v>
          </cell>
          <cell r="X986">
            <v>261212.18</v>
          </cell>
          <cell r="Y986">
            <v>301026.17</v>
          </cell>
          <cell r="Z986">
            <v>337820.17</v>
          </cell>
          <cell r="AA986">
            <v>375625.12</v>
          </cell>
          <cell r="AD986">
            <v>441341.8641666667</v>
          </cell>
          <cell r="AE986">
            <v>461008.76833333337</v>
          </cell>
          <cell r="AF986">
            <v>481657.72250000009</v>
          </cell>
          <cell r="AG986">
            <v>502642.73333333334</v>
          </cell>
          <cell r="AH986">
            <v>523491.48249999998</v>
          </cell>
          <cell r="AI986">
            <v>532115.16374999995</v>
          </cell>
          <cell r="AJ986">
            <v>527919.17833333323</v>
          </cell>
          <cell r="AK986">
            <v>522135.76249999995</v>
          </cell>
          <cell r="AL986">
            <v>514874.33083333337</v>
          </cell>
          <cell r="AM986">
            <v>506180.56499999994</v>
          </cell>
          <cell r="AN986">
            <v>495987.42749999999</v>
          </cell>
          <cell r="AP986">
            <v>470149.83458333329</v>
          </cell>
        </row>
        <row r="987">
          <cell r="J987">
            <v>851953.77</v>
          </cell>
          <cell r="K987">
            <v>851953.77</v>
          </cell>
          <cell r="L987">
            <v>851953.77</v>
          </cell>
          <cell r="M987">
            <v>851953.77</v>
          </cell>
          <cell r="N987">
            <v>851953.77</v>
          </cell>
          <cell r="O987">
            <v>878599.32</v>
          </cell>
          <cell r="P987">
            <v>1225599.57</v>
          </cell>
          <cell r="Q987">
            <v>1225599.57</v>
          </cell>
          <cell r="R987">
            <v>1292959.6000000001</v>
          </cell>
          <cell r="S987">
            <v>1312085.8899999999</v>
          </cell>
          <cell r="T987">
            <v>1365166.0800000001</v>
          </cell>
          <cell r="U987">
            <v>1365166.0800000001</v>
          </cell>
          <cell r="V987">
            <v>39212.800000000003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D987">
            <v>979466.37124999985</v>
          </cell>
          <cell r="AE987">
            <v>1019065.4491666666</v>
          </cell>
          <cell r="AF987">
            <v>1050192.1591666667</v>
          </cell>
          <cell r="AG987">
            <v>1071358.9216666666</v>
          </cell>
          <cell r="AH987">
            <v>1076167.8616666666</v>
          </cell>
          <cell r="AI987">
            <v>1043214.5395833334</v>
          </cell>
          <cell r="AJ987">
            <v>973852.25875000015</v>
          </cell>
          <cell r="AK987">
            <v>902856.11125000007</v>
          </cell>
          <cell r="AL987">
            <v>831859.96375</v>
          </cell>
          <cell r="AM987">
            <v>760863.81625000003</v>
          </cell>
          <cell r="AN987">
            <v>688757.4375</v>
          </cell>
          <cell r="AP987">
            <v>512002.81791666668</v>
          </cell>
        </row>
        <row r="988">
          <cell r="J988">
            <v>619404.54</v>
          </cell>
          <cell r="K988">
            <v>619404.54</v>
          </cell>
          <cell r="L988">
            <v>630026.88</v>
          </cell>
          <cell r="M988">
            <v>630026.88</v>
          </cell>
          <cell r="N988">
            <v>630026.88</v>
          </cell>
          <cell r="O988">
            <v>802489.57</v>
          </cell>
          <cell r="P988">
            <v>1033473.26</v>
          </cell>
          <cell r="Q988">
            <v>1146665.1100000001</v>
          </cell>
          <cell r="R988">
            <v>1296058.4099999999</v>
          </cell>
          <cell r="S988">
            <v>1296058.4099999999</v>
          </cell>
          <cell r="T988">
            <v>1394863.53</v>
          </cell>
          <cell r="U988">
            <v>1394863.53</v>
          </cell>
          <cell r="V988">
            <v>14069.68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D988">
            <v>1263643.6470833332</v>
          </cell>
          <cell r="AE988">
            <v>1202535.1341666668</v>
          </cell>
          <cell r="AF988">
            <v>1138171.2004166665</v>
          </cell>
          <cell r="AG988">
            <v>1073209.3241666667</v>
          </cell>
          <cell r="AH988">
            <v>998211.94833333325</v>
          </cell>
          <cell r="AI988">
            <v>932557.84249999991</v>
          </cell>
          <cell r="AJ988">
            <v>881527.03416666656</v>
          </cell>
          <cell r="AK988">
            <v>829467.3916666666</v>
          </cell>
          <cell r="AL988">
            <v>776965.15166666673</v>
          </cell>
          <cell r="AM988">
            <v>724462.91166666674</v>
          </cell>
          <cell r="AN988">
            <v>664774.72625000007</v>
          </cell>
          <cell r="AP988">
            <v>507721.41874999995</v>
          </cell>
        </row>
        <row r="989"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D989">
            <v>101666.66666666667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P989">
            <v>0</v>
          </cell>
        </row>
        <row r="990"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P990">
            <v>0</v>
          </cell>
        </row>
        <row r="991">
          <cell r="J991">
            <v>18501.43</v>
          </cell>
          <cell r="K991">
            <v>22463.55</v>
          </cell>
          <cell r="L991">
            <v>25610.5</v>
          </cell>
          <cell r="M991">
            <v>27893.82</v>
          </cell>
          <cell r="N991">
            <v>29241.25</v>
          </cell>
          <cell r="O991">
            <v>30085.75</v>
          </cell>
          <cell r="P991">
            <v>31464.46</v>
          </cell>
          <cell r="Q991">
            <v>33268.050000000003</v>
          </cell>
          <cell r="R991">
            <v>35088.379999999997</v>
          </cell>
          <cell r="S991">
            <v>37024.06</v>
          </cell>
          <cell r="T991">
            <v>39054.230000000003</v>
          </cell>
          <cell r="U991">
            <v>41165.29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D991">
            <v>31912.781666666666</v>
          </cell>
          <cell r="AE991">
            <v>31907.376666666667</v>
          </cell>
          <cell r="AF991">
            <v>31783.260833333334</v>
          </cell>
          <cell r="AG991">
            <v>31536.977083333335</v>
          </cell>
          <cell r="AH991">
            <v>31143.829166666663</v>
          </cell>
          <cell r="AI991">
            <v>30134.171249999999</v>
          </cell>
          <cell r="AJ991">
            <v>28427.297083333335</v>
          </cell>
          <cell r="AK991">
            <v>26424.211666666666</v>
          </cell>
          <cell r="AL991">
            <v>24194.864999999994</v>
          </cell>
          <cell r="AM991">
            <v>21814.237083333337</v>
          </cell>
          <cell r="AN991">
            <v>19342.278750000001</v>
          </cell>
          <cell r="AP991">
            <v>14080.498750000001</v>
          </cell>
        </row>
        <row r="992">
          <cell r="J992">
            <v>30136.3</v>
          </cell>
          <cell r="K992">
            <v>36625.339999999997</v>
          </cell>
          <cell r="L992">
            <v>42647.02</v>
          </cell>
          <cell r="M992">
            <v>47394.57</v>
          </cell>
          <cell r="N992">
            <v>50679.47</v>
          </cell>
          <cell r="O992">
            <v>53727.94</v>
          </cell>
          <cell r="P992">
            <v>57052.4</v>
          </cell>
          <cell r="Q992">
            <v>60570.66</v>
          </cell>
          <cell r="R992">
            <v>64160.5</v>
          </cell>
          <cell r="S992">
            <v>67523.86</v>
          </cell>
          <cell r="T992">
            <v>70582.399999999994</v>
          </cell>
          <cell r="U992">
            <v>73464.83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D992">
            <v>62433.438750000008</v>
          </cell>
          <cell r="AE992">
            <v>61030.007500000014</v>
          </cell>
          <cell r="AF992">
            <v>59462.03125</v>
          </cell>
          <cell r="AG992">
            <v>57688.150416666671</v>
          </cell>
          <cell r="AH992">
            <v>55646.035000000003</v>
          </cell>
          <cell r="AI992">
            <v>53291.428333333337</v>
          </cell>
          <cell r="AJ992">
            <v>50509.693333333329</v>
          </cell>
          <cell r="AK992">
            <v>47206.678333333337</v>
          </cell>
          <cell r="AL992">
            <v>43454.945416666662</v>
          </cell>
          <cell r="AM992">
            <v>39368.527083333334</v>
          </cell>
          <cell r="AN992">
            <v>35018.218333333331</v>
          </cell>
          <cell r="AP992">
            <v>25501.41</v>
          </cell>
        </row>
        <row r="993"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P993">
            <v>0</v>
          </cell>
        </row>
        <row r="994">
          <cell r="J994">
            <v>15444775.76</v>
          </cell>
          <cell r="K994">
            <v>15068073.76</v>
          </cell>
          <cell r="L994">
            <v>14691371.76</v>
          </cell>
          <cell r="M994">
            <v>14314669.76</v>
          </cell>
          <cell r="N994">
            <v>13937967.76</v>
          </cell>
          <cell r="O994">
            <v>13561265.76</v>
          </cell>
          <cell r="P994">
            <v>13184563.76</v>
          </cell>
          <cell r="Q994">
            <v>12807861.76</v>
          </cell>
          <cell r="R994">
            <v>12431159.76</v>
          </cell>
          <cell r="S994">
            <v>12054457.76</v>
          </cell>
          <cell r="T994">
            <v>11677755.76</v>
          </cell>
          <cell r="U994">
            <v>11301053.76</v>
          </cell>
          <cell r="V994">
            <v>10924351.76</v>
          </cell>
          <cell r="W994">
            <v>10547649.76</v>
          </cell>
          <cell r="X994">
            <v>10170947.76</v>
          </cell>
          <cell r="Y994">
            <v>9794245.7599999998</v>
          </cell>
          <cell r="Z994">
            <v>9417543.7599999998</v>
          </cell>
          <cell r="AA994">
            <v>9040841.7599999998</v>
          </cell>
          <cell r="AD994">
            <v>15068073.759999998</v>
          </cell>
          <cell r="AE994">
            <v>14691371.759999998</v>
          </cell>
          <cell r="AF994">
            <v>14314669.76</v>
          </cell>
          <cell r="AG994">
            <v>13937967.76</v>
          </cell>
          <cell r="AH994">
            <v>13561265.76</v>
          </cell>
          <cell r="AI994">
            <v>13184563.76</v>
          </cell>
          <cell r="AJ994">
            <v>12807861.76</v>
          </cell>
          <cell r="AK994">
            <v>12431159.76</v>
          </cell>
          <cell r="AL994">
            <v>12054457.760000004</v>
          </cell>
          <cell r="AM994">
            <v>11677755.760000004</v>
          </cell>
          <cell r="AN994">
            <v>11301053.760000004</v>
          </cell>
          <cell r="AP994">
            <v>10547649.760000004</v>
          </cell>
        </row>
        <row r="995">
          <cell r="J995">
            <v>1627259.9</v>
          </cell>
          <cell r="K995">
            <v>1571146.9</v>
          </cell>
          <cell r="L995">
            <v>1515033.9</v>
          </cell>
          <cell r="M995">
            <v>1458920.9</v>
          </cell>
          <cell r="N995">
            <v>1402807.9</v>
          </cell>
          <cell r="O995">
            <v>1346694.9</v>
          </cell>
          <cell r="P995">
            <v>1290581.8999999999</v>
          </cell>
          <cell r="Q995">
            <v>1234468.8999999999</v>
          </cell>
          <cell r="R995">
            <v>1178355.8999999999</v>
          </cell>
          <cell r="S995">
            <v>1122242.8999999999</v>
          </cell>
          <cell r="T995">
            <v>1066129.8999999999</v>
          </cell>
          <cell r="U995">
            <v>1010016.9</v>
          </cell>
          <cell r="V995">
            <v>953903.9</v>
          </cell>
          <cell r="W995">
            <v>897790.9</v>
          </cell>
          <cell r="X995">
            <v>841677.9</v>
          </cell>
          <cell r="Y995">
            <v>785564.9</v>
          </cell>
          <cell r="Z995">
            <v>729451.9</v>
          </cell>
          <cell r="AA995">
            <v>673338.9</v>
          </cell>
          <cell r="AD995">
            <v>1571146.9000000001</v>
          </cell>
          <cell r="AE995">
            <v>1515033.9000000001</v>
          </cell>
          <cell r="AF995">
            <v>1458920.9000000001</v>
          </cell>
          <cell r="AG995">
            <v>1402807.9000000001</v>
          </cell>
          <cell r="AH995">
            <v>1346694.9000000001</v>
          </cell>
          <cell r="AI995">
            <v>1290581.9000000001</v>
          </cell>
          <cell r="AJ995">
            <v>1234468.9000000001</v>
          </cell>
          <cell r="AK995">
            <v>1178355.9000000001</v>
          </cell>
          <cell r="AL995">
            <v>1122242.9000000001</v>
          </cell>
          <cell r="AM995">
            <v>1066129.9000000001</v>
          </cell>
          <cell r="AN995">
            <v>1010016.9000000003</v>
          </cell>
          <cell r="AP995">
            <v>897790.90000000026</v>
          </cell>
        </row>
        <row r="996">
          <cell r="J996">
            <v>6389957.7199999997</v>
          </cell>
          <cell r="K996">
            <v>6169613.7199999997</v>
          </cell>
          <cell r="L996">
            <v>5949269.7199999997</v>
          </cell>
          <cell r="M996">
            <v>5728925.7199999997</v>
          </cell>
          <cell r="N996">
            <v>5508581.7199999997</v>
          </cell>
          <cell r="O996">
            <v>5288237.72</v>
          </cell>
          <cell r="P996">
            <v>5067893.72</v>
          </cell>
          <cell r="Q996">
            <v>4847549.72</v>
          </cell>
          <cell r="R996">
            <v>4627205.72</v>
          </cell>
          <cell r="S996">
            <v>4406861.72</v>
          </cell>
          <cell r="T996">
            <v>4186517.72</v>
          </cell>
          <cell r="U996">
            <v>3966173.72</v>
          </cell>
          <cell r="V996">
            <v>3745829.72</v>
          </cell>
          <cell r="W996">
            <v>3525485.72</v>
          </cell>
          <cell r="X996">
            <v>3305141.72</v>
          </cell>
          <cell r="Y996">
            <v>3084797.72</v>
          </cell>
          <cell r="Z996">
            <v>2864453.72</v>
          </cell>
          <cell r="AA996">
            <v>2644109.7200000002</v>
          </cell>
          <cell r="AD996">
            <v>6169613.7199999997</v>
          </cell>
          <cell r="AE996">
            <v>5949269.7199999997</v>
          </cell>
          <cell r="AF996">
            <v>5728925.7199999997</v>
          </cell>
          <cell r="AG996">
            <v>5508581.7199999997</v>
          </cell>
          <cell r="AH996">
            <v>5288237.72</v>
          </cell>
          <cell r="AI996">
            <v>5067893.72</v>
          </cell>
          <cell r="AJ996">
            <v>4847549.72</v>
          </cell>
          <cell r="AK996">
            <v>4627205.72</v>
          </cell>
          <cell r="AL996">
            <v>4406861.72</v>
          </cell>
          <cell r="AM996">
            <v>4186517.7199999993</v>
          </cell>
          <cell r="AN996">
            <v>3966173.7199999993</v>
          </cell>
          <cell r="AP996">
            <v>3525485.7199999993</v>
          </cell>
        </row>
        <row r="997">
          <cell r="J997">
            <v>109879293.81</v>
          </cell>
          <cell r="K997">
            <v>111366204.69</v>
          </cell>
          <cell r="L997">
            <v>112239872</v>
          </cell>
          <cell r="M997">
            <v>113193274.42</v>
          </cell>
          <cell r="N997">
            <v>114295843.77</v>
          </cell>
          <cell r="O997">
            <v>114659082.51000001</v>
          </cell>
          <cell r="P997">
            <v>116246159.73</v>
          </cell>
          <cell r="Q997">
            <v>117797980</v>
          </cell>
          <cell r="R997">
            <v>118225129.13</v>
          </cell>
          <cell r="S997">
            <v>119460023.31</v>
          </cell>
          <cell r="T997">
            <v>120100589.54000001</v>
          </cell>
          <cell r="U997">
            <v>121707405.61</v>
          </cell>
          <cell r="V997">
            <v>124270648.06</v>
          </cell>
          <cell r="W997">
            <v>125464115.68000001</v>
          </cell>
          <cell r="X997">
            <v>126580514.89</v>
          </cell>
          <cell r="Y997">
            <v>127773274.34</v>
          </cell>
          <cell r="Z997">
            <v>128480959.7</v>
          </cell>
          <cell r="AA997">
            <v>129651540.55</v>
          </cell>
          <cell r="AD997">
            <v>111030920.12416667</v>
          </cell>
          <cell r="AE997">
            <v>112081440.80291665</v>
          </cell>
          <cell r="AF997">
            <v>113116910.48791666</v>
          </cell>
          <cell r="AG997">
            <v>114151708.38708334</v>
          </cell>
          <cell r="AH997">
            <v>115218561.24458335</v>
          </cell>
          <cell r="AI997">
            <v>116363877.97041665</v>
          </cell>
          <cell r="AJ997">
            <v>117550930.68874997</v>
          </cell>
          <cell r="AK997">
            <v>118735870.43375002</v>
          </cell>
          <cell r="AL997">
            <v>119940897.21750002</v>
          </cell>
          <cell r="AM997">
            <v>121139443.71125001</v>
          </cell>
          <cell r="AN997">
            <v>122355175.96000002</v>
          </cell>
          <cell r="AP997">
            <v>124888209.30416669</v>
          </cell>
        </row>
        <row r="998">
          <cell r="J998">
            <v>33930659.469999999</v>
          </cell>
          <cell r="K998">
            <v>34206246.369999997</v>
          </cell>
          <cell r="L998">
            <v>34300391.960000001</v>
          </cell>
          <cell r="M998">
            <v>34401758.630000003</v>
          </cell>
          <cell r="N998">
            <v>34484850.539999999</v>
          </cell>
          <cell r="O998">
            <v>34555443.210000001</v>
          </cell>
          <cell r="P998">
            <v>34962032.799999997</v>
          </cell>
          <cell r="Q998">
            <v>35287658.200000003</v>
          </cell>
          <cell r="R998">
            <v>35328826.939999998</v>
          </cell>
          <cell r="S998">
            <v>35474408.409999996</v>
          </cell>
          <cell r="T998">
            <v>35554851.990000002</v>
          </cell>
          <cell r="U998">
            <v>35823556.18</v>
          </cell>
          <cell r="V998">
            <v>36174537.969999999</v>
          </cell>
          <cell r="W998">
            <v>36282750.450000003</v>
          </cell>
          <cell r="X998">
            <v>36457950.259999998</v>
          </cell>
          <cell r="Y998">
            <v>36625998.659999996</v>
          </cell>
          <cell r="Z998">
            <v>36705694.600000001</v>
          </cell>
          <cell r="AA998">
            <v>37069951.200000003</v>
          </cell>
          <cell r="AD998">
            <v>34045698.725416668</v>
          </cell>
          <cell r="AE998">
            <v>34238284.289166667</v>
          </cell>
          <cell r="AF998">
            <v>34422045.359999999</v>
          </cell>
          <cell r="AG998">
            <v>34598007.71541667</v>
          </cell>
          <cell r="AH998">
            <v>34771497.15208333</v>
          </cell>
          <cell r="AI998">
            <v>34952718.662499994</v>
          </cell>
          <cell r="AJ998">
            <v>35132734.603333324</v>
          </cell>
          <cell r="AK998">
            <v>35309153.869166665</v>
          </cell>
          <cell r="AL998">
            <v>35491728.799583331</v>
          </cell>
          <cell r="AM998">
            <v>35676940.636666663</v>
          </cell>
          <cell r="AN998">
            <v>35874246.972083338</v>
          </cell>
          <cell r="AP998">
            <v>36284784.507916667</v>
          </cell>
        </row>
        <row r="999">
          <cell r="J999">
            <v>3399633.16</v>
          </cell>
          <cell r="K999">
            <v>3419446.22</v>
          </cell>
          <cell r="L999">
            <v>3437024.72</v>
          </cell>
          <cell r="M999">
            <v>3455280.69</v>
          </cell>
          <cell r="N999">
            <v>3473753.45</v>
          </cell>
          <cell r="O999">
            <v>3494720.83</v>
          </cell>
          <cell r="P999">
            <v>3516040.88</v>
          </cell>
          <cell r="Q999">
            <v>3539117.89</v>
          </cell>
          <cell r="R999">
            <v>3562537.18</v>
          </cell>
          <cell r="S999">
            <v>3580904.65</v>
          </cell>
          <cell r="T999">
            <v>3603794.8</v>
          </cell>
          <cell r="U999">
            <v>3624444.37</v>
          </cell>
          <cell r="V999">
            <v>3648465.42</v>
          </cell>
          <cell r="W999">
            <v>3672038.95</v>
          </cell>
          <cell r="X999">
            <v>3693090.47</v>
          </cell>
          <cell r="Y999">
            <v>3714574.51</v>
          </cell>
          <cell r="Z999">
            <v>3732252.87</v>
          </cell>
          <cell r="AA999">
            <v>3774616.35</v>
          </cell>
          <cell r="AD999">
            <v>3417361.2862500004</v>
          </cell>
          <cell r="AE999">
            <v>3438071.8662500004</v>
          </cell>
          <cell r="AF999">
            <v>3458542.8316666665</v>
          </cell>
          <cell r="AG999">
            <v>3478769.6820833334</v>
          </cell>
          <cell r="AH999">
            <v>3498858.9512499999</v>
          </cell>
          <cell r="AI999">
            <v>3519259.5808333331</v>
          </cell>
          <cell r="AJ999">
            <v>3540152.2887500003</v>
          </cell>
          <cell r="AK999">
            <v>3561346.3920833338</v>
          </cell>
          <cell r="AL999">
            <v>3582819.7075</v>
          </cell>
          <cell r="AM999">
            <v>3604394.4258333333</v>
          </cell>
          <cell r="AN999">
            <v>3626827.5483333333</v>
          </cell>
          <cell r="AP999">
            <v>3673372.9483333337</v>
          </cell>
        </row>
        <row r="1000">
          <cell r="J1000">
            <v>1326301.94</v>
          </cell>
          <cell r="K1000">
            <v>1332906.29</v>
          </cell>
          <cell r="L1000">
            <v>1338765.79</v>
          </cell>
          <cell r="M1000">
            <v>1344851.11</v>
          </cell>
          <cell r="N1000">
            <v>1351008.69</v>
          </cell>
          <cell r="O1000">
            <v>1357997.81</v>
          </cell>
          <cell r="P1000">
            <v>1365104.49</v>
          </cell>
          <cell r="Q1000">
            <v>1372796.83</v>
          </cell>
          <cell r="R1000">
            <v>1380603.26</v>
          </cell>
          <cell r="S1000">
            <v>1386725.75</v>
          </cell>
          <cell r="T1000">
            <v>1394355.8</v>
          </cell>
          <cell r="U1000">
            <v>1401238.99</v>
          </cell>
          <cell r="V1000">
            <v>1409246.01</v>
          </cell>
          <cell r="W1000">
            <v>1417103.85</v>
          </cell>
          <cell r="X1000">
            <v>1424121.02</v>
          </cell>
          <cell r="Y1000">
            <v>1431282.37</v>
          </cell>
          <cell r="Z1000">
            <v>1437175.16</v>
          </cell>
          <cell r="AA1000">
            <v>1451296.32</v>
          </cell>
          <cell r="AD1000">
            <v>1332211.3116666665</v>
          </cell>
          <cell r="AE1000">
            <v>1339114.8354166667</v>
          </cell>
          <cell r="AF1000">
            <v>1345938.4879166668</v>
          </cell>
          <cell r="AG1000">
            <v>1352680.7691666668</v>
          </cell>
          <cell r="AH1000">
            <v>1359377.1904166669</v>
          </cell>
          <cell r="AI1000">
            <v>1366177.3987500002</v>
          </cell>
          <cell r="AJ1000">
            <v>1373141.6333333335</v>
          </cell>
          <cell r="AK1000">
            <v>1380206.3329166665</v>
          </cell>
          <cell r="AL1000">
            <v>1387364.1033333333</v>
          </cell>
          <cell r="AM1000">
            <v>1394555.6754166668</v>
          </cell>
          <cell r="AN1000">
            <v>1402033.3829166668</v>
          </cell>
          <cell r="AP1000">
            <v>1417487.0149999999</v>
          </cell>
        </row>
        <row r="1001"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P1001">
            <v>0</v>
          </cell>
        </row>
        <row r="1002">
          <cell r="J1002">
            <v>25074604.289999999</v>
          </cell>
          <cell r="K1002">
            <v>25298935.16</v>
          </cell>
          <cell r="L1002">
            <v>25676396.050000001</v>
          </cell>
          <cell r="M1002">
            <v>25798747.530000001</v>
          </cell>
          <cell r="N1002">
            <v>25913291.780000001</v>
          </cell>
          <cell r="O1002">
            <v>26675578.899999999</v>
          </cell>
          <cell r="P1002">
            <v>26781462.879999999</v>
          </cell>
          <cell r="Q1002">
            <v>26901057.609999999</v>
          </cell>
          <cell r="R1002">
            <v>27637550.239999998</v>
          </cell>
          <cell r="S1002">
            <v>27785700.239999998</v>
          </cell>
          <cell r="T1002">
            <v>27903673.620000001</v>
          </cell>
          <cell r="U1002">
            <v>28619823.289999999</v>
          </cell>
          <cell r="V1002">
            <v>28797096.84</v>
          </cell>
          <cell r="W1002">
            <v>28931910.920000002</v>
          </cell>
          <cell r="X1002">
            <v>29636777.09</v>
          </cell>
          <cell r="Y1002">
            <v>29752383.010000002</v>
          </cell>
          <cell r="Z1002">
            <v>29765278.460000001</v>
          </cell>
          <cell r="AA1002">
            <v>29871073.800000001</v>
          </cell>
          <cell r="AD1002">
            <v>25442392.292083334</v>
          </cell>
          <cell r="AE1002">
            <v>25692538.005833339</v>
          </cell>
          <cell r="AF1002">
            <v>25959769.512500003</v>
          </cell>
          <cell r="AG1002">
            <v>26232056.142916668</v>
          </cell>
          <cell r="AH1002">
            <v>26520924.838333335</v>
          </cell>
          <cell r="AI1002">
            <v>26827338.988750007</v>
          </cell>
          <cell r="AJ1002">
            <v>27133816.835000005</v>
          </cell>
          <cell r="AK1002">
            <v>27450206.701666668</v>
          </cell>
          <cell r="AL1002">
            <v>27779957.389999997</v>
          </cell>
          <cell r="AM1002">
            <v>28105191.646666665</v>
          </cell>
          <cell r="AN1002">
            <v>28398836.712500002</v>
          </cell>
          <cell r="AP1002">
            <v>28931987.229166668</v>
          </cell>
        </row>
        <row r="1003">
          <cell r="J1003">
            <v>9474277.0500000007</v>
          </cell>
          <cell r="K1003">
            <v>9549054</v>
          </cell>
          <cell r="L1003">
            <v>9674874.3000000007</v>
          </cell>
          <cell r="M1003">
            <v>9715658.1199999992</v>
          </cell>
          <cell r="N1003">
            <v>9753839.5399999991</v>
          </cell>
          <cell r="O1003">
            <v>10007935.25</v>
          </cell>
          <cell r="P1003">
            <v>10043229.91</v>
          </cell>
          <cell r="Q1003">
            <v>10083094.82</v>
          </cell>
          <cell r="R1003">
            <v>10328592.359999999</v>
          </cell>
          <cell r="S1003">
            <v>10377975.689999999</v>
          </cell>
          <cell r="T1003">
            <v>10417300.15</v>
          </cell>
          <cell r="U1003">
            <v>10656016.710000001</v>
          </cell>
          <cell r="V1003">
            <v>10715107.890000001</v>
          </cell>
          <cell r="W1003">
            <v>10760045.92</v>
          </cell>
          <cell r="X1003">
            <v>10995001.310000001</v>
          </cell>
          <cell r="Y1003">
            <v>11033536.619999999</v>
          </cell>
          <cell r="Z1003">
            <v>11037835.109999999</v>
          </cell>
          <cell r="AA1003">
            <v>11073100.23</v>
          </cell>
          <cell r="AD1003">
            <v>9596873.0483333338</v>
          </cell>
          <cell r="AE1003">
            <v>9680254.9520833325</v>
          </cell>
          <cell r="AF1003">
            <v>9769332.1199999992</v>
          </cell>
          <cell r="AG1003">
            <v>9860094.3291666657</v>
          </cell>
          <cell r="AH1003">
            <v>9956383.8937500007</v>
          </cell>
          <cell r="AI1003">
            <v>10058521.943333333</v>
          </cell>
          <cell r="AJ1003">
            <v>10160681.225000001</v>
          </cell>
          <cell r="AK1003">
            <v>10266144.513750002</v>
          </cell>
          <cell r="AL1003">
            <v>10376061.410000002</v>
          </cell>
          <cell r="AM1003">
            <v>10484472.829583334</v>
          </cell>
          <cell r="AN1003">
            <v>10582354.519166667</v>
          </cell>
          <cell r="AP1003">
            <v>10759645.149583334</v>
          </cell>
        </row>
        <row r="1004"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-33242.92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-0.23</v>
          </cell>
          <cell r="Z1004">
            <v>0</v>
          </cell>
          <cell r="AA1004">
            <v>0</v>
          </cell>
          <cell r="AD1004">
            <v>-2770.2433333333333</v>
          </cell>
          <cell r="AE1004">
            <v>-2770.2433333333333</v>
          </cell>
          <cell r="AF1004">
            <v>-2770.2433333333333</v>
          </cell>
          <cell r="AG1004">
            <v>-2770.2433333333333</v>
          </cell>
          <cell r="AH1004">
            <v>-2770.2433333333333</v>
          </cell>
          <cell r="AI1004">
            <v>-2770.2433333333333</v>
          </cell>
          <cell r="AJ1004">
            <v>-2770.2433333333333</v>
          </cell>
          <cell r="AK1004">
            <v>-2770.2433333333333</v>
          </cell>
          <cell r="AL1004">
            <v>-2770.2529166666664</v>
          </cell>
          <cell r="AM1004">
            <v>-2770.2625000000003</v>
          </cell>
          <cell r="AN1004">
            <v>-1385.1408333333331</v>
          </cell>
          <cell r="AP1004">
            <v>-1532.3408333333334</v>
          </cell>
        </row>
        <row r="1005">
          <cell r="J1005">
            <v>-138353531.25999999</v>
          </cell>
          <cell r="K1005">
            <v>-140084586.06999999</v>
          </cell>
          <cell r="L1005">
            <v>-141353292.77000001</v>
          </cell>
          <cell r="M1005">
            <v>-142306695.19</v>
          </cell>
          <cell r="N1005">
            <v>-143682889</v>
          </cell>
          <cell r="O1005">
            <v>-144829382.24000001</v>
          </cell>
          <cell r="P1005">
            <v>-146543663.49000001</v>
          </cell>
          <cell r="Q1005">
            <v>-148238155.5</v>
          </cell>
          <cell r="R1005">
            <v>-149425216.55000001</v>
          </cell>
          <cell r="S1005">
            <v>-150826628.19999999</v>
          </cell>
          <cell r="T1005">
            <v>-151608057.96000001</v>
          </cell>
          <cell r="U1005">
            <v>-153951673.27000001</v>
          </cell>
          <cell r="V1005">
            <v>-156716210.31999999</v>
          </cell>
          <cell r="W1005">
            <v>-158068065.55000001</v>
          </cell>
          <cell r="X1005">
            <v>-159910382.44999999</v>
          </cell>
          <cell r="Y1005">
            <v>-161240231.86000001</v>
          </cell>
          <cell r="Z1005">
            <v>-161978491.03</v>
          </cell>
          <cell r="AA1005">
            <v>-163297230.69999999</v>
          </cell>
          <cell r="AD1005">
            <v>-139878956.41499999</v>
          </cell>
          <cell r="AE1005">
            <v>-141200333.38750002</v>
          </cell>
          <cell r="AF1005">
            <v>-142523505.54458332</v>
          </cell>
          <cell r="AG1005">
            <v>-143850816.92458335</v>
          </cell>
          <cell r="AH1005">
            <v>-145226627.74666667</v>
          </cell>
          <cell r="AI1005">
            <v>-146698759.2525</v>
          </cell>
          <cell r="AJ1005">
            <v>-148213182.52500001</v>
          </cell>
          <cell r="AK1005">
            <v>-149735706.24000001</v>
          </cell>
          <cell r="AL1005">
            <v>-151297815.67125002</v>
          </cell>
          <cell r="AM1005">
            <v>-152849029.78374997</v>
          </cell>
          <cell r="AN1005">
            <v>-154380840.22083333</v>
          </cell>
          <cell r="AP1005">
            <v>-157493569.48166665</v>
          </cell>
        </row>
        <row r="1006">
          <cell r="J1006">
            <v>-44731238.460000001</v>
          </cell>
          <cell r="K1006">
            <v>-45088206.659999996</v>
          </cell>
          <cell r="L1006">
            <v>-45314032.049999997</v>
          </cell>
          <cell r="M1006">
            <v>-45415398.719999999</v>
          </cell>
          <cell r="N1006">
            <v>-45589698.770000003</v>
          </cell>
          <cell r="O1006">
            <v>-45921376.270000003</v>
          </cell>
          <cell r="P1006">
            <v>-46370367.200000003</v>
          </cell>
          <cell r="Q1006">
            <v>-46743549.850000001</v>
          </cell>
          <cell r="R1006">
            <v>-47038022.560000002</v>
          </cell>
          <cell r="S1006">
            <v>-47239109.850000001</v>
          </cell>
          <cell r="T1006">
            <v>-47366507.939999998</v>
          </cell>
          <cell r="U1006">
            <v>-47880811.880000003</v>
          </cell>
          <cell r="V1006">
            <v>-48298891.869999997</v>
          </cell>
          <cell r="W1006">
            <v>-48459900.219999999</v>
          </cell>
          <cell r="X1006">
            <v>-48877072.590000004</v>
          </cell>
          <cell r="Y1006">
            <v>-49090817.649999999</v>
          </cell>
          <cell r="Z1006">
            <v>-49180704.869999997</v>
          </cell>
          <cell r="AA1006">
            <v>-49594347.75</v>
          </cell>
          <cell r="AD1006">
            <v>-44970877.323749997</v>
          </cell>
          <cell r="AE1006">
            <v>-45253748.314999998</v>
          </cell>
          <cell r="AF1006">
            <v>-45533410.206250004</v>
          </cell>
          <cell r="AG1006">
            <v>-45806877.052083336</v>
          </cell>
          <cell r="AH1006">
            <v>-46083352.474583335</v>
          </cell>
          <cell r="AI1006">
            <v>-46373512.242916673</v>
          </cell>
          <cell r="AJ1006">
            <v>-46662651.70000001</v>
          </cell>
          <cell r="AK1006">
            <v>-46951598.954166673</v>
          </cell>
          <cell r="AL1006">
            <v>-47253201.432083331</v>
          </cell>
          <cell r="AM1006">
            <v>-47555969.141666673</v>
          </cell>
          <cell r="AN1006">
            <v>-47858634.874166667</v>
          </cell>
          <cell r="AP1006">
            <v>-48461916.672499992</v>
          </cell>
        </row>
        <row r="1007"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P1007">
            <v>0</v>
          </cell>
        </row>
        <row r="1008"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P1008">
            <v>2986996.3466666662</v>
          </cell>
        </row>
        <row r="1009"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119027.25</v>
          </cell>
          <cell r="O1009">
            <v>295676.06</v>
          </cell>
          <cell r="P1009">
            <v>521725.47</v>
          </cell>
          <cell r="Q1009">
            <v>749096.66</v>
          </cell>
          <cell r="R1009">
            <v>1142873.26</v>
          </cell>
          <cell r="S1009">
            <v>1206739.92</v>
          </cell>
          <cell r="T1009">
            <v>1621416.83</v>
          </cell>
          <cell r="U1009">
            <v>1926237.42</v>
          </cell>
          <cell r="V1009">
            <v>2134880.62</v>
          </cell>
          <cell r="W1009">
            <v>2421205.14</v>
          </cell>
          <cell r="X1009">
            <v>2605348.7799999998</v>
          </cell>
          <cell r="Y1009">
            <v>2780409.16</v>
          </cell>
          <cell r="Z1009">
            <v>3082386.9</v>
          </cell>
          <cell r="AA1009">
            <v>3349257.44</v>
          </cell>
          <cell r="AD1009">
            <v>109248.09250000001</v>
          </cell>
          <cell r="AE1009">
            <v>188080.17249999999</v>
          </cell>
          <cell r="AF1009">
            <v>285980.72166666668</v>
          </cell>
          <cell r="AG1009">
            <v>403820.58624999999</v>
          </cell>
          <cell r="AH1009">
            <v>551639.51333333331</v>
          </cell>
          <cell r="AI1009">
            <v>720852.76500000001</v>
          </cell>
          <cell r="AJ1009">
            <v>910689.67166666675</v>
          </cell>
          <cell r="AK1009">
            <v>1120129.4183333335</v>
          </cell>
          <cell r="AL1009">
            <v>1344535.9991666668</v>
          </cell>
          <cell r="AM1009">
            <v>1583859.6995833332</v>
          </cell>
          <cell r="AN1009">
            <v>1834565.575833333</v>
          </cell>
          <cell r="AP1009">
            <v>2187454.6624999996</v>
          </cell>
        </row>
        <row r="1010"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P1010">
            <v>0</v>
          </cell>
        </row>
        <row r="1011">
          <cell r="J1011">
            <v>943925</v>
          </cell>
          <cell r="K1011">
            <v>954898</v>
          </cell>
          <cell r="L1011">
            <v>966387</v>
          </cell>
          <cell r="M1011">
            <v>956825</v>
          </cell>
          <cell r="N1011">
            <v>966989</v>
          </cell>
          <cell r="O1011">
            <v>977492</v>
          </cell>
          <cell r="P1011">
            <v>987656</v>
          </cell>
          <cell r="Q1011">
            <v>998178</v>
          </cell>
          <cell r="R1011">
            <v>1008681</v>
          </cell>
          <cell r="S1011">
            <v>1018167</v>
          </cell>
          <cell r="T1011">
            <v>1028670</v>
          </cell>
          <cell r="U1011">
            <v>1029385</v>
          </cell>
          <cell r="V1011">
            <v>1040269</v>
          </cell>
          <cell r="W1011">
            <v>1050802</v>
          </cell>
          <cell r="X1011">
            <v>1062420</v>
          </cell>
          <cell r="Y1011">
            <v>1074038</v>
          </cell>
          <cell r="Z1011">
            <v>1085281</v>
          </cell>
          <cell r="AA1011">
            <v>1097632</v>
          </cell>
          <cell r="AD1011">
            <v>947050.20833333337</v>
          </cell>
          <cell r="AE1011">
            <v>956029.66666666663</v>
          </cell>
          <cell r="AF1011">
            <v>964983.125</v>
          </cell>
          <cell r="AG1011">
            <v>973910.58333333337</v>
          </cell>
          <cell r="AH1011">
            <v>982404.5</v>
          </cell>
          <cell r="AI1011">
            <v>990452.08333333337</v>
          </cell>
          <cell r="AJ1011">
            <v>998462.41666666663</v>
          </cell>
          <cell r="AK1011">
            <v>1006459.7916666666</v>
          </cell>
          <cell r="AL1011">
            <v>1015345.0416666666</v>
          </cell>
          <cell r="AM1011">
            <v>1025157.75</v>
          </cell>
          <cell r="AN1011">
            <v>1035092.4166666666</v>
          </cell>
          <cell r="AP1011">
            <v>1055415.5833333333</v>
          </cell>
        </row>
        <row r="1012"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P1012">
            <v>0</v>
          </cell>
        </row>
        <row r="1013">
          <cell r="J1013">
            <v>8930316.0800000001</v>
          </cell>
          <cell r="K1013">
            <v>8381613.6799999997</v>
          </cell>
          <cell r="L1013">
            <v>7768852.3799999999</v>
          </cell>
          <cell r="M1013">
            <v>7159497.0999999996</v>
          </cell>
          <cell r="N1013">
            <v>6619971.5800000001</v>
          </cell>
          <cell r="O1013">
            <v>5886918.5</v>
          </cell>
          <cell r="P1013">
            <v>5111235.59</v>
          </cell>
          <cell r="Q1013">
            <v>3910850.35</v>
          </cell>
          <cell r="R1013">
            <v>2727468.29</v>
          </cell>
          <cell r="S1013">
            <v>1768752.56</v>
          </cell>
          <cell r="T1013">
            <v>845193.04</v>
          </cell>
          <cell r="U1013">
            <v>97011.35</v>
          </cell>
          <cell r="V1013">
            <v>10995035.84</v>
          </cell>
          <cell r="W1013">
            <v>10133800.810000001</v>
          </cell>
          <cell r="X1013">
            <v>9459683.2100000009</v>
          </cell>
          <cell r="Y1013">
            <v>8630238.2400000002</v>
          </cell>
          <cell r="Z1013">
            <v>7864173.3600000003</v>
          </cell>
          <cell r="AA1013">
            <v>6902793.4400000004</v>
          </cell>
          <cell r="AD1013">
            <v>4701442.6712499997</v>
          </cell>
          <cell r="AE1013">
            <v>4799645.8516666666</v>
          </cell>
          <cell r="AF1013">
            <v>4867883.1208333327</v>
          </cell>
          <cell r="AG1013">
            <v>4910590.8137499997</v>
          </cell>
          <cell r="AH1013">
            <v>4929931.2354166666</v>
          </cell>
          <cell r="AI1013">
            <v>5020003.3650000002</v>
          </cell>
          <cell r="AJ1013">
            <v>5179041.1520833336</v>
          </cell>
          <cell r="AK1013">
            <v>5322500.2337500006</v>
          </cell>
          <cell r="AL1013">
            <v>5454232.3991666669</v>
          </cell>
          <cell r="AM1013">
            <v>5567355.020833333</v>
          </cell>
          <cell r="AN1013">
            <v>5661524.8841666682</v>
          </cell>
          <cell r="AP1013">
            <v>5770309.5887500001</v>
          </cell>
        </row>
        <row r="1014">
          <cell r="J1014">
            <v>22583186.050000001</v>
          </cell>
          <cell r="K1014">
            <v>21965195.030000001</v>
          </cell>
          <cell r="L1014">
            <v>21433779.059999999</v>
          </cell>
          <cell r="M1014">
            <v>20977984.390000001</v>
          </cell>
          <cell r="N1014">
            <v>20309269.940000001</v>
          </cell>
          <cell r="O1014">
            <v>18939241.010000002</v>
          </cell>
          <cell r="P1014">
            <v>17024348.699999999</v>
          </cell>
          <cell r="Q1014">
            <v>13240555.550000001</v>
          </cell>
          <cell r="R1014">
            <v>9126128.9299999997</v>
          </cell>
          <cell r="S1014">
            <v>5922680.1600000001</v>
          </cell>
          <cell r="T1014">
            <v>3165462.57</v>
          </cell>
          <cell r="U1014">
            <v>1301989.98</v>
          </cell>
          <cell r="V1014">
            <v>22817338.77</v>
          </cell>
          <cell r="W1014">
            <v>22074699.899999999</v>
          </cell>
          <cell r="X1014">
            <v>21576708.09</v>
          </cell>
          <cell r="Y1014">
            <v>21085745.719999999</v>
          </cell>
          <cell r="Z1014">
            <v>20425440.829999998</v>
          </cell>
          <cell r="AA1014">
            <v>18686975.219999999</v>
          </cell>
          <cell r="AD1014">
            <v>13763185.986249998</v>
          </cell>
          <cell r="AE1014">
            <v>14234361.997916669</v>
          </cell>
          <cell r="AF1014">
            <v>14521786.886250002</v>
          </cell>
          <cell r="AG1014">
            <v>14662264.190833336</v>
          </cell>
          <cell r="AH1014">
            <v>14682626.814583333</v>
          </cell>
          <cell r="AI1014">
            <v>14675574.810833333</v>
          </cell>
          <cell r="AJ1014">
            <v>14689893.877083333</v>
          </cell>
          <cell r="AK1014">
            <v>14700411.956249999</v>
          </cell>
          <cell r="AL1014">
            <v>14710857.387916667</v>
          </cell>
          <cell r="AM1014">
            <v>14720187.897083333</v>
          </cell>
          <cell r="AN1014">
            <v>14714517.276249999</v>
          </cell>
          <cell r="AP1014">
            <v>14560244.492499998</v>
          </cell>
        </row>
        <row r="1015">
          <cell r="J1015">
            <v>3218100.43</v>
          </cell>
          <cell r="K1015">
            <v>2959562.65</v>
          </cell>
          <cell r="L1015">
            <v>2704002.92</v>
          </cell>
          <cell r="M1015">
            <v>2443371.7799999998</v>
          </cell>
          <cell r="N1015">
            <v>2189336.4</v>
          </cell>
          <cell r="O1015">
            <v>1946607.69</v>
          </cell>
          <cell r="P1015">
            <v>1703651.61</v>
          </cell>
          <cell r="Q1015">
            <v>1406373.62</v>
          </cell>
          <cell r="R1015">
            <v>1105965.46</v>
          </cell>
          <cell r="S1015">
            <v>844328.51</v>
          </cell>
          <cell r="T1015">
            <v>573712.78</v>
          </cell>
          <cell r="U1015">
            <v>331945.13</v>
          </cell>
          <cell r="V1015">
            <v>8976893.4700000007</v>
          </cell>
          <cell r="W1015">
            <v>7992889.2400000002</v>
          </cell>
          <cell r="X1015">
            <v>7523684.8700000001</v>
          </cell>
          <cell r="Y1015">
            <v>6736486.75</v>
          </cell>
          <cell r="Z1015">
            <v>6028285.7599999998</v>
          </cell>
          <cell r="AA1015">
            <v>5297579.28</v>
          </cell>
          <cell r="AD1015">
            <v>1873313.9658333333</v>
          </cell>
          <cell r="AE1015">
            <v>1819980.0633333335</v>
          </cell>
          <cell r="AF1015">
            <v>1787872.8879166667</v>
          </cell>
          <cell r="AG1015">
            <v>1775257.094166667</v>
          </cell>
          <cell r="AH1015">
            <v>1779519.1358333339</v>
          </cell>
          <cell r="AI1015">
            <v>2025529.625</v>
          </cell>
          <cell r="AJ1015">
            <v>2475201.2762500001</v>
          </cell>
          <cell r="AK1015">
            <v>2885743.2987499996</v>
          </cell>
          <cell r="AL1015">
            <v>3265443.1704166667</v>
          </cell>
          <cell r="AM1015">
            <v>3604279.1841666661</v>
          </cell>
          <cell r="AN1015">
            <v>3903859.2237499994</v>
          </cell>
          <cell r="AP1015">
            <v>4391811.0937500009</v>
          </cell>
        </row>
        <row r="1016">
          <cell r="J1016">
            <v>10240640.970000001</v>
          </cell>
          <cell r="K1016">
            <v>9848486.9299999997</v>
          </cell>
          <cell r="L1016">
            <v>9478896.4700000007</v>
          </cell>
          <cell r="M1016">
            <v>9192120.0500000007</v>
          </cell>
          <cell r="N1016">
            <v>8798287.8900000006</v>
          </cell>
          <cell r="O1016">
            <v>8279002.9800000004</v>
          </cell>
          <cell r="P1016">
            <v>7598280.0499999998</v>
          </cell>
          <cell r="Q1016">
            <v>6399550.1500000004</v>
          </cell>
          <cell r="R1016">
            <v>5015706.95</v>
          </cell>
          <cell r="S1016">
            <v>3908141.21</v>
          </cell>
          <cell r="T1016">
            <v>2892585.87</v>
          </cell>
          <cell r="U1016">
            <v>2159655.3199999998</v>
          </cell>
          <cell r="V1016">
            <v>14126307.74</v>
          </cell>
          <cell r="W1016">
            <v>13543538.93</v>
          </cell>
          <cell r="X1016">
            <v>13111523.77</v>
          </cell>
          <cell r="Y1016">
            <v>12668000.699999999</v>
          </cell>
          <cell r="Z1016">
            <v>12177414.73</v>
          </cell>
          <cell r="AA1016">
            <v>11416613.470000001</v>
          </cell>
          <cell r="AD1016">
            <v>6276173.7358333347</v>
          </cell>
          <cell r="AE1016">
            <v>6520391.2358333347</v>
          </cell>
          <cell r="AF1016">
            <v>6705831.7029166678</v>
          </cell>
          <cell r="AG1016">
            <v>6844545.331666667</v>
          </cell>
          <cell r="AH1016">
            <v>6943770.5233333344</v>
          </cell>
          <cell r="AI1016">
            <v>7146182.3520833338</v>
          </cell>
          <cell r="AJ1016">
            <v>7462045.6341666654</v>
          </cell>
          <cell r="AK1016">
            <v>7767365.6049999995</v>
          </cell>
          <cell r="AL1016">
            <v>8063553.4362500003</v>
          </cell>
          <cell r="AM1016">
            <v>8349178.748333334</v>
          </cell>
          <cell r="AN1016">
            <v>8620709.4704166669</v>
          </cell>
          <cell r="AP1016">
            <v>9087403.040000001</v>
          </cell>
        </row>
        <row r="1017">
          <cell r="J1017">
            <v>14125.69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D1017">
            <v>94836.818333333315</v>
          </cell>
          <cell r="AE1017">
            <v>60204.900416666664</v>
          </cell>
          <cell r="AF1017">
            <v>33700.357083333329</v>
          </cell>
          <cell r="AG1017">
            <v>15280.578750000001</v>
          </cell>
          <cell r="AH1017">
            <v>4578.0279166666669</v>
          </cell>
          <cell r="AI1017">
            <v>588.57041666666669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P1017">
            <v>0</v>
          </cell>
        </row>
        <row r="1018">
          <cell r="J1018">
            <v>1359180.81</v>
          </cell>
          <cell r="K1018">
            <v>1256679.8500000001</v>
          </cell>
          <cell r="L1018">
            <v>1144474.51</v>
          </cell>
          <cell r="M1018">
            <v>991224.06</v>
          </cell>
          <cell r="N1018">
            <v>866806.36</v>
          </cell>
          <cell r="O1018">
            <v>750502.3</v>
          </cell>
          <cell r="P1018">
            <v>640125.77</v>
          </cell>
          <cell r="Q1018">
            <v>526913.34</v>
          </cell>
          <cell r="R1018">
            <v>414185.64</v>
          </cell>
          <cell r="S1018">
            <v>289529.78000000003</v>
          </cell>
          <cell r="T1018">
            <v>173479.21</v>
          </cell>
          <cell r="U1018">
            <v>54431.57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D1018">
            <v>606037.52749999997</v>
          </cell>
          <cell r="AE1018">
            <v>645249.98499999999</v>
          </cell>
          <cell r="AF1018">
            <v>674571.46083333332</v>
          </cell>
          <cell r="AG1018">
            <v>693863.50208333333</v>
          </cell>
          <cell r="AH1018">
            <v>703359.78458333341</v>
          </cell>
          <cell r="AI1018">
            <v>648995.23291666666</v>
          </cell>
          <cell r="AJ1018">
            <v>540001.03874999995</v>
          </cell>
          <cell r="AK1018">
            <v>439952.94041666668</v>
          </cell>
          <cell r="AL1018">
            <v>350965.5</v>
          </cell>
          <cell r="AM1018">
            <v>273547.56583333336</v>
          </cell>
          <cell r="AN1018">
            <v>206159.70499999999</v>
          </cell>
          <cell r="AP1018">
            <v>99590.239166666652</v>
          </cell>
        </row>
        <row r="1019">
          <cell r="J1019">
            <v>-965200</v>
          </cell>
          <cell r="K1019">
            <v>3056315</v>
          </cell>
          <cell r="L1019">
            <v>-1667092</v>
          </cell>
          <cell r="M1019">
            <v>-3719632</v>
          </cell>
          <cell r="N1019">
            <v>-365150</v>
          </cell>
          <cell r="O1019">
            <v>904412</v>
          </cell>
          <cell r="P1019">
            <v>8308131</v>
          </cell>
          <cell r="Q1019">
            <v>2058382</v>
          </cell>
          <cell r="R1019">
            <v>2058382</v>
          </cell>
          <cell r="S1019">
            <v>2058382</v>
          </cell>
          <cell r="T1019">
            <v>2058382</v>
          </cell>
          <cell r="U1019">
            <v>2058382</v>
          </cell>
          <cell r="V1019">
            <v>2058382</v>
          </cell>
          <cell r="W1019">
            <v>2058382</v>
          </cell>
          <cell r="X1019">
            <v>2058382</v>
          </cell>
          <cell r="Y1019">
            <v>2058382</v>
          </cell>
          <cell r="Z1019">
            <v>2058382</v>
          </cell>
          <cell r="AA1019">
            <v>2058382</v>
          </cell>
          <cell r="AD1019">
            <v>-2432701.9166666665</v>
          </cell>
          <cell r="AE1019">
            <v>-1921317.8333333333</v>
          </cell>
          <cell r="AF1019">
            <v>-939438.125</v>
          </cell>
          <cell r="AG1019">
            <v>193767.66666666666</v>
          </cell>
          <cell r="AH1019">
            <v>1045509.875</v>
          </cell>
          <cell r="AI1019">
            <v>1446290.4166666667</v>
          </cell>
          <cell r="AJ1019">
            <v>1530692.4583333333</v>
          </cell>
          <cell r="AK1019">
            <v>1644340</v>
          </cell>
          <cell r="AL1019">
            <v>2040318.6666666667</v>
          </cell>
          <cell r="AM1019">
            <v>2382049.75</v>
          </cell>
          <cell r="AN1019">
            <v>2531112.3333333335</v>
          </cell>
          <cell r="AP1019">
            <v>2058382</v>
          </cell>
        </row>
        <row r="1020">
          <cell r="J1020">
            <v>965200</v>
          </cell>
          <cell r="K1020">
            <v>-3056315</v>
          </cell>
          <cell r="L1020">
            <v>1667092</v>
          </cell>
          <cell r="M1020">
            <v>3719632</v>
          </cell>
          <cell r="N1020">
            <v>365150</v>
          </cell>
          <cell r="O1020">
            <v>-904412</v>
          </cell>
          <cell r="P1020">
            <v>-8308131</v>
          </cell>
          <cell r="Q1020">
            <v>-2058382</v>
          </cell>
          <cell r="R1020">
            <v>-2058382</v>
          </cell>
          <cell r="S1020">
            <v>-2058382</v>
          </cell>
          <cell r="T1020">
            <v>-2058382</v>
          </cell>
          <cell r="U1020">
            <v>-2058382</v>
          </cell>
          <cell r="V1020">
            <v>-2058382</v>
          </cell>
          <cell r="W1020">
            <v>-2058382</v>
          </cell>
          <cell r="X1020">
            <v>-2058382</v>
          </cell>
          <cell r="Y1020">
            <v>-2058382</v>
          </cell>
          <cell r="Z1020">
            <v>-2058382</v>
          </cell>
          <cell r="AA1020">
            <v>-2058382</v>
          </cell>
          <cell r="AD1020">
            <v>2432701.9166666665</v>
          </cell>
          <cell r="AE1020">
            <v>1921317.8333333333</v>
          </cell>
          <cell r="AF1020">
            <v>939438.125</v>
          </cell>
          <cell r="AG1020">
            <v>-193767.66666666666</v>
          </cell>
          <cell r="AH1020">
            <v>-1045509.875</v>
          </cell>
          <cell r="AI1020">
            <v>-1446290.4166666667</v>
          </cell>
          <cell r="AJ1020">
            <v>-1530692.4583333333</v>
          </cell>
          <cell r="AK1020">
            <v>-1644340</v>
          </cell>
          <cell r="AL1020">
            <v>-2040318.6666666667</v>
          </cell>
          <cell r="AM1020">
            <v>-2382049.75</v>
          </cell>
          <cell r="AN1020">
            <v>-2531112.3333333335</v>
          </cell>
          <cell r="AP1020">
            <v>-2058382</v>
          </cell>
        </row>
        <row r="1021"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P1021">
            <v>366456.90458333335</v>
          </cell>
        </row>
        <row r="1022"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P1022">
            <v>812566.32624999993</v>
          </cell>
        </row>
        <row r="1023"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P1023">
            <v>0</v>
          </cell>
        </row>
        <row r="1024"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P1024">
            <v>0</v>
          </cell>
        </row>
        <row r="1025"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P1025">
            <v>0</v>
          </cell>
        </row>
        <row r="1026"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10111744</v>
          </cell>
          <cell r="S1026">
            <v>10708349</v>
          </cell>
          <cell r="T1026">
            <v>9973966</v>
          </cell>
          <cell r="U1026">
            <v>8062649</v>
          </cell>
          <cell r="V1026">
            <v>9795304</v>
          </cell>
          <cell r="W1026">
            <v>8670008</v>
          </cell>
          <cell r="X1026">
            <v>5683346</v>
          </cell>
          <cell r="Y1026">
            <v>7899462</v>
          </cell>
          <cell r="Z1026">
            <v>9062294</v>
          </cell>
          <cell r="AA1026">
            <v>8755675</v>
          </cell>
          <cell r="AD1026">
            <v>0</v>
          </cell>
          <cell r="AE1026">
            <v>421322.66666666669</v>
          </cell>
          <cell r="AF1026">
            <v>1288826.5416666667</v>
          </cell>
          <cell r="AG1026">
            <v>2150589.6666666665</v>
          </cell>
          <cell r="AH1026">
            <v>2902115.2916666665</v>
          </cell>
          <cell r="AI1026">
            <v>3646196.6666666665</v>
          </cell>
          <cell r="AJ1026">
            <v>4415584.666666667</v>
          </cell>
          <cell r="AK1026">
            <v>5013641.083333333</v>
          </cell>
          <cell r="AL1026">
            <v>5579591.416666667</v>
          </cell>
          <cell r="AM1026">
            <v>6286331.25</v>
          </cell>
          <cell r="AN1026">
            <v>7028746.625</v>
          </cell>
          <cell r="AP1026">
            <v>8810564.791666666</v>
          </cell>
        </row>
        <row r="1027"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-10111744</v>
          </cell>
          <cell r="S1027">
            <v>-10708349</v>
          </cell>
          <cell r="T1027">
            <v>-9973966</v>
          </cell>
          <cell r="U1027">
            <v>-8062649</v>
          </cell>
          <cell r="V1027">
            <v>-9795304</v>
          </cell>
          <cell r="W1027">
            <v>-8670008</v>
          </cell>
          <cell r="X1027">
            <v>-5683346</v>
          </cell>
          <cell r="Y1027">
            <v>-7899462</v>
          </cell>
          <cell r="Z1027">
            <v>-9062294</v>
          </cell>
          <cell r="AA1027">
            <v>-8755675</v>
          </cell>
          <cell r="AD1027">
            <v>0</v>
          </cell>
          <cell r="AE1027">
            <v>-421322.66666666669</v>
          </cell>
          <cell r="AF1027">
            <v>-1288826.5416666667</v>
          </cell>
          <cell r="AG1027">
            <v>-2150589.6666666665</v>
          </cell>
          <cell r="AH1027">
            <v>-2902115.2916666665</v>
          </cell>
          <cell r="AI1027">
            <v>-3646196.6666666665</v>
          </cell>
          <cell r="AJ1027">
            <v>-4415584.666666667</v>
          </cell>
          <cell r="AK1027">
            <v>-5013641.083333333</v>
          </cell>
          <cell r="AL1027">
            <v>-5579591.416666667</v>
          </cell>
          <cell r="AM1027">
            <v>-6286331.25</v>
          </cell>
          <cell r="AN1027">
            <v>-7028746.625</v>
          </cell>
          <cell r="AP1027">
            <v>-8810564.791666666</v>
          </cell>
        </row>
        <row r="1028"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-13234651</v>
          </cell>
          <cell r="S1028">
            <v>-17307510</v>
          </cell>
          <cell r="T1028">
            <v>-21395963</v>
          </cell>
          <cell r="U1028">
            <v>-18251743</v>
          </cell>
          <cell r="V1028">
            <v>-12545515</v>
          </cell>
          <cell r="W1028">
            <v>-5171139</v>
          </cell>
          <cell r="X1028">
            <v>240929</v>
          </cell>
          <cell r="Y1028">
            <v>3372314</v>
          </cell>
          <cell r="Z1028">
            <v>10511499</v>
          </cell>
          <cell r="AA1028">
            <v>12686599</v>
          </cell>
          <cell r="AD1028">
            <v>0</v>
          </cell>
          <cell r="AE1028">
            <v>-551443.79166666663</v>
          </cell>
          <cell r="AF1028">
            <v>-1824033.8333333333</v>
          </cell>
          <cell r="AG1028">
            <v>-3436678.5416666665</v>
          </cell>
          <cell r="AH1028">
            <v>-5088666.291666667</v>
          </cell>
          <cell r="AI1028">
            <v>-6371885.375</v>
          </cell>
          <cell r="AJ1028">
            <v>-7110079.291666667</v>
          </cell>
          <cell r="AK1028">
            <v>-7315504.708333333</v>
          </cell>
          <cell r="AL1028">
            <v>-7164952.916666667</v>
          </cell>
          <cell r="AM1028">
            <v>-6586460.708333333</v>
          </cell>
          <cell r="AN1028">
            <v>-5619873.291666667</v>
          </cell>
          <cell r="AP1028">
            <v>-4017158.375</v>
          </cell>
        </row>
        <row r="1029">
          <cell r="J1029">
            <v>-59290.87</v>
          </cell>
          <cell r="K1029">
            <v>88663.96</v>
          </cell>
          <cell r="L1029">
            <v>161331.23000000001</v>
          </cell>
          <cell r="M1029">
            <v>163442.94</v>
          </cell>
          <cell r="N1029">
            <v>434193.11</v>
          </cell>
          <cell r="O1029">
            <v>528983.55000000005</v>
          </cell>
          <cell r="P1029">
            <v>339847.53</v>
          </cell>
          <cell r="Q1029">
            <v>5440.56</v>
          </cell>
          <cell r="R1029">
            <v>-964599.41</v>
          </cell>
          <cell r="S1029">
            <v>-1257523.27</v>
          </cell>
          <cell r="T1029">
            <v>-930252.99</v>
          </cell>
          <cell r="U1029">
            <v>-755642.59</v>
          </cell>
          <cell r="V1029">
            <v>-623646.29</v>
          </cell>
          <cell r="W1029">
            <v>-607698.13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D1029">
            <v>103021.96916666668</v>
          </cell>
          <cell r="AE1029">
            <v>57965.27375</v>
          </cell>
          <cell r="AF1029">
            <v>-43575.74</v>
          </cell>
          <cell r="AG1029">
            <v>-131216.56666666665</v>
          </cell>
          <cell r="AH1029">
            <v>-174858.47624999998</v>
          </cell>
          <cell r="AI1029">
            <v>-210631.99666666667</v>
          </cell>
          <cell r="AJ1029">
            <v>-263161.89291666663</v>
          </cell>
          <cell r="AK1029">
            <v>-298899.11458333331</v>
          </cell>
          <cell r="AL1029">
            <v>-312431.37166666664</v>
          </cell>
          <cell r="AM1029">
            <v>-337332.87374999997</v>
          </cell>
          <cell r="AN1029">
            <v>-377465.23458333331</v>
          </cell>
          <cell r="AP1029">
            <v>-428053.53333333327</v>
          </cell>
        </row>
        <row r="1030">
          <cell r="J1030">
            <v>-208007.41</v>
          </cell>
          <cell r="K1030">
            <v>0</v>
          </cell>
          <cell r="L1030">
            <v>-67720.639999999999</v>
          </cell>
          <cell r="M1030">
            <v>-111015.97</v>
          </cell>
          <cell r="N1030">
            <v>0</v>
          </cell>
          <cell r="O1030">
            <v>-247996.36</v>
          </cell>
          <cell r="P1030">
            <v>-455732.79</v>
          </cell>
          <cell r="Q1030">
            <v>0</v>
          </cell>
          <cell r="R1030">
            <v>454451.99</v>
          </cell>
          <cell r="S1030">
            <v>503157.59</v>
          </cell>
          <cell r="T1030">
            <v>0</v>
          </cell>
          <cell r="U1030">
            <v>-97869.96</v>
          </cell>
          <cell r="V1030">
            <v>-436436.82</v>
          </cell>
          <cell r="W1030">
            <v>0</v>
          </cell>
          <cell r="X1030">
            <v>239031.98</v>
          </cell>
          <cell r="Y1030">
            <v>-234581.04</v>
          </cell>
          <cell r="Z1030">
            <v>0</v>
          </cell>
          <cell r="AA1030">
            <v>-646446.32999999996</v>
          </cell>
          <cell r="AD1030">
            <v>-77944.929999999993</v>
          </cell>
          <cell r="AE1030">
            <v>-61388.269583333342</v>
          </cell>
          <cell r="AF1030">
            <v>-32281.047083333324</v>
          </cell>
          <cell r="AG1030">
            <v>-19730.48499999999</v>
          </cell>
          <cell r="AH1030">
            <v>-19479.140416666658</v>
          </cell>
          <cell r="AI1030">
            <v>-28745.687916666666</v>
          </cell>
          <cell r="AJ1030">
            <v>-38263.58</v>
          </cell>
          <cell r="AK1030">
            <v>-25482.220833333326</v>
          </cell>
          <cell r="AL1030">
            <v>-17849.406249999993</v>
          </cell>
          <cell r="AM1030">
            <v>-22997.950833333325</v>
          </cell>
          <cell r="AN1030">
            <v>-39600.032916666663</v>
          </cell>
          <cell r="AP1030">
            <v>-113076.63666666666</v>
          </cell>
        </row>
        <row r="1031">
          <cell r="J1031">
            <v>-212786</v>
          </cell>
          <cell r="K1031">
            <v>0</v>
          </cell>
          <cell r="L1031">
            <v>-88698.17</v>
          </cell>
          <cell r="M1031">
            <v>-407069.57</v>
          </cell>
          <cell r="N1031">
            <v>0</v>
          </cell>
          <cell r="O1031">
            <v>-178869.08</v>
          </cell>
          <cell r="P1031">
            <v>-369632.09</v>
          </cell>
          <cell r="Q1031">
            <v>0</v>
          </cell>
          <cell r="R1031">
            <v>-528591.91</v>
          </cell>
          <cell r="S1031">
            <v>-1153027.8500000001</v>
          </cell>
          <cell r="T1031">
            <v>0</v>
          </cell>
          <cell r="U1031">
            <v>-357395.27</v>
          </cell>
          <cell r="V1031">
            <v>-1399427.49</v>
          </cell>
          <cell r="W1031">
            <v>0</v>
          </cell>
          <cell r="X1031">
            <v>325860.38</v>
          </cell>
          <cell r="Y1031">
            <v>-753827.62</v>
          </cell>
          <cell r="Z1031">
            <v>-498343.75</v>
          </cell>
          <cell r="AA1031">
            <v>-1111508.6000000001</v>
          </cell>
          <cell r="AD1031">
            <v>-146513.595</v>
          </cell>
          <cell r="AE1031">
            <v>-165578.14958333338</v>
          </cell>
          <cell r="AF1031">
            <v>-228536.65458333338</v>
          </cell>
          <cell r="AG1031">
            <v>-272430.60500000004</v>
          </cell>
          <cell r="AH1031">
            <v>-273551.55</v>
          </cell>
          <cell r="AI1031">
            <v>-324115.89041666669</v>
          </cell>
          <cell r="AJ1031">
            <v>-373559.28583333333</v>
          </cell>
          <cell r="AK1031">
            <v>-356286.01291666663</v>
          </cell>
          <cell r="AL1031">
            <v>-353460.99208333337</v>
          </cell>
          <cell r="AM1031">
            <v>-388673.56708333339</v>
          </cell>
          <cell r="AN1031">
            <v>-448297.87000000005</v>
          </cell>
          <cell r="AP1031">
            <v>-586925.22750000015</v>
          </cell>
        </row>
        <row r="1032"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P1032">
            <v>0</v>
          </cell>
        </row>
        <row r="1033"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P1033">
            <v>0</v>
          </cell>
        </row>
        <row r="1034"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-0.1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D1034">
            <v>-8.3333333333333332E-3</v>
          </cell>
          <cell r="AE1034">
            <v>-8.3333333333333332E-3</v>
          </cell>
          <cell r="AF1034">
            <v>-8.3333333333333332E-3</v>
          </cell>
          <cell r="AG1034">
            <v>-8.3333333333333332E-3</v>
          </cell>
          <cell r="AH1034">
            <v>-8.3333333333333332E-3</v>
          </cell>
          <cell r="AI1034">
            <v>-8.3333333333333332E-3</v>
          </cell>
          <cell r="AJ1034">
            <v>-8.3333333333333332E-3</v>
          </cell>
          <cell r="AK1034">
            <v>-8.3333333333333332E-3</v>
          </cell>
          <cell r="AL1034">
            <v>-8.3333333333333332E-3</v>
          </cell>
          <cell r="AM1034">
            <v>-8.3333333333333332E-3</v>
          </cell>
          <cell r="AN1034">
            <v>-4.1666666666666666E-3</v>
          </cell>
          <cell r="AP1034">
            <v>0</v>
          </cell>
        </row>
        <row r="1035"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P1035">
            <v>0</v>
          </cell>
        </row>
        <row r="1036">
          <cell r="J1036">
            <v>-472162.05</v>
          </cell>
          <cell r="K1036">
            <v>0</v>
          </cell>
          <cell r="L1036">
            <v>187645.97</v>
          </cell>
          <cell r="M1036">
            <v>362879.55</v>
          </cell>
          <cell r="N1036">
            <v>0</v>
          </cell>
          <cell r="O1036">
            <v>112339.75</v>
          </cell>
          <cell r="P1036">
            <v>1364297.6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D1036">
            <v>109290.24250000001</v>
          </cell>
          <cell r="AE1036">
            <v>109290.24250000001</v>
          </cell>
          <cell r="AF1036">
            <v>109290.24250000001</v>
          </cell>
          <cell r="AG1036">
            <v>109290.24250000001</v>
          </cell>
          <cell r="AH1036">
            <v>119436.82208333333</v>
          </cell>
          <cell r="AI1036">
            <v>149256.82041666668</v>
          </cell>
          <cell r="AJ1036">
            <v>168930.23916666667</v>
          </cell>
          <cell r="AK1036">
            <v>161111.65708333335</v>
          </cell>
          <cell r="AL1036">
            <v>138173.09375</v>
          </cell>
          <cell r="AM1036">
            <v>123053.1125</v>
          </cell>
          <cell r="AN1036">
            <v>118372.28958333335</v>
          </cell>
          <cell r="AP1036">
            <v>0</v>
          </cell>
        </row>
        <row r="1037"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P1037">
            <v>0</v>
          </cell>
        </row>
        <row r="1038"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P1038">
            <v>0</v>
          </cell>
        </row>
        <row r="1039"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P1039">
            <v>0</v>
          </cell>
        </row>
        <row r="1040"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P1040">
            <v>0</v>
          </cell>
        </row>
        <row r="1041"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P1041">
            <v>0</v>
          </cell>
        </row>
        <row r="1042"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P1042">
            <v>0</v>
          </cell>
        </row>
        <row r="1043"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P1043">
            <v>0</v>
          </cell>
        </row>
        <row r="1044"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P1044">
            <v>0</v>
          </cell>
        </row>
        <row r="1045"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P1045">
            <v>0</v>
          </cell>
        </row>
        <row r="1046"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P1046">
            <v>0</v>
          </cell>
        </row>
        <row r="1047"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P1047">
            <v>0</v>
          </cell>
        </row>
        <row r="1048"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P1048">
            <v>0</v>
          </cell>
        </row>
        <row r="1049"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P1049">
            <v>0</v>
          </cell>
        </row>
        <row r="1050"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53.11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2.2129166666666666</v>
          </cell>
          <cell r="AP1050">
            <v>4.4258333333333333</v>
          </cell>
        </row>
        <row r="1051"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P1051">
            <v>0</v>
          </cell>
        </row>
        <row r="1052"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P1052">
            <v>0</v>
          </cell>
        </row>
        <row r="1053"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P1053">
            <v>0</v>
          </cell>
        </row>
        <row r="1054"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P1054">
            <v>0</v>
          </cell>
        </row>
        <row r="1055"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P1055">
            <v>0</v>
          </cell>
        </row>
        <row r="1056"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P1056">
            <v>0</v>
          </cell>
        </row>
        <row r="1057"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P1057">
            <v>0</v>
          </cell>
        </row>
        <row r="1058"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P1058">
            <v>0</v>
          </cell>
        </row>
        <row r="1059"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P1059">
            <v>0</v>
          </cell>
        </row>
        <row r="1060"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P1060">
            <v>0</v>
          </cell>
        </row>
        <row r="1061"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P1061">
            <v>0</v>
          </cell>
        </row>
        <row r="1062"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P1062">
            <v>0</v>
          </cell>
        </row>
        <row r="1063"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-172936.15</v>
          </cell>
          <cell r="Y1063">
            <v>270129.8</v>
          </cell>
          <cell r="Z1063">
            <v>294483.53999999998</v>
          </cell>
          <cell r="AA1063">
            <v>85290.9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-7205.6729166666664</v>
          </cell>
          <cell r="AL1063">
            <v>-3155.9375</v>
          </cell>
          <cell r="AM1063">
            <v>20369.618333333332</v>
          </cell>
          <cell r="AN1063">
            <v>36193.55333333333</v>
          </cell>
          <cell r="AP1063">
            <v>49670.154999999999</v>
          </cell>
        </row>
        <row r="1064"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-190393.32</v>
          </cell>
          <cell r="Y1064">
            <v>-165319.48000000001</v>
          </cell>
          <cell r="Z1064">
            <v>-49211.13</v>
          </cell>
          <cell r="AA1064">
            <v>3451.13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-7933.0550000000003</v>
          </cell>
          <cell r="AL1064">
            <v>-22754.421666666665</v>
          </cell>
          <cell r="AM1064">
            <v>-31693.197083333336</v>
          </cell>
          <cell r="AN1064">
            <v>-33599.863750000004</v>
          </cell>
          <cell r="AP1064">
            <v>-31857.189166666667</v>
          </cell>
        </row>
        <row r="1065"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-69316.77</v>
          </cell>
          <cell r="Y1065">
            <v>-102732.91</v>
          </cell>
          <cell r="Z1065">
            <v>-89042.94</v>
          </cell>
          <cell r="AA1065">
            <v>-79014.080000000002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-2888.19875</v>
          </cell>
          <cell r="AL1065">
            <v>-10056.935416666667</v>
          </cell>
          <cell r="AM1065">
            <v>-18047.595833333333</v>
          </cell>
          <cell r="AN1065">
            <v>-25049.971666666665</v>
          </cell>
          <cell r="AP1065">
            <v>-34866.195833333331</v>
          </cell>
        </row>
        <row r="1066"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-40497.839999999997</v>
          </cell>
          <cell r="Y1066">
            <v>-55494.63</v>
          </cell>
          <cell r="Z1066">
            <v>-1714.4</v>
          </cell>
          <cell r="AA1066">
            <v>36059.9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-1687.4099999999999</v>
          </cell>
          <cell r="AL1066">
            <v>-5687.0962499999996</v>
          </cell>
          <cell r="AM1066">
            <v>-8070.8058333333329</v>
          </cell>
          <cell r="AN1066">
            <v>-6639.7433333333329</v>
          </cell>
          <cell r="AP1066">
            <v>1044.5733333333344</v>
          </cell>
        </row>
        <row r="1067"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P1067">
            <v>0</v>
          </cell>
        </row>
        <row r="1068">
          <cell r="J1068">
            <v>89283.6</v>
          </cell>
          <cell r="K1068">
            <v>94693.23</v>
          </cell>
          <cell r="L1068">
            <v>101738.17</v>
          </cell>
          <cell r="M1068">
            <v>140217.92000000001</v>
          </cell>
          <cell r="N1068">
            <v>153438.88</v>
          </cell>
          <cell r="O1068">
            <v>160730.45000000001</v>
          </cell>
          <cell r="P1068">
            <v>174474.4</v>
          </cell>
          <cell r="Q1068">
            <v>145945.89000000001</v>
          </cell>
          <cell r="R1068">
            <v>175592.07</v>
          </cell>
          <cell r="S1068">
            <v>157777.32</v>
          </cell>
          <cell r="T1068">
            <v>116716.95</v>
          </cell>
          <cell r="U1068">
            <v>93096.83</v>
          </cell>
          <cell r="V1068">
            <v>110721.11</v>
          </cell>
          <cell r="W1068">
            <v>143493.98000000001</v>
          </cell>
          <cell r="X1068">
            <v>141965.67000000001</v>
          </cell>
          <cell r="Y1068">
            <v>154755.37</v>
          </cell>
          <cell r="Z1068">
            <v>122642.93</v>
          </cell>
          <cell r="AA1068">
            <v>169362.21</v>
          </cell>
          <cell r="AD1068">
            <v>105519.90375</v>
          </cell>
          <cell r="AE1068">
            <v>116947.64</v>
          </cell>
          <cell r="AF1068">
            <v>126555.24166666665</v>
          </cell>
          <cell r="AG1068">
            <v>132399.75041666668</v>
          </cell>
          <cell r="AH1068">
            <v>133812.72875000001</v>
          </cell>
          <cell r="AI1068">
            <v>134535.37208333335</v>
          </cell>
          <cell r="AJ1068">
            <v>137461.96625000003</v>
          </cell>
          <cell r="AK1068">
            <v>141171.47666666668</v>
          </cell>
          <cell r="AL1068">
            <v>143453.34958333333</v>
          </cell>
          <cell r="AM1068">
            <v>142775.91208333333</v>
          </cell>
          <cell r="AN1068">
            <v>141852.40416666665</v>
          </cell>
          <cell r="AP1068">
            <v>144789.50916666666</v>
          </cell>
        </row>
        <row r="1069"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P1069">
            <v>0</v>
          </cell>
        </row>
        <row r="1070"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P1070">
            <v>0</v>
          </cell>
        </row>
        <row r="1071"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P1071">
            <v>0</v>
          </cell>
        </row>
        <row r="1072"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P1072">
            <v>0</v>
          </cell>
        </row>
        <row r="1073"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P1073">
            <v>0</v>
          </cell>
        </row>
        <row r="1074"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P1074">
            <v>0</v>
          </cell>
        </row>
        <row r="1075"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P1075">
            <v>0</v>
          </cell>
        </row>
        <row r="1076"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P1076">
            <v>0</v>
          </cell>
        </row>
        <row r="1077"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P1077">
            <v>0</v>
          </cell>
        </row>
        <row r="1078"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P1078">
            <v>0</v>
          </cell>
        </row>
        <row r="1079">
          <cell r="J1079">
            <v>0</v>
          </cell>
          <cell r="K1079">
            <v>0</v>
          </cell>
          <cell r="L1079">
            <v>0</v>
          </cell>
          <cell r="M1079">
            <v>4068.92</v>
          </cell>
          <cell r="N1079">
            <v>1664.54</v>
          </cell>
          <cell r="O1079">
            <v>0</v>
          </cell>
          <cell r="P1079">
            <v>-318.8</v>
          </cell>
          <cell r="Q1079">
            <v>0</v>
          </cell>
          <cell r="R1079">
            <v>0</v>
          </cell>
          <cell r="S1079">
            <v>-128.51</v>
          </cell>
          <cell r="T1079">
            <v>6487.5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D1079">
            <v>451.22166666666664</v>
          </cell>
          <cell r="AE1079">
            <v>451.22166666666664</v>
          </cell>
          <cell r="AF1079">
            <v>445.86708333333331</v>
          </cell>
          <cell r="AG1079">
            <v>710.82499999999993</v>
          </cell>
          <cell r="AH1079">
            <v>981.13749999999993</v>
          </cell>
          <cell r="AI1079">
            <v>981.13749999999993</v>
          </cell>
          <cell r="AJ1079">
            <v>981.13749999999993</v>
          </cell>
          <cell r="AK1079">
            <v>981.13749999999993</v>
          </cell>
          <cell r="AL1079">
            <v>811.59916666666652</v>
          </cell>
          <cell r="AM1079">
            <v>572.70499999999993</v>
          </cell>
          <cell r="AN1079">
            <v>503.34916666666663</v>
          </cell>
          <cell r="AP1079">
            <v>529.91583333333335</v>
          </cell>
        </row>
        <row r="1080">
          <cell r="J1080">
            <v>1223199.42</v>
          </cell>
          <cell r="K1080">
            <v>2247870.5699999998</v>
          </cell>
          <cell r="L1080">
            <v>2469788.42</v>
          </cell>
          <cell r="M1080">
            <v>2675180.96</v>
          </cell>
          <cell r="N1080">
            <v>3187366.44</v>
          </cell>
          <cell r="O1080">
            <v>3545450.85</v>
          </cell>
          <cell r="P1080">
            <v>3460305.41</v>
          </cell>
          <cell r="Q1080">
            <v>3351288.88</v>
          </cell>
          <cell r="R1080">
            <v>4268348.2</v>
          </cell>
          <cell r="S1080">
            <v>4189526.58</v>
          </cell>
          <cell r="T1080">
            <v>4087613.52</v>
          </cell>
          <cell r="U1080">
            <v>3552609.57</v>
          </cell>
          <cell r="V1080">
            <v>3507944.77</v>
          </cell>
          <cell r="W1080">
            <v>3896846.77</v>
          </cell>
          <cell r="X1080">
            <v>4666460.78</v>
          </cell>
          <cell r="Y1080">
            <v>4448819.55</v>
          </cell>
          <cell r="Z1080">
            <v>4516977.38</v>
          </cell>
          <cell r="AA1080">
            <v>4847399.42</v>
          </cell>
          <cell r="AD1080">
            <v>1822976.6466666667</v>
          </cell>
          <cell r="AE1080">
            <v>2150752.3737499998</v>
          </cell>
          <cell r="AF1080">
            <v>2508828.2358333333</v>
          </cell>
          <cell r="AG1080">
            <v>2820928.7562499996</v>
          </cell>
          <cell r="AH1080">
            <v>3075652.2533333334</v>
          </cell>
          <cell r="AI1080">
            <v>3283410.1245833323</v>
          </cell>
          <cell r="AJ1080">
            <v>3447315.1891666669</v>
          </cell>
          <cell r="AK1080">
            <v>3607550.5458333339</v>
          </cell>
          <cell r="AL1080">
            <v>3772980.1687500007</v>
          </cell>
          <cell r="AM1080">
            <v>3902282.2325000004</v>
          </cell>
          <cell r="AN1080">
            <v>4011930.5454166662</v>
          </cell>
          <cell r="AP1080">
            <v>4030382.3054166674</v>
          </cell>
        </row>
        <row r="1081"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P1081">
            <v>0</v>
          </cell>
        </row>
        <row r="1082"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P1082">
            <v>0</v>
          </cell>
        </row>
        <row r="1083">
          <cell r="J1083">
            <v>5046883.3</v>
          </cell>
          <cell r="K1083">
            <v>5519809.4199999999</v>
          </cell>
          <cell r="L1083">
            <v>5626044.2199999997</v>
          </cell>
          <cell r="M1083">
            <v>5534674.2300000004</v>
          </cell>
          <cell r="N1083">
            <v>5550370.5300000003</v>
          </cell>
          <cell r="O1083">
            <v>6043393.79</v>
          </cell>
          <cell r="P1083">
            <v>6443474.6699999999</v>
          </cell>
          <cell r="Q1083">
            <v>6329825.1100000003</v>
          </cell>
          <cell r="R1083">
            <v>6813431.04</v>
          </cell>
          <cell r="S1083">
            <v>6814668.6500000004</v>
          </cell>
          <cell r="T1083">
            <v>6771343.4100000001</v>
          </cell>
          <cell r="U1083">
            <v>6307799.5499999998</v>
          </cell>
          <cell r="V1083">
            <v>6309502.79</v>
          </cell>
          <cell r="W1083">
            <v>6523426.4000000004</v>
          </cell>
          <cell r="X1083">
            <v>5514083.0700000003</v>
          </cell>
          <cell r="Y1083">
            <v>4312722.49</v>
          </cell>
          <cell r="Z1083">
            <v>4028535.07</v>
          </cell>
          <cell r="AA1083">
            <v>3702089.82</v>
          </cell>
          <cell r="AD1083">
            <v>5252573.4104166673</v>
          </cell>
          <cell r="AE1083">
            <v>5459876.4299999997</v>
          </cell>
          <cell r="AF1083">
            <v>5663476.7508333325</v>
          </cell>
          <cell r="AG1083">
            <v>5855676.4854166666</v>
          </cell>
          <cell r="AH1083">
            <v>6006050.7608333332</v>
          </cell>
          <cell r="AI1083">
            <v>6119418.9720833329</v>
          </cell>
          <cell r="AJ1083">
            <v>6213845.4916666662</v>
          </cell>
          <cell r="AK1083">
            <v>6250997.8179166652</v>
          </cell>
          <cell r="AL1083">
            <v>6195418.1141666658</v>
          </cell>
          <cell r="AM1083">
            <v>6081093.6475</v>
          </cell>
          <cell r="AN1083">
            <v>5920129.5045833336</v>
          </cell>
          <cell r="AP1083">
            <v>5435768.944583334</v>
          </cell>
        </row>
        <row r="1084"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P1084">
            <v>0</v>
          </cell>
        </row>
        <row r="1085"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P1085">
            <v>0</v>
          </cell>
        </row>
        <row r="1086"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P1086">
            <v>0</v>
          </cell>
        </row>
        <row r="1087"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P1087">
            <v>0</v>
          </cell>
        </row>
        <row r="1088">
          <cell r="J1088">
            <v>7443.65</v>
          </cell>
          <cell r="K1088">
            <v>7687.53</v>
          </cell>
          <cell r="L1088">
            <v>19794.669999999998</v>
          </cell>
          <cell r="M1088">
            <v>4950.6099999999997</v>
          </cell>
          <cell r="N1088">
            <v>5732.52</v>
          </cell>
          <cell r="O1088">
            <v>8331.65</v>
          </cell>
          <cell r="P1088">
            <v>7218.6</v>
          </cell>
          <cell r="Q1088">
            <v>9837.34</v>
          </cell>
          <cell r="R1088">
            <v>932.66</v>
          </cell>
          <cell r="S1088">
            <v>932.66</v>
          </cell>
          <cell r="T1088">
            <v>21746.240000000002</v>
          </cell>
          <cell r="U1088">
            <v>932.66</v>
          </cell>
          <cell r="V1088">
            <v>932.66</v>
          </cell>
          <cell r="W1088">
            <v>10944.26</v>
          </cell>
          <cell r="X1088">
            <v>19375.080000000002</v>
          </cell>
          <cell r="Y1088">
            <v>30440.53</v>
          </cell>
          <cell r="Z1088">
            <v>39925.19</v>
          </cell>
          <cell r="AA1088">
            <v>50463.7</v>
          </cell>
          <cell r="AD1088">
            <v>8490.6795833333326</v>
          </cell>
          <cell r="AE1088">
            <v>8480.4808333333331</v>
          </cell>
          <cell r="AF1088">
            <v>7888.0550000000003</v>
          </cell>
          <cell r="AG1088">
            <v>8060.6191666666673</v>
          </cell>
          <cell r="AH1088">
            <v>8271.125</v>
          </cell>
          <cell r="AI1088">
            <v>7690.4412500000008</v>
          </cell>
          <cell r="AJ1088">
            <v>7554.8470833333349</v>
          </cell>
          <cell r="AK1088">
            <v>7673.0612500000016</v>
          </cell>
          <cell r="AL1088">
            <v>8717.6583333333328</v>
          </cell>
          <cell r="AM1088">
            <v>11204.432916666667</v>
          </cell>
          <cell r="AN1088">
            <v>14384.629583333333</v>
          </cell>
          <cell r="AP1088">
            <v>20711.584583333333</v>
          </cell>
        </row>
        <row r="1089"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P1089">
            <v>0</v>
          </cell>
        </row>
        <row r="1090"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P1090">
            <v>0</v>
          </cell>
        </row>
        <row r="1091">
          <cell r="J1091">
            <v>1410.74</v>
          </cell>
          <cell r="K1091">
            <v>2137.6</v>
          </cell>
          <cell r="L1091">
            <v>2672.79</v>
          </cell>
          <cell r="M1091">
            <v>3413.13</v>
          </cell>
          <cell r="N1091">
            <v>4295.8500000000004</v>
          </cell>
          <cell r="O1091">
            <v>4938.09</v>
          </cell>
          <cell r="P1091">
            <v>5650.68</v>
          </cell>
          <cell r="Q1091">
            <v>7074.85</v>
          </cell>
          <cell r="R1091">
            <v>43272.65</v>
          </cell>
          <cell r="S1091">
            <v>-114368.3</v>
          </cell>
          <cell r="T1091">
            <v>-158600.01999999999</v>
          </cell>
          <cell r="U1091">
            <v>-156391</v>
          </cell>
          <cell r="V1091">
            <v>-9266.2199999999993</v>
          </cell>
          <cell r="W1091">
            <v>-10668.49</v>
          </cell>
          <cell r="X1091">
            <v>0</v>
          </cell>
          <cell r="Y1091">
            <v>-42500</v>
          </cell>
          <cell r="Z1091">
            <v>-42500</v>
          </cell>
          <cell r="AA1091">
            <v>-42500</v>
          </cell>
          <cell r="AD1091">
            <v>1727.6912500000001</v>
          </cell>
          <cell r="AE1091">
            <v>4054.4779166666667</v>
          </cell>
          <cell r="AF1091">
            <v>1258.2474999999995</v>
          </cell>
          <cell r="AG1091">
            <v>-9946.2049999999999</v>
          </cell>
          <cell r="AH1091">
            <v>-22997.176666666666</v>
          </cell>
          <cell r="AI1091">
            <v>-29985.951666666664</v>
          </cell>
          <cell r="AJ1091">
            <v>-30964.412083333329</v>
          </cell>
          <cell r="AK1091">
            <v>-31609.365416666664</v>
          </cell>
          <cell r="AL1091">
            <v>-33633.77874999999</v>
          </cell>
          <cell r="AM1091">
            <v>-37496.652916666666</v>
          </cell>
          <cell r="AN1091">
            <v>-41423.067083333335</v>
          </cell>
          <cell r="AP1091">
            <v>-49477.829583333318</v>
          </cell>
        </row>
        <row r="1092">
          <cell r="J1092">
            <v>600.03</v>
          </cell>
          <cell r="K1092">
            <v>615.03</v>
          </cell>
          <cell r="L1092">
            <v>748.03</v>
          </cell>
          <cell r="M1092">
            <v>813.03</v>
          </cell>
          <cell r="N1092">
            <v>913.03</v>
          </cell>
          <cell r="O1092">
            <v>943.03</v>
          </cell>
          <cell r="P1092">
            <v>1053.9100000000001</v>
          </cell>
          <cell r="Q1092">
            <v>0</v>
          </cell>
          <cell r="R1092">
            <v>80</v>
          </cell>
          <cell r="S1092">
            <v>102.14</v>
          </cell>
          <cell r="T1092">
            <v>132.13999999999999</v>
          </cell>
          <cell r="U1092">
            <v>172.14</v>
          </cell>
          <cell r="V1092">
            <v>387.14</v>
          </cell>
          <cell r="W1092">
            <v>377.14</v>
          </cell>
          <cell r="X1092">
            <v>427.24</v>
          </cell>
          <cell r="Y1092">
            <v>447.24</v>
          </cell>
          <cell r="Z1092">
            <v>537.24</v>
          </cell>
          <cell r="AA1092">
            <v>547.24</v>
          </cell>
          <cell r="AD1092">
            <v>603.4316666666665</v>
          </cell>
          <cell r="AE1092">
            <v>607.59833333333324</v>
          </cell>
          <cell r="AF1092">
            <v>597.89458333333323</v>
          </cell>
          <cell r="AG1092">
            <v>566.61208333333332</v>
          </cell>
          <cell r="AH1092">
            <v>531.78791666666666</v>
          </cell>
          <cell r="AI1092">
            <v>505.50541666666669</v>
          </cell>
          <cell r="AJ1092">
            <v>486.72291666666678</v>
          </cell>
          <cell r="AK1092">
            <v>463.44458333333341</v>
          </cell>
          <cell r="AL1092">
            <v>434.83708333333334</v>
          </cell>
          <cell r="AM1092">
            <v>403.93791666666658</v>
          </cell>
          <cell r="AN1092">
            <v>371.78874999999994</v>
          </cell>
          <cell r="AP1092">
            <v>300.57499999999999</v>
          </cell>
        </row>
        <row r="1093"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P1093">
            <v>0</v>
          </cell>
        </row>
        <row r="1094"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P1094">
            <v>0</v>
          </cell>
        </row>
        <row r="1095">
          <cell r="J1095">
            <v>23220.33</v>
          </cell>
          <cell r="K1095">
            <v>15814.75</v>
          </cell>
          <cell r="L1095">
            <v>10941.12</v>
          </cell>
          <cell r="M1095">
            <v>55729.63</v>
          </cell>
          <cell r="N1095">
            <v>61405.19</v>
          </cell>
          <cell r="O1095">
            <v>36238.080000000002</v>
          </cell>
          <cell r="P1095">
            <v>22907.63</v>
          </cell>
          <cell r="Q1095">
            <v>38413.370000000003</v>
          </cell>
          <cell r="R1095">
            <v>42656.05</v>
          </cell>
          <cell r="S1095">
            <v>61136.32</v>
          </cell>
          <cell r="T1095">
            <v>65831.87</v>
          </cell>
          <cell r="U1095">
            <v>53066.47</v>
          </cell>
          <cell r="V1095">
            <v>42151.91</v>
          </cell>
          <cell r="W1095">
            <v>63153.96</v>
          </cell>
          <cell r="X1095">
            <v>70462.06</v>
          </cell>
          <cell r="Y1095">
            <v>100293.11</v>
          </cell>
          <cell r="Z1095">
            <v>149650.54999999999</v>
          </cell>
          <cell r="AA1095">
            <v>183008.12</v>
          </cell>
          <cell r="AD1095">
            <v>28660.013333333332</v>
          </cell>
          <cell r="AE1095">
            <v>31207.142500000002</v>
          </cell>
          <cell r="AF1095">
            <v>34267.017083333332</v>
          </cell>
          <cell r="AG1095">
            <v>36972.992916666662</v>
          </cell>
          <cell r="AH1095">
            <v>39193.025000000001</v>
          </cell>
          <cell r="AI1095">
            <v>41402.216666666667</v>
          </cell>
          <cell r="AJ1095">
            <v>44163.499583333331</v>
          </cell>
          <cell r="AK1095">
            <v>48616.005833333329</v>
          </cell>
          <cell r="AL1095">
            <v>52952.856666666667</v>
          </cell>
          <cell r="AM1095">
            <v>58486.558333333342</v>
          </cell>
          <cell r="AN1095">
            <v>68278.866666666669</v>
          </cell>
          <cell r="AP1095">
            <v>83527.096666666665</v>
          </cell>
        </row>
        <row r="1096"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P1096">
            <v>0</v>
          </cell>
        </row>
        <row r="1097"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P1097">
            <v>0</v>
          </cell>
        </row>
        <row r="1098"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P1098">
            <v>0</v>
          </cell>
        </row>
        <row r="1099"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102081.68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D1099">
            <v>10481.261666666667</v>
          </cell>
          <cell r="AE1099">
            <v>8506.8066666666655</v>
          </cell>
          <cell r="AF1099">
            <v>8506.8066666666655</v>
          </cell>
          <cell r="AG1099">
            <v>8506.8066666666655</v>
          </cell>
          <cell r="AH1099">
            <v>8506.8066666666655</v>
          </cell>
          <cell r="AI1099">
            <v>8506.8066666666655</v>
          </cell>
          <cell r="AJ1099">
            <v>8506.8066666666655</v>
          </cell>
          <cell r="AK1099">
            <v>8506.8066666666655</v>
          </cell>
          <cell r="AL1099">
            <v>8506.8066666666655</v>
          </cell>
          <cell r="AM1099">
            <v>8506.8066666666655</v>
          </cell>
          <cell r="AN1099">
            <v>8506.8066666666655</v>
          </cell>
          <cell r="AP1099">
            <v>28760.719166666666</v>
          </cell>
        </row>
        <row r="1100"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0</v>
          </cell>
          <cell r="AP1100">
            <v>0</v>
          </cell>
        </row>
        <row r="1101"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P1101">
            <v>0</v>
          </cell>
        </row>
        <row r="1102">
          <cell r="J1102">
            <v>12399.37</v>
          </cell>
          <cell r="K1102">
            <v>12399.37</v>
          </cell>
          <cell r="L1102">
            <v>12399.37</v>
          </cell>
          <cell r="M1102">
            <v>12399.37</v>
          </cell>
          <cell r="N1102">
            <v>19899.37</v>
          </cell>
          <cell r="O1102">
            <v>19899.37</v>
          </cell>
          <cell r="P1102">
            <v>19899.37</v>
          </cell>
          <cell r="Q1102">
            <v>19899.37</v>
          </cell>
          <cell r="R1102">
            <v>19899.37</v>
          </cell>
          <cell r="S1102">
            <v>19899.37</v>
          </cell>
          <cell r="T1102">
            <v>19899.37</v>
          </cell>
          <cell r="U1102">
            <v>19899.37</v>
          </cell>
          <cell r="V1102">
            <v>19899.37</v>
          </cell>
          <cell r="W1102">
            <v>19899.37</v>
          </cell>
          <cell r="X1102">
            <v>19899.37</v>
          </cell>
          <cell r="Y1102">
            <v>19899.37</v>
          </cell>
          <cell r="Z1102">
            <v>19899.37</v>
          </cell>
          <cell r="AA1102">
            <v>19899.37</v>
          </cell>
          <cell r="AD1102">
            <v>14586.869999999997</v>
          </cell>
          <cell r="AE1102">
            <v>15211.869999999997</v>
          </cell>
          <cell r="AF1102">
            <v>15836.869999999997</v>
          </cell>
          <cell r="AG1102">
            <v>16461.87</v>
          </cell>
          <cell r="AH1102">
            <v>17086.87</v>
          </cell>
          <cell r="AI1102">
            <v>17711.87</v>
          </cell>
          <cell r="AJ1102">
            <v>18336.87</v>
          </cell>
          <cell r="AK1102">
            <v>18961.87</v>
          </cell>
          <cell r="AL1102">
            <v>19586.87</v>
          </cell>
          <cell r="AM1102">
            <v>19899.37</v>
          </cell>
          <cell r="AN1102">
            <v>19899.37</v>
          </cell>
          <cell r="AP1102">
            <v>19070.22958333333</v>
          </cell>
        </row>
        <row r="1103">
          <cell r="J1103">
            <v>9569.2199999999993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31911.69</v>
          </cell>
          <cell r="V1103">
            <v>93333.68</v>
          </cell>
          <cell r="W1103">
            <v>93333.68</v>
          </cell>
          <cell r="X1103">
            <v>93333.68</v>
          </cell>
          <cell r="Y1103">
            <v>124003.62</v>
          </cell>
          <cell r="Z1103">
            <v>0</v>
          </cell>
          <cell r="AA1103">
            <v>0</v>
          </cell>
          <cell r="AD1103">
            <v>81010.595416666663</v>
          </cell>
          <cell r="AE1103">
            <v>65346.579166666663</v>
          </cell>
          <cell r="AF1103">
            <v>47014.740833333337</v>
          </cell>
          <cell r="AG1103">
            <v>28585.975000000002</v>
          </cell>
          <cell r="AH1103">
            <v>11389.935416666667</v>
          </cell>
          <cell r="AI1103">
            <v>6946.9283333333333</v>
          </cell>
          <cell r="AJ1103">
            <v>14326.0175</v>
          </cell>
          <cell r="AK1103">
            <v>22103.824166666669</v>
          </cell>
          <cell r="AL1103">
            <v>31159.544999999998</v>
          </cell>
          <cell r="AM1103">
            <v>36326.362499999996</v>
          </cell>
          <cell r="AN1103">
            <v>36326.362499999996</v>
          </cell>
          <cell r="AP1103">
            <v>36326.362499999996</v>
          </cell>
        </row>
        <row r="1104"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P1104">
            <v>0</v>
          </cell>
        </row>
        <row r="1105"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P1105">
            <v>0</v>
          </cell>
        </row>
        <row r="1106"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P1106">
            <v>0</v>
          </cell>
        </row>
        <row r="1107"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P1107">
            <v>0</v>
          </cell>
        </row>
        <row r="1108"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P1108">
            <v>0</v>
          </cell>
        </row>
        <row r="1109"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P1109">
            <v>0</v>
          </cell>
        </row>
        <row r="1110"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P1110">
            <v>0</v>
          </cell>
        </row>
        <row r="1111"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P1111">
            <v>0</v>
          </cell>
        </row>
        <row r="1112"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  <cell r="AP1112">
            <v>0</v>
          </cell>
        </row>
        <row r="1113"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P1113">
            <v>0</v>
          </cell>
        </row>
        <row r="1114"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  <cell r="AM1114">
            <v>0</v>
          </cell>
          <cell r="AN1114">
            <v>0</v>
          </cell>
          <cell r="AP1114">
            <v>0</v>
          </cell>
        </row>
        <row r="1115"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P1115">
            <v>39</v>
          </cell>
        </row>
        <row r="1116"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P1116">
            <v>0</v>
          </cell>
        </row>
        <row r="1117"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P1117">
            <v>0</v>
          </cell>
        </row>
        <row r="1118"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P1118">
            <v>0</v>
          </cell>
        </row>
        <row r="1119"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21799.5</v>
          </cell>
          <cell r="S1119">
            <v>25960</v>
          </cell>
          <cell r="T1119">
            <v>0</v>
          </cell>
          <cell r="U1119">
            <v>56828</v>
          </cell>
          <cell r="V1119">
            <v>56828</v>
          </cell>
          <cell r="W1119">
            <v>56828</v>
          </cell>
          <cell r="X1119">
            <v>57232.38</v>
          </cell>
          <cell r="Y1119">
            <v>0</v>
          </cell>
          <cell r="Z1119">
            <v>0</v>
          </cell>
          <cell r="AA1119">
            <v>0</v>
          </cell>
          <cell r="AD1119">
            <v>0</v>
          </cell>
          <cell r="AE1119">
            <v>908.3125</v>
          </cell>
          <cell r="AF1119">
            <v>2898.2916666666665</v>
          </cell>
          <cell r="AG1119">
            <v>3979.9583333333335</v>
          </cell>
          <cell r="AH1119">
            <v>6347.791666666667</v>
          </cell>
          <cell r="AI1119">
            <v>11083.458333333334</v>
          </cell>
          <cell r="AJ1119">
            <v>15819.125</v>
          </cell>
          <cell r="AK1119">
            <v>20571.640833333335</v>
          </cell>
          <cell r="AL1119">
            <v>22956.323333333334</v>
          </cell>
          <cell r="AM1119">
            <v>22956.323333333334</v>
          </cell>
          <cell r="AN1119">
            <v>22956.323333333334</v>
          </cell>
          <cell r="AP1119">
            <v>22956.323333333334</v>
          </cell>
        </row>
        <row r="1120"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P1120">
            <v>0</v>
          </cell>
        </row>
        <row r="1121"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P1121">
            <v>0</v>
          </cell>
        </row>
        <row r="1122"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P1122">
            <v>0</v>
          </cell>
        </row>
        <row r="1123">
          <cell r="J1123">
            <v>1300386.67</v>
          </cell>
          <cell r="K1123">
            <v>1198680.31</v>
          </cell>
          <cell r="L1123">
            <v>1198680.31</v>
          </cell>
          <cell r="M1123">
            <v>1198680.31</v>
          </cell>
          <cell r="N1123">
            <v>1144595.21</v>
          </cell>
          <cell r="O1123">
            <v>1144595.21</v>
          </cell>
          <cell r="P1123">
            <v>1144595.21</v>
          </cell>
          <cell r="Q1123">
            <v>948621.34</v>
          </cell>
          <cell r="R1123">
            <v>948621.34</v>
          </cell>
          <cell r="S1123">
            <v>948621.34</v>
          </cell>
          <cell r="T1123">
            <v>934285.03</v>
          </cell>
          <cell r="U1123">
            <v>934285.03</v>
          </cell>
          <cell r="V1123">
            <v>934285.03</v>
          </cell>
          <cell r="W1123">
            <v>901581.33</v>
          </cell>
          <cell r="X1123">
            <v>901581.33</v>
          </cell>
          <cell r="Y1123">
            <v>901581.33</v>
          </cell>
          <cell r="Z1123">
            <v>913572.54</v>
          </cell>
          <cell r="AA1123">
            <v>913572.54</v>
          </cell>
          <cell r="AD1123">
            <v>1304426.592916667</v>
          </cell>
          <cell r="AE1123">
            <v>1241884.3087500003</v>
          </cell>
          <cell r="AF1123">
            <v>1179342.0245833336</v>
          </cell>
          <cell r="AG1123">
            <v>1132816.6474999997</v>
          </cell>
          <cell r="AH1123">
            <v>1102308.1775</v>
          </cell>
          <cell r="AI1123">
            <v>1071799.7074999998</v>
          </cell>
          <cell r="AJ1123">
            <v>1044166.3483333332</v>
          </cell>
          <cell r="AK1123">
            <v>1019408.0999999997</v>
          </cell>
          <cell r="AL1123">
            <v>994649.85166666668</v>
          </cell>
          <cell r="AM1123">
            <v>972644.78291666659</v>
          </cell>
          <cell r="AN1123">
            <v>953392.89375000016</v>
          </cell>
          <cell r="AP1123">
            <v>914487.08041666669</v>
          </cell>
        </row>
        <row r="1124"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P1124">
            <v>0</v>
          </cell>
        </row>
        <row r="1125"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P1125">
            <v>0</v>
          </cell>
        </row>
        <row r="1126"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P1126">
            <v>0</v>
          </cell>
        </row>
        <row r="1127"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2758408.96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114933.70666666667</v>
          </cell>
          <cell r="AP1127">
            <v>230153.95499999999</v>
          </cell>
        </row>
        <row r="1128"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P1128">
            <v>0</v>
          </cell>
        </row>
        <row r="1129"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P1129">
            <v>0</v>
          </cell>
        </row>
        <row r="1130"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P1130">
            <v>0</v>
          </cell>
        </row>
        <row r="1131"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P1131">
            <v>0</v>
          </cell>
        </row>
        <row r="1132">
          <cell r="J1132">
            <v>29317680.600000001</v>
          </cell>
          <cell r="K1132">
            <v>13939669.17</v>
          </cell>
          <cell r="L1132">
            <v>13140019.08</v>
          </cell>
          <cell r="M1132">
            <v>16040998.060000001</v>
          </cell>
          <cell r="N1132">
            <v>18522578.190000001</v>
          </cell>
          <cell r="O1132">
            <v>18135274.719999999</v>
          </cell>
          <cell r="P1132">
            <v>8407416.9499999993</v>
          </cell>
          <cell r="Q1132">
            <v>0</v>
          </cell>
          <cell r="R1132">
            <v>13807212.59</v>
          </cell>
          <cell r="S1132">
            <v>22995495.850000001</v>
          </cell>
          <cell r="T1132">
            <v>11575598.720000001</v>
          </cell>
          <cell r="U1132">
            <v>6518938.3799999999</v>
          </cell>
          <cell r="V1132">
            <v>11502051.58</v>
          </cell>
          <cell r="W1132">
            <v>13695639.060000001</v>
          </cell>
          <cell r="X1132">
            <v>18671185.309999999</v>
          </cell>
          <cell r="Y1132">
            <v>14001058.539999999</v>
          </cell>
          <cell r="Z1132">
            <v>17949983.300000001</v>
          </cell>
          <cell r="AA1132">
            <v>17039062.370000001</v>
          </cell>
          <cell r="AD1132">
            <v>29821983.499583334</v>
          </cell>
          <cell r="AE1132">
            <v>25474508.637916666</v>
          </cell>
          <cell r="AF1132">
            <v>21800519.129999999</v>
          </cell>
          <cell r="AG1132">
            <v>18415661.307083331</v>
          </cell>
          <cell r="AH1132">
            <v>15630557.814583333</v>
          </cell>
          <cell r="AI1132">
            <v>13624422.316666668</v>
          </cell>
          <cell r="AJ1132">
            <v>12871936.519583335</v>
          </cell>
          <cell r="AK1132">
            <v>13092233.857916666</v>
          </cell>
          <cell r="AL1132">
            <v>13237701.637500001</v>
          </cell>
          <cell r="AM1132">
            <v>13128846.037083333</v>
          </cell>
          <cell r="AN1132">
            <v>13059312.402083337</v>
          </cell>
          <cell r="AP1132">
            <v>15493595.417083332</v>
          </cell>
        </row>
        <row r="1133"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-143902.99</v>
          </cell>
          <cell r="S1133">
            <v>-143902.99</v>
          </cell>
          <cell r="T1133">
            <v>-143902.99</v>
          </cell>
          <cell r="U1133">
            <v>-143902.99</v>
          </cell>
          <cell r="V1133">
            <v>-143902.99</v>
          </cell>
          <cell r="W1133">
            <v>-143902.99</v>
          </cell>
          <cell r="X1133">
            <v>-143902.99</v>
          </cell>
          <cell r="Y1133">
            <v>-143902.99</v>
          </cell>
          <cell r="Z1133">
            <v>0</v>
          </cell>
          <cell r="AA1133">
            <v>0</v>
          </cell>
          <cell r="AD1133">
            <v>0</v>
          </cell>
          <cell r="AE1133">
            <v>-5995.9579166666663</v>
          </cell>
          <cell r="AF1133">
            <v>-17987.873749999999</v>
          </cell>
          <cell r="AG1133">
            <v>-29979.789583333331</v>
          </cell>
          <cell r="AH1133">
            <v>-41971.705416666664</v>
          </cell>
          <cell r="AI1133">
            <v>-53963.621249999997</v>
          </cell>
          <cell r="AJ1133">
            <v>-65955.537083333329</v>
          </cell>
          <cell r="AK1133">
            <v>-77947.452916666662</v>
          </cell>
          <cell r="AL1133">
            <v>-89939.36874999998</v>
          </cell>
          <cell r="AM1133">
            <v>-95935.32666666666</v>
          </cell>
          <cell r="AN1133">
            <v>-95935.32666666666</v>
          </cell>
          <cell r="AP1133">
            <v>-95935.32666666666</v>
          </cell>
        </row>
        <row r="1134"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P1134">
            <v>0</v>
          </cell>
        </row>
        <row r="1135"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P1135">
            <v>0</v>
          </cell>
        </row>
        <row r="1136"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P1136">
            <v>0</v>
          </cell>
        </row>
        <row r="1137"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P1137">
            <v>0</v>
          </cell>
        </row>
        <row r="1138">
          <cell r="J1138">
            <v>7989232</v>
          </cell>
          <cell r="K1138">
            <v>7998721</v>
          </cell>
          <cell r="L1138">
            <v>7998721</v>
          </cell>
          <cell r="M1138">
            <v>7998721</v>
          </cell>
          <cell r="N1138">
            <v>8008370</v>
          </cell>
          <cell r="O1138">
            <v>8008370</v>
          </cell>
          <cell r="P1138">
            <v>8008370</v>
          </cell>
          <cell r="Q1138">
            <v>8018182</v>
          </cell>
          <cell r="R1138">
            <v>8018182</v>
          </cell>
          <cell r="S1138">
            <v>8018182</v>
          </cell>
          <cell r="T1138">
            <v>8032859</v>
          </cell>
          <cell r="U1138">
            <v>8032859</v>
          </cell>
          <cell r="V1138">
            <v>8032859</v>
          </cell>
          <cell r="W1138">
            <v>8047782</v>
          </cell>
          <cell r="X1138">
            <v>8047782</v>
          </cell>
          <cell r="Y1138">
            <v>8047782</v>
          </cell>
          <cell r="Z1138">
            <v>8062957</v>
          </cell>
          <cell r="AA1138">
            <v>8062957</v>
          </cell>
          <cell r="AD1138">
            <v>7995650.625</v>
          </cell>
          <cell r="AE1138">
            <v>7998840.875</v>
          </cell>
          <cell r="AF1138">
            <v>8002031.125</v>
          </cell>
          <cell r="AG1138">
            <v>8005444.041666667</v>
          </cell>
          <cell r="AH1138">
            <v>8009079.625</v>
          </cell>
          <cell r="AI1138">
            <v>8012715.208333333</v>
          </cell>
          <cell r="AJ1138">
            <v>8016577.208333333</v>
          </cell>
          <cell r="AK1138">
            <v>8020665.625</v>
          </cell>
          <cell r="AL1138">
            <v>8024754.041666667</v>
          </cell>
          <cell r="AM1138">
            <v>8029072.708333333</v>
          </cell>
          <cell r="AN1138">
            <v>8033621.625</v>
          </cell>
          <cell r="AP1138">
            <v>8012238.875</v>
          </cell>
        </row>
        <row r="1139">
          <cell r="J1139">
            <v>62260372.530000001</v>
          </cell>
          <cell r="K1139">
            <v>62246365.829999998</v>
          </cell>
          <cell r="L1139">
            <v>62246365.829999998</v>
          </cell>
          <cell r="M1139">
            <v>62246365.829999998</v>
          </cell>
          <cell r="N1139">
            <v>62946100.609999999</v>
          </cell>
          <cell r="O1139">
            <v>62946100.609999999</v>
          </cell>
          <cell r="P1139">
            <v>62946100.609999999</v>
          </cell>
          <cell r="Q1139">
            <v>61453331.560000002</v>
          </cell>
          <cell r="R1139">
            <v>61453331.560000002</v>
          </cell>
          <cell r="S1139">
            <v>61453331.560000002</v>
          </cell>
          <cell r="T1139">
            <v>61036700.759999998</v>
          </cell>
          <cell r="U1139">
            <v>61036700.759999998</v>
          </cell>
          <cell r="V1139">
            <v>61036700.759999998</v>
          </cell>
          <cell r="W1139">
            <v>60980358.170000002</v>
          </cell>
          <cell r="X1139">
            <v>60980358.170000002</v>
          </cell>
          <cell r="Y1139">
            <v>60980358.170000002</v>
          </cell>
          <cell r="Z1139">
            <v>61657705.950000003</v>
          </cell>
          <cell r="AA1139">
            <v>61657705.950000003</v>
          </cell>
          <cell r="AD1139">
            <v>62630746.226249993</v>
          </cell>
          <cell r="AE1139">
            <v>62469064.788749993</v>
          </cell>
          <cell r="AF1139">
            <v>62307383.351249993</v>
          </cell>
          <cell r="AG1139">
            <v>62175556.308749996</v>
          </cell>
          <cell r="AH1139">
            <v>62073583.661249995</v>
          </cell>
          <cell r="AI1139">
            <v>61971611.013749994</v>
          </cell>
          <cell r="AJ1139">
            <v>61867874.370833337</v>
          </cell>
          <cell r="AK1139">
            <v>61762373.732499994</v>
          </cell>
          <cell r="AL1139">
            <v>61656873.094166659</v>
          </cell>
          <cell r="AM1139">
            <v>61550439.664166652</v>
          </cell>
          <cell r="AN1139">
            <v>61443073.442499995</v>
          </cell>
          <cell r="AP1139">
            <v>61005530.601666681</v>
          </cell>
        </row>
        <row r="1140">
          <cell r="J1140">
            <v>7642404</v>
          </cell>
          <cell r="K1140">
            <v>7726826</v>
          </cell>
          <cell r="L1140">
            <v>7726826</v>
          </cell>
          <cell r="M1140">
            <v>7726826</v>
          </cell>
          <cell r="N1140">
            <v>7772522</v>
          </cell>
          <cell r="O1140">
            <v>7772522</v>
          </cell>
          <cell r="P1140">
            <v>7772522</v>
          </cell>
          <cell r="Q1140">
            <v>7734211</v>
          </cell>
          <cell r="R1140">
            <v>7734211</v>
          </cell>
          <cell r="S1140">
            <v>7734211</v>
          </cell>
          <cell r="T1140">
            <v>7667812</v>
          </cell>
          <cell r="U1140">
            <v>7667812</v>
          </cell>
          <cell r="V1140">
            <v>7667812</v>
          </cell>
          <cell r="W1140">
            <v>7599685</v>
          </cell>
          <cell r="X1140">
            <v>7599685</v>
          </cell>
          <cell r="Y1140">
            <v>7599685</v>
          </cell>
          <cell r="Z1140">
            <v>7508396</v>
          </cell>
          <cell r="AA1140">
            <v>7508396</v>
          </cell>
          <cell r="AD1140">
            <v>7629549.75</v>
          </cell>
          <cell r="AE1140">
            <v>7681521.083333333</v>
          </cell>
          <cell r="AF1140">
            <v>7704351.166666667</v>
          </cell>
          <cell r="AG1140">
            <v>7717546.583333333</v>
          </cell>
          <cell r="AH1140">
            <v>7722166.75</v>
          </cell>
          <cell r="AI1140">
            <v>7724284.083333333</v>
          </cell>
          <cell r="AJ1140">
            <v>7720045.208333333</v>
          </cell>
          <cell r="AK1140">
            <v>7709450.125</v>
          </cell>
          <cell r="AL1140">
            <v>7698855.041666667</v>
          </cell>
          <cell r="AM1140">
            <v>7682552.25</v>
          </cell>
          <cell r="AN1140">
            <v>7660541.75</v>
          </cell>
          <cell r="AP1140">
            <v>7612707.25</v>
          </cell>
        </row>
        <row r="1141"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P1141">
            <v>0</v>
          </cell>
        </row>
        <row r="1142"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P1142">
            <v>0</v>
          </cell>
        </row>
        <row r="1143"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P1143">
            <v>0</v>
          </cell>
        </row>
        <row r="1144"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P1144">
            <v>0</v>
          </cell>
        </row>
        <row r="1145"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P1145">
            <v>0</v>
          </cell>
        </row>
        <row r="1146"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P1146">
            <v>0</v>
          </cell>
        </row>
        <row r="1147"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P1147">
            <v>0</v>
          </cell>
        </row>
        <row r="1148"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P1148">
            <v>0</v>
          </cell>
        </row>
        <row r="1149"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P1149">
            <v>0</v>
          </cell>
        </row>
        <row r="1150"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P1150">
            <v>0</v>
          </cell>
        </row>
        <row r="1151"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P1151">
            <v>0</v>
          </cell>
        </row>
        <row r="1152"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P1152">
            <v>0</v>
          </cell>
        </row>
        <row r="1153"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P1153">
            <v>0</v>
          </cell>
        </row>
        <row r="1154"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P1154">
            <v>0</v>
          </cell>
        </row>
        <row r="1155"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P1155">
            <v>0</v>
          </cell>
        </row>
        <row r="1156"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P1156">
            <v>0</v>
          </cell>
        </row>
        <row r="1157"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P1157">
            <v>0</v>
          </cell>
        </row>
        <row r="1158"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P1158">
            <v>0</v>
          </cell>
        </row>
        <row r="1159"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P1159">
            <v>0</v>
          </cell>
        </row>
        <row r="1160"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P1160">
            <v>0</v>
          </cell>
        </row>
        <row r="1161"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P1161">
            <v>0</v>
          </cell>
        </row>
        <row r="1162"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P1162">
            <v>0</v>
          </cell>
        </row>
        <row r="1163"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P1163">
            <v>0</v>
          </cell>
        </row>
        <row r="1164"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P1164">
            <v>0</v>
          </cell>
        </row>
        <row r="1165"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P1165">
            <v>0</v>
          </cell>
        </row>
        <row r="1166">
          <cell r="J1166">
            <v>2418234.96</v>
          </cell>
          <cell r="K1166">
            <v>2405163.42</v>
          </cell>
          <cell r="L1166">
            <v>2392091.88</v>
          </cell>
          <cell r="M1166">
            <v>2379020.34</v>
          </cell>
          <cell r="N1166">
            <v>2365948.7999999998</v>
          </cell>
          <cell r="O1166">
            <v>2352877.2599999998</v>
          </cell>
          <cell r="P1166">
            <v>2339805.7200000002</v>
          </cell>
          <cell r="Q1166">
            <v>2326734.1800000002</v>
          </cell>
          <cell r="R1166">
            <v>2366138.11</v>
          </cell>
          <cell r="S1166">
            <v>2352770.1</v>
          </cell>
          <cell r="T1166">
            <v>2339402.09</v>
          </cell>
          <cell r="U1166">
            <v>2326034.08</v>
          </cell>
          <cell r="V1166">
            <v>2312666.0699999998</v>
          </cell>
          <cell r="W1166">
            <v>2299298.06</v>
          </cell>
          <cell r="X1166">
            <v>2285930.0499999998</v>
          </cell>
          <cell r="Y1166">
            <v>2272562.04</v>
          </cell>
          <cell r="Z1166">
            <v>2259194.0299999998</v>
          </cell>
          <cell r="AA1166">
            <v>2245826.02</v>
          </cell>
          <cell r="AD1166">
            <v>2404514.7729166667</v>
          </cell>
          <cell r="AE1166">
            <v>2394278.3579166667</v>
          </cell>
          <cell r="AF1166">
            <v>2385567.4208333334</v>
          </cell>
          <cell r="AG1166">
            <v>2376831.7779166666</v>
          </cell>
          <cell r="AH1166">
            <v>2368071.4291666667</v>
          </cell>
          <cell r="AI1166">
            <v>2359286.3745833337</v>
          </cell>
          <cell r="AJ1166">
            <v>2350476.6141666672</v>
          </cell>
          <cell r="AK1166">
            <v>2341642.1479166667</v>
          </cell>
          <cell r="AL1166">
            <v>2332782.9758333331</v>
          </cell>
          <cell r="AM1166">
            <v>2323899.0979166664</v>
          </cell>
          <cell r="AN1166">
            <v>2314990.5141666667</v>
          </cell>
          <cell r="AP1166">
            <v>2297099.2291666665</v>
          </cell>
        </row>
        <row r="1167">
          <cell r="J1167">
            <v>1029947.49</v>
          </cell>
          <cell r="K1167">
            <v>1024380.2</v>
          </cell>
          <cell r="L1167">
            <v>1018812.91</v>
          </cell>
          <cell r="M1167">
            <v>1013245.62</v>
          </cell>
          <cell r="N1167">
            <v>1007678.33</v>
          </cell>
          <cell r="O1167">
            <v>1002111.04</v>
          </cell>
          <cell r="P1167">
            <v>996543.75</v>
          </cell>
          <cell r="Q1167">
            <v>990976.46</v>
          </cell>
          <cell r="R1167">
            <v>985409.17</v>
          </cell>
          <cell r="S1167">
            <v>979841.88</v>
          </cell>
          <cell r="T1167">
            <v>974274.59</v>
          </cell>
          <cell r="U1167">
            <v>968707.3</v>
          </cell>
          <cell r="V1167">
            <v>963140.01</v>
          </cell>
          <cell r="W1167">
            <v>957572.72</v>
          </cell>
          <cell r="X1167">
            <v>952005.43</v>
          </cell>
          <cell r="Y1167">
            <v>946438.14</v>
          </cell>
          <cell r="Z1167">
            <v>940870.85</v>
          </cell>
          <cell r="AA1167">
            <v>935303.56</v>
          </cell>
          <cell r="AD1167">
            <v>1024380.1999999998</v>
          </cell>
          <cell r="AE1167">
            <v>1018812.9100000001</v>
          </cell>
          <cell r="AF1167">
            <v>1013245.6200000001</v>
          </cell>
          <cell r="AG1167">
            <v>1007678.3300000001</v>
          </cell>
          <cell r="AH1167">
            <v>1002111.04</v>
          </cell>
          <cell r="AI1167">
            <v>996543.75</v>
          </cell>
          <cell r="AJ1167">
            <v>990976.46</v>
          </cell>
          <cell r="AK1167">
            <v>985409.17</v>
          </cell>
          <cell r="AL1167">
            <v>979841.88</v>
          </cell>
          <cell r="AM1167">
            <v>974274.59</v>
          </cell>
          <cell r="AN1167">
            <v>968707.29999999993</v>
          </cell>
          <cell r="AP1167">
            <v>957572.72000000009</v>
          </cell>
        </row>
        <row r="1168">
          <cell r="J1168">
            <v>2496358.15</v>
          </cell>
          <cell r="K1168">
            <v>2482864.3199999998</v>
          </cell>
          <cell r="L1168">
            <v>2469370.4900000002</v>
          </cell>
          <cell r="M1168">
            <v>2455876.66</v>
          </cell>
          <cell r="N1168">
            <v>2442382.83</v>
          </cell>
          <cell r="O1168">
            <v>2428889</v>
          </cell>
          <cell r="P1168">
            <v>2415395.17</v>
          </cell>
          <cell r="Q1168">
            <v>2401901.34</v>
          </cell>
          <cell r="R1168">
            <v>2440882.98</v>
          </cell>
          <cell r="S1168">
            <v>2427092.6800000002</v>
          </cell>
          <cell r="T1168">
            <v>2413302.38</v>
          </cell>
          <cell r="U1168">
            <v>2399512.08</v>
          </cell>
          <cell r="V1168">
            <v>2385721.7799999998</v>
          </cell>
          <cell r="W1168">
            <v>2371931.48</v>
          </cell>
          <cell r="X1168">
            <v>2358141.1800000002</v>
          </cell>
          <cell r="Y1168">
            <v>2344350.88</v>
          </cell>
          <cell r="Z1168">
            <v>2330560.58</v>
          </cell>
          <cell r="AA1168">
            <v>2316770.2799999998</v>
          </cell>
          <cell r="AD1168">
            <v>2482215.6729166671</v>
          </cell>
          <cell r="AE1168">
            <v>2471556.967916667</v>
          </cell>
          <cell r="AF1168">
            <v>2462423.7408333337</v>
          </cell>
          <cell r="AG1168">
            <v>2453265.8079166668</v>
          </cell>
          <cell r="AH1168">
            <v>2444083.1691666669</v>
          </cell>
          <cell r="AI1168">
            <v>2434875.8245833335</v>
          </cell>
          <cell r="AJ1168">
            <v>2425643.7741666664</v>
          </cell>
          <cell r="AK1168">
            <v>2416387.0179166668</v>
          </cell>
          <cell r="AL1168">
            <v>2407105.5558333336</v>
          </cell>
          <cell r="AM1168">
            <v>2397799.3879166669</v>
          </cell>
          <cell r="AN1168">
            <v>2388468.5141666667</v>
          </cell>
          <cell r="AP1168">
            <v>2369732.6491666674</v>
          </cell>
        </row>
        <row r="1169">
          <cell r="J1169">
            <v>1315598.72</v>
          </cell>
          <cell r="K1169">
            <v>1308487.3799999999</v>
          </cell>
          <cell r="L1169">
            <v>1301376.04</v>
          </cell>
          <cell r="M1169">
            <v>1294264.7</v>
          </cell>
          <cell r="N1169">
            <v>1287153.3600000001</v>
          </cell>
          <cell r="O1169">
            <v>1280042.02</v>
          </cell>
          <cell r="P1169">
            <v>1272930.68</v>
          </cell>
          <cell r="Q1169">
            <v>1265819.3400000001</v>
          </cell>
          <cell r="R1169">
            <v>1258708</v>
          </cell>
          <cell r="S1169">
            <v>1251596.6599999999</v>
          </cell>
          <cell r="T1169">
            <v>1244485.32</v>
          </cell>
          <cell r="U1169">
            <v>1237373.98</v>
          </cell>
          <cell r="V1169">
            <v>1230262.6399999999</v>
          </cell>
          <cell r="W1169">
            <v>1223151.3</v>
          </cell>
          <cell r="X1169">
            <v>1216039.96</v>
          </cell>
          <cell r="Y1169">
            <v>1208928.6200000001</v>
          </cell>
          <cell r="Z1169">
            <v>1201817.28</v>
          </cell>
          <cell r="AA1169">
            <v>1194705.94</v>
          </cell>
          <cell r="AD1169">
            <v>1308487.3799999999</v>
          </cell>
          <cell r="AE1169">
            <v>1301376.0399999998</v>
          </cell>
          <cell r="AF1169">
            <v>1294264.7</v>
          </cell>
          <cell r="AG1169">
            <v>1287153.3600000001</v>
          </cell>
          <cell r="AH1169">
            <v>1280042.02</v>
          </cell>
          <cell r="AI1169">
            <v>1272930.68</v>
          </cell>
          <cell r="AJ1169">
            <v>1265819.3400000001</v>
          </cell>
          <cell r="AK1169">
            <v>1258708.0000000002</v>
          </cell>
          <cell r="AL1169">
            <v>1251596.6600000001</v>
          </cell>
          <cell r="AM1169">
            <v>1244485.3200000003</v>
          </cell>
          <cell r="AN1169">
            <v>1237373.9800000002</v>
          </cell>
          <cell r="AP1169">
            <v>1223151.3</v>
          </cell>
        </row>
        <row r="1170"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P1170">
            <v>0</v>
          </cell>
        </row>
        <row r="1171"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P1171">
            <v>0</v>
          </cell>
        </row>
        <row r="1172"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P1172">
            <v>0</v>
          </cell>
        </row>
        <row r="1173"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P1173">
            <v>0</v>
          </cell>
        </row>
        <row r="1174"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P1174">
            <v>0</v>
          </cell>
        </row>
        <row r="1175"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P1175">
            <v>0</v>
          </cell>
        </row>
        <row r="1176"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P1176">
            <v>0</v>
          </cell>
        </row>
        <row r="1177"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P1177">
            <v>0</v>
          </cell>
        </row>
        <row r="1178"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P1178">
            <v>0</v>
          </cell>
        </row>
        <row r="1179"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P1179">
            <v>3936.6666666666665</v>
          </cell>
        </row>
        <row r="1180"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P1180">
            <v>0</v>
          </cell>
        </row>
        <row r="1181"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P1181">
            <v>0</v>
          </cell>
        </row>
        <row r="1182"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D1182">
            <v>1221.7604166666667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P1182">
            <v>0</v>
          </cell>
        </row>
        <row r="1183"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P1183">
            <v>0</v>
          </cell>
        </row>
        <row r="1184">
          <cell r="J1184">
            <v>26665.279999999999</v>
          </cell>
          <cell r="K1184">
            <v>24998.720000000001</v>
          </cell>
          <cell r="L1184">
            <v>23332.16</v>
          </cell>
          <cell r="M1184">
            <v>21665.599999999999</v>
          </cell>
          <cell r="N1184">
            <v>19999.04</v>
          </cell>
          <cell r="O1184">
            <v>18332.48</v>
          </cell>
          <cell r="P1184">
            <v>16665.919999999998</v>
          </cell>
          <cell r="Q1184">
            <v>14999.36</v>
          </cell>
          <cell r="R1184">
            <v>13332.8</v>
          </cell>
          <cell r="S1184">
            <v>11666.24</v>
          </cell>
          <cell r="T1184">
            <v>9999.68</v>
          </cell>
          <cell r="U1184">
            <v>8333.1200000000008</v>
          </cell>
          <cell r="V1184">
            <v>6666.56</v>
          </cell>
          <cell r="W1184">
            <v>5000</v>
          </cell>
          <cell r="X1184">
            <v>3333.44</v>
          </cell>
          <cell r="Y1184">
            <v>1666.88</v>
          </cell>
          <cell r="Z1184">
            <v>0</v>
          </cell>
          <cell r="AA1184">
            <v>0</v>
          </cell>
          <cell r="AD1184">
            <v>24998.720000000001</v>
          </cell>
          <cell r="AE1184">
            <v>23332.16</v>
          </cell>
          <cell r="AF1184">
            <v>21665.599999999999</v>
          </cell>
          <cell r="AG1184">
            <v>19999.04</v>
          </cell>
          <cell r="AH1184">
            <v>18332.48</v>
          </cell>
          <cell r="AI1184">
            <v>16665.919999999998</v>
          </cell>
          <cell r="AJ1184">
            <v>14999.36</v>
          </cell>
          <cell r="AK1184">
            <v>13332.799999999997</v>
          </cell>
          <cell r="AL1184">
            <v>11666.24</v>
          </cell>
          <cell r="AM1184">
            <v>9999.6666666666679</v>
          </cell>
          <cell r="AN1184">
            <v>8402.52</v>
          </cell>
          <cell r="AP1184">
            <v>5624.8666666666659</v>
          </cell>
        </row>
        <row r="1185">
          <cell r="J1185">
            <v>282229.42</v>
          </cell>
          <cell r="K1185">
            <v>271374.44</v>
          </cell>
          <cell r="L1185">
            <v>260519.46</v>
          </cell>
          <cell r="M1185">
            <v>249664.48</v>
          </cell>
          <cell r="N1185">
            <v>238809.5</v>
          </cell>
          <cell r="O1185">
            <v>227954.52</v>
          </cell>
          <cell r="P1185">
            <v>217099.54</v>
          </cell>
          <cell r="Q1185">
            <v>206244.56</v>
          </cell>
          <cell r="R1185">
            <v>195389.58</v>
          </cell>
          <cell r="S1185">
            <v>184534.6</v>
          </cell>
          <cell r="T1185">
            <v>173679.62</v>
          </cell>
          <cell r="U1185">
            <v>162824.64000000001</v>
          </cell>
          <cell r="V1185">
            <v>151969.66</v>
          </cell>
          <cell r="W1185">
            <v>141114.68</v>
          </cell>
          <cell r="X1185">
            <v>130259.7</v>
          </cell>
          <cell r="Y1185">
            <v>119404.72</v>
          </cell>
          <cell r="Z1185">
            <v>108549.74</v>
          </cell>
          <cell r="AA1185">
            <v>97694.76</v>
          </cell>
          <cell r="AD1185">
            <v>271374.44</v>
          </cell>
          <cell r="AE1185">
            <v>260519.46</v>
          </cell>
          <cell r="AF1185">
            <v>249664.47999999998</v>
          </cell>
          <cell r="AG1185">
            <v>238809.5</v>
          </cell>
          <cell r="AH1185">
            <v>227954.52000000002</v>
          </cell>
          <cell r="AI1185">
            <v>217099.54000000004</v>
          </cell>
          <cell r="AJ1185">
            <v>206244.56000000006</v>
          </cell>
          <cell r="AK1185">
            <v>195389.58000000005</v>
          </cell>
          <cell r="AL1185">
            <v>184534.6</v>
          </cell>
          <cell r="AM1185">
            <v>173679.62</v>
          </cell>
          <cell r="AN1185">
            <v>162824.63999999998</v>
          </cell>
          <cell r="AP1185">
            <v>141114.68</v>
          </cell>
        </row>
        <row r="1186"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P1186">
            <v>0</v>
          </cell>
        </row>
        <row r="1187"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P1187">
            <v>0</v>
          </cell>
        </row>
        <row r="1188"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P1188">
            <v>0</v>
          </cell>
        </row>
        <row r="1189"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P1189">
            <v>0</v>
          </cell>
        </row>
        <row r="1190">
          <cell r="J1190">
            <v>112637.5</v>
          </cell>
          <cell r="K1190">
            <v>112637.5</v>
          </cell>
          <cell r="L1190">
            <v>112637.5</v>
          </cell>
          <cell r="M1190">
            <v>113299.28</v>
          </cell>
          <cell r="N1190">
            <v>-31265.49</v>
          </cell>
          <cell r="O1190">
            <v>-31265.49</v>
          </cell>
          <cell r="P1190">
            <v>-31265.49</v>
          </cell>
          <cell r="Q1190">
            <v>-31265.49</v>
          </cell>
          <cell r="R1190">
            <v>112637.5</v>
          </cell>
          <cell r="S1190">
            <v>112637.5</v>
          </cell>
          <cell r="T1190">
            <v>112637.5</v>
          </cell>
          <cell r="U1190">
            <v>112637.5</v>
          </cell>
          <cell r="V1190">
            <v>112637.5</v>
          </cell>
          <cell r="W1190">
            <v>112637.5</v>
          </cell>
          <cell r="X1190">
            <v>112637.5</v>
          </cell>
          <cell r="Y1190">
            <v>112637.5</v>
          </cell>
          <cell r="Z1190">
            <v>92738.13</v>
          </cell>
          <cell r="AA1190">
            <v>92738.13</v>
          </cell>
          <cell r="AD1190">
            <v>70720.942916666667</v>
          </cell>
          <cell r="AE1190">
            <v>64724.985000000008</v>
          </cell>
          <cell r="AF1190">
            <v>64724.985000000008</v>
          </cell>
          <cell r="AG1190">
            <v>64724.985000000008</v>
          </cell>
          <cell r="AH1190">
            <v>64724.985000000008</v>
          </cell>
          <cell r="AI1190">
            <v>64724.985000000008</v>
          </cell>
          <cell r="AJ1190">
            <v>64724.985000000008</v>
          </cell>
          <cell r="AK1190">
            <v>64724.984999999993</v>
          </cell>
          <cell r="AL1190">
            <v>64697.410833333335</v>
          </cell>
          <cell r="AM1190">
            <v>69836.65416666666</v>
          </cell>
          <cell r="AN1190">
            <v>80170.289166666669</v>
          </cell>
          <cell r="AP1190">
            <v>101610.82791666668</v>
          </cell>
        </row>
        <row r="1191"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D1191">
            <v>55097.315000000002</v>
          </cell>
          <cell r="AE1191">
            <v>35262.286249999997</v>
          </cell>
          <cell r="AF1191">
            <v>19835.04</v>
          </cell>
          <cell r="AG1191">
            <v>8815.5762500000001</v>
          </cell>
          <cell r="AH1191">
            <v>2203.895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P1191">
            <v>0</v>
          </cell>
        </row>
        <row r="1192"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P1192">
            <v>0</v>
          </cell>
        </row>
        <row r="1193"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P1193">
            <v>0</v>
          </cell>
        </row>
        <row r="1194"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P1194">
            <v>0</v>
          </cell>
        </row>
        <row r="1195"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P1195">
            <v>0</v>
          </cell>
        </row>
        <row r="1196"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P1196">
            <v>0</v>
          </cell>
        </row>
        <row r="1197"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P1197">
            <v>0</v>
          </cell>
        </row>
        <row r="1198"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P1198">
            <v>0</v>
          </cell>
        </row>
        <row r="1199"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P1199">
            <v>0</v>
          </cell>
        </row>
        <row r="1200">
          <cell r="J1200">
            <v>80437.97</v>
          </cell>
          <cell r="K1200">
            <v>80437.97</v>
          </cell>
          <cell r="L1200">
            <v>80437.97</v>
          </cell>
          <cell r="M1200">
            <v>80437.97</v>
          </cell>
          <cell r="N1200">
            <v>80437.97</v>
          </cell>
          <cell r="O1200">
            <v>80437.97</v>
          </cell>
          <cell r="P1200">
            <v>132478.97</v>
          </cell>
          <cell r="Q1200">
            <v>137265.97</v>
          </cell>
          <cell r="R1200">
            <v>137265.97</v>
          </cell>
          <cell r="S1200">
            <v>137265.97</v>
          </cell>
          <cell r="T1200">
            <v>137265.97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D1200">
            <v>87142.553333333315</v>
          </cell>
          <cell r="AE1200">
            <v>91878.219999999987</v>
          </cell>
          <cell r="AF1200">
            <v>96613.886666666658</v>
          </cell>
          <cell r="AG1200">
            <v>101349.55333333333</v>
          </cell>
          <cell r="AH1200">
            <v>100365.80458333333</v>
          </cell>
          <cell r="AI1200">
            <v>93662.640416666676</v>
          </cell>
          <cell r="AJ1200">
            <v>86959.476249999992</v>
          </cell>
          <cell r="AK1200">
            <v>80256.312083333323</v>
          </cell>
          <cell r="AL1200">
            <v>73553.147916666654</v>
          </cell>
          <cell r="AM1200">
            <v>66849.983749999999</v>
          </cell>
          <cell r="AN1200">
            <v>60146.81958333333</v>
          </cell>
          <cell r="AP1200">
            <v>40035.907916666671</v>
          </cell>
        </row>
        <row r="1201"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56828</v>
          </cell>
          <cell r="Z1201">
            <v>56828</v>
          </cell>
          <cell r="AA1201">
            <v>56828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2367.8333333333335</v>
          </cell>
          <cell r="AM1201">
            <v>7103.5</v>
          </cell>
          <cell r="AN1201">
            <v>11839.166666666666</v>
          </cell>
          <cell r="AP1201">
            <v>21310.5</v>
          </cell>
        </row>
        <row r="1202">
          <cell r="J1202">
            <v>142806.66</v>
          </cell>
          <cell r="K1202">
            <v>153285.18</v>
          </cell>
          <cell r="L1202">
            <v>153285.18</v>
          </cell>
          <cell r="M1202">
            <v>153285.18</v>
          </cell>
          <cell r="N1202">
            <v>137747.48000000001</v>
          </cell>
          <cell r="O1202">
            <v>137747.48000000001</v>
          </cell>
          <cell r="P1202">
            <v>137747.48000000001</v>
          </cell>
          <cell r="Q1202">
            <v>123691.67</v>
          </cell>
          <cell r="R1202">
            <v>123691.67</v>
          </cell>
          <cell r="S1202">
            <v>123691.67</v>
          </cell>
          <cell r="T1202">
            <v>145125.93</v>
          </cell>
          <cell r="U1202">
            <v>145125.93</v>
          </cell>
          <cell r="V1202">
            <v>145125.93</v>
          </cell>
          <cell r="W1202">
            <v>122044.86</v>
          </cell>
          <cell r="X1202">
            <v>122044.86</v>
          </cell>
          <cell r="Y1202">
            <v>122044.86</v>
          </cell>
          <cell r="Z1202">
            <v>100712.8</v>
          </cell>
          <cell r="AA1202">
            <v>100712.8</v>
          </cell>
          <cell r="AD1202">
            <v>146067.20708333331</v>
          </cell>
          <cell r="AE1202">
            <v>142987.41291666665</v>
          </cell>
          <cell r="AF1202">
            <v>140468.92666666664</v>
          </cell>
          <cell r="AG1202">
            <v>139479.38374999995</v>
          </cell>
          <cell r="AH1202">
            <v>139672.65624999997</v>
          </cell>
          <cell r="AI1202">
            <v>139865.92874999999</v>
          </cell>
          <cell r="AJ1202">
            <v>138660.88499999998</v>
          </cell>
          <cell r="AK1202">
            <v>136057.52499999999</v>
          </cell>
          <cell r="AL1202">
            <v>133454.16500000001</v>
          </cell>
          <cell r="AM1202">
            <v>130609.37333333334</v>
          </cell>
          <cell r="AN1202">
            <v>127523.15000000002</v>
          </cell>
          <cell r="AP1202">
            <v>124373.54583333334</v>
          </cell>
        </row>
        <row r="1203">
          <cell r="J1203">
            <v>0</v>
          </cell>
          <cell r="K1203">
            <v>0</v>
          </cell>
          <cell r="L1203">
            <v>0</v>
          </cell>
          <cell r="M1203">
            <v>2766.22</v>
          </cell>
          <cell r="N1203">
            <v>2766.22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D1203">
            <v>461.03666666666663</v>
          </cell>
          <cell r="AE1203">
            <v>461.03666666666663</v>
          </cell>
          <cell r="AF1203">
            <v>461.03666666666663</v>
          </cell>
          <cell r="AG1203">
            <v>461.03666666666663</v>
          </cell>
          <cell r="AH1203">
            <v>461.03666666666663</v>
          </cell>
          <cell r="AI1203">
            <v>461.03666666666663</v>
          </cell>
          <cell r="AJ1203">
            <v>461.03666666666663</v>
          </cell>
          <cell r="AK1203">
            <v>461.03666666666663</v>
          </cell>
          <cell r="AL1203">
            <v>345.77749999999997</v>
          </cell>
          <cell r="AM1203">
            <v>115.25916666666666</v>
          </cell>
          <cell r="AN1203">
            <v>0</v>
          </cell>
          <cell r="AP1203">
            <v>0</v>
          </cell>
        </row>
        <row r="1204"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P1204">
            <v>0</v>
          </cell>
        </row>
        <row r="1205"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89329.44</v>
          </cell>
          <cell r="U1205">
            <v>293835.77</v>
          </cell>
          <cell r="V1205">
            <v>519560.89</v>
          </cell>
          <cell r="W1205">
            <v>535184.75</v>
          </cell>
          <cell r="X1205">
            <v>999409.84</v>
          </cell>
          <cell r="Y1205">
            <v>1033329.92</v>
          </cell>
          <cell r="Z1205">
            <v>1275301.44</v>
          </cell>
          <cell r="AA1205">
            <v>1276167.71</v>
          </cell>
          <cell r="AD1205">
            <v>0</v>
          </cell>
          <cell r="AE1205">
            <v>0</v>
          </cell>
          <cell r="AF1205">
            <v>0</v>
          </cell>
          <cell r="AG1205">
            <v>3722.06</v>
          </cell>
          <cell r="AH1205">
            <v>19687.277083333334</v>
          </cell>
          <cell r="AI1205">
            <v>53578.804583333338</v>
          </cell>
          <cell r="AJ1205">
            <v>97526.539583333346</v>
          </cell>
          <cell r="AK1205">
            <v>161467.98083333333</v>
          </cell>
          <cell r="AL1205">
            <v>246165.47083333333</v>
          </cell>
          <cell r="AM1205">
            <v>342358.44416666665</v>
          </cell>
          <cell r="AN1205">
            <v>448669.65874999994</v>
          </cell>
          <cell r="AP1205">
            <v>659504.07833333325</v>
          </cell>
        </row>
        <row r="1206">
          <cell r="J1206">
            <v>1494488.81</v>
          </cell>
          <cell r="K1206">
            <v>1507397.69</v>
          </cell>
          <cell r="L1206">
            <v>1507397.69</v>
          </cell>
          <cell r="M1206">
            <v>1507397.69</v>
          </cell>
          <cell r="N1206">
            <v>1520306.57</v>
          </cell>
          <cell r="O1206">
            <v>1520306.57</v>
          </cell>
          <cell r="P1206">
            <v>1520306.57</v>
          </cell>
          <cell r="Q1206">
            <v>1533276.95</v>
          </cell>
          <cell r="R1206">
            <v>1533276.95</v>
          </cell>
          <cell r="S1206">
            <v>1533276.95</v>
          </cell>
          <cell r="T1206">
            <v>1546235.84</v>
          </cell>
          <cell r="U1206">
            <v>1546235.84</v>
          </cell>
          <cell r="V1206">
            <v>1546235.84</v>
          </cell>
          <cell r="W1206">
            <v>1559194.73</v>
          </cell>
          <cell r="X1206">
            <v>1559194.73</v>
          </cell>
          <cell r="Y1206">
            <v>1559194.73</v>
          </cell>
          <cell r="Z1206">
            <v>1620914.73</v>
          </cell>
          <cell r="AA1206">
            <v>1620914.73</v>
          </cell>
          <cell r="AD1206">
            <v>1503097.2925000002</v>
          </cell>
          <cell r="AE1206">
            <v>1507405.3775000002</v>
          </cell>
          <cell r="AF1206">
            <v>1511713.4624999997</v>
          </cell>
          <cell r="AG1206">
            <v>1516023.6312499999</v>
          </cell>
          <cell r="AH1206">
            <v>1520335.8837499998</v>
          </cell>
          <cell r="AI1206">
            <v>1524648.1362499997</v>
          </cell>
          <cell r="AJ1206">
            <v>1528962.4725000001</v>
          </cell>
          <cell r="AK1206">
            <v>1533278.8925000001</v>
          </cell>
          <cell r="AL1206">
            <v>1537595.3125</v>
          </cell>
          <cell r="AM1206">
            <v>1543945.5291666666</v>
          </cell>
          <cell r="AN1206">
            <v>1552329.5424999997</v>
          </cell>
          <cell r="AP1206">
            <v>1568726.4450000001</v>
          </cell>
        </row>
        <row r="1207">
          <cell r="J1207">
            <v>1725939.59</v>
          </cell>
          <cell r="K1207">
            <v>1694154.1</v>
          </cell>
          <cell r="L1207">
            <v>1662368.61</v>
          </cell>
          <cell r="M1207">
            <v>1630583.12</v>
          </cell>
          <cell r="N1207">
            <v>1598797.63</v>
          </cell>
          <cell r="O1207">
            <v>1567012.14</v>
          </cell>
          <cell r="P1207">
            <v>1535226.65</v>
          </cell>
          <cell r="Q1207">
            <v>1503441.16</v>
          </cell>
          <cell r="R1207">
            <v>1471655.67</v>
          </cell>
          <cell r="S1207">
            <v>1439870.18</v>
          </cell>
          <cell r="T1207">
            <v>1408084.69</v>
          </cell>
          <cell r="U1207">
            <v>1376299.2</v>
          </cell>
          <cell r="V1207">
            <v>1344513.71</v>
          </cell>
          <cell r="W1207">
            <v>1312728.22</v>
          </cell>
          <cell r="X1207">
            <v>1280942.73</v>
          </cell>
          <cell r="Y1207">
            <v>1249157.24</v>
          </cell>
          <cell r="Z1207">
            <v>1217371.75</v>
          </cell>
          <cell r="AA1207">
            <v>1185586.26</v>
          </cell>
          <cell r="AD1207">
            <v>1694154.0999999999</v>
          </cell>
          <cell r="AE1207">
            <v>1662368.6099999996</v>
          </cell>
          <cell r="AF1207">
            <v>1630583.12</v>
          </cell>
          <cell r="AG1207">
            <v>1598797.63</v>
          </cell>
          <cell r="AH1207">
            <v>1567012.1400000004</v>
          </cell>
          <cell r="AI1207">
            <v>1535226.6499999997</v>
          </cell>
          <cell r="AJ1207">
            <v>1503441.16</v>
          </cell>
          <cell r="AK1207">
            <v>1471655.67</v>
          </cell>
          <cell r="AL1207">
            <v>1439870.18</v>
          </cell>
          <cell r="AM1207">
            <v>1408084.6900000002</v>
          </cell>
          <cell r="AN1207">
            <v>1376299.2</v>
          </cell>
          <cell r="AP1207">
            <v>1312728.22</v>
          </cell>
        </row>
        <row r="1208">
          <cell r="J1208">
            <v>1368.02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D1208">
            <v>-1107.75875</v>
          </cell>
          <cell r="AE1208">
            <v>114.00166666666667</v>
          </cell>
          <cell r="AF1208">
            <v>114.00166666666667</v>
          </cell>
          <cell r="AG1208">
            <v>114.00166666666667</v>
          </cell>
          <cell r="AH1208">
            <v>114.00166666666667</v>
          </cell>
          <cell r="AI1208">
            <v>57.000833333333333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P1208">
            <v>0</v>
          </cell>
        </row>
        <row r="1209">
          <cell r="J1209">
            <v>5593442.5300000003</v>
          </cell>
          <cell r="K1209">
            <v>5535190.1799999997</v>
          </cell>
          <cell r="L1209">
            <v>5476937.8300000001</v>
          </cell>
          <cell r="M1209">
            <v>5418685.4800000004</v>
          </cell>
          <cell r="N1209">
            <v>5360433.13</v>
          </cell>
          <cell r="O1209">
            <v>5302180.78</v>
          </cell>
          <cell r="P1209">
            <v>5243928.43</v>
          </cell>
          <cell r="Q1209">
            <v>5185676.08</v>
          </cell>
          <cell r="R1209">
            <v>5127423.7300000004</v>
          </cell>
          <cell r="S1209">
            <v>5069171.38</v>
          </cell>
          <cell r="T1209">
            <v>5010919.03</v>
          </cell>
          <cell r="U1209">
            <v>4952666.68</v>
          </cell>
          <cell r="V1209">
            <v>4894414.33</v>
          </cell>
          <cell r="W1209">
            <v>4836161.9800000004</v>
          </cell>
          <cell r="X1209">
            <v>4777909.63</v>
          </cell>
          <cell r="Y1209">
            <v>4719657.28</v>
          </cell>
          <cell r="Z1209">
            <v>4661404.93</v>
          </cell>
          <cell r="AA1209">
            <v>4603152.58</v>
          </cell>
          <cell r="AD1209">
            <v>5535190.1800000006</v>
          </cell>
          <cell r="AE1209">
            <v>5476937.830000001</v>
          </cell>
          <cell r="AF1209">
            <v>5418685.4800000004</v>
          </cell>
          <cell r="AG1209">
            <v>5360433.13</v>
          </cell>
          <cell r="AH1209">
            <v>5302180.78</v>
          </cell>
          <cell r="AI1209">
            <v>5243928.4300000006</v>
          </cell>
          <cell r="AJ1209">
            <v>5185676.080000001</v>
          </cell>
          <cell r="AK1209">
            <v>5127423.7300000004</v>
          </cell>
          <cell r="AL1209">
            <v>5069171.38</v>
          </cell>
          <cell r="AM1209">
            <v>5010919.03</v>
          </cell>
          <cell r="AN1209">
            <v>4952666.6800000006</v>
          </cell>
          <cell r="AP1209">
            <v>4836161.9800000004</v>
          </cell>
        </row>
        <row r="1210">
          <cell r="J1210">
            <v>1451659.05</v>
          </cell>
          <cell r="K1210">
            <v>1393971.39</v>
          </cell>
          <cell r="L1210">
            <v>1336283.73</v>
          </cell>
          <cell r="M1210">
            <v>1278596.07</v>
          </cell>
          <cell r="N1210">
            <v>1220908.4099999999</v>
          </cell>
          <cell r="O1210">
            <v>1163220.75</v>
          </cell>
          <cell r="P1210">
            <v>1105533.0900000001</v>
          </cell>
          <cell r="Q1210">
            <v>1047845.43</v>
          </cell>
          <cell r="R1210">
            <v>992038.06</v>
          </cell>
          <cell r="S1210">
            <v>935478.21</v>
          </cell>
          <cell r="T1210">
            <v>880207.93</v>
          </cell>
          <cell r="U1210">
            <v>823264.01</v>
          </cell>
          <cell r="V1210">
            <v>759407.13</v>
          </cell>
          <cell r="W1210">
            <v>1393971.39</v>
          </cell>
          <cell r="X1210">
            <v>696123.17</v>
          </cell>
          <cell r="Y1210">
            <v>638435.51</v>
          </cell>
          <cell r="Z1210">
            <v>580747.85</v>
          </cell>
          <cell r="AA1210">
            <v>523060.19</v>
          </cell>
          <cell r="AD1210">
            <v>1393971.3900000001</v>
          </cell>
          <cell r="AE1210">
            <v>1336362.0754166667</v>
          </cell>
          <cell r="AF1210">
            <v>1278878.0983333334</v>
          </cell>
          <cell r="AG1210">
            <v>1221541.8374999999</v>
          </cell>
          <cell r="AH1210">
            <v>1164337.29</v>
          </cell>
          <cell r="AI1210">
            <v>1106906.6808333334</v>
          </cell>
          <cell r="AJ1210">
            <v>1078062.8508333333</v>
          </cell>
          <cell r="AK1210">
            <v>1051389.4941666669</v>
          </cell>
          <cell r="AL1210">
            <v>998042.78083333338</v>
          </cell>
          <cell r="AM1210">
            <v>944696.06749999989</v>
          </cell>
          <cell r="AN1210">
            <v>891349.35416666663</v>
          </cell>
          <cell r="AP1210">
            <v>784655.92749999987</v>
          </cell>
        </row>
        <row r="1211">
          <cell r="J1211">
            <v>812732.47</v>
          </cell>
          <cell r="K1211">
            <v>792414.16</v>
          </cell>
          <cell r="L1211">
            <v>772095.85</v>
          </cell>
          <cell r="M1211">
            <v>751777.54</v>
          </cell>
          <cell r="N1211">
            <v>731459.23</v>
          </cell>
          <cell r="O1211">
            <v>711140.92</v>
          </cell>
          <cell r="P1211">
            <v>690812.71</v>
          </cell>
          <cell r="Q1211">
            <v>670494.4</v>
          </cell>
          <cell r="R1211">
            <v>655549.22</v>
          </cell>
          <cell r="S1211">
            <v>635425.54</v>
          </cell>
          <cell r="T1211">
            <v>610711.63</v>
          </cell>
          <cell r="U1211">
            <v>593325.1</v>
          </cell>
          <cell r="V1211">
            <v>608740.06999999995</v>
          </cell>
          <cell r="W1211">
            <v>792404.26</v>
          </cell>
          <cell r="X1211">
            <v>522718.27</v>
          </cell>
          <cell r="Y1211">
            <v>502399.96</v>
          </cell>
          <cell r="Z1211">
            <v>483043.25</v>
          </cell>
          <cell r="AA1211">
            <v>461763.34</v>
          </cell>
          <cell r="AD1211">
            <v>792412.92249999999</v>
          </cell>
          <cell r="AE1211">
            <v>772317.6679166666</v>
          </cell>
          <cell r="AF1211">
            <v>752454.40333333344</v>
          </cell>
          <cell r="AG1211">
            <v>732416.09833333327</v>
          </cell>
          <cell r="AH1211">
            <v>712316.80083333328</v>
          </cell>
          <cell r="AI1211">
            <v>693828.54749999999</v>
          </cell>
          <cell r="AJ1211">
            <v>685328.45166666666</v>
          </cell>
          <cell r="AK1211">
            <v>674937.30666666664</v>
          </cell>
          <cell r="AL1211">
            <v>654155.84166666667</v>
          </cell>
          <cell r="AM1211">
            <v>633414.44333333324</v>
          </cell>
          <cell r="AN1211">
            <v>612673.04499999993</v>
          </cell>
          <cell r="AP1211">
            <v>571111.35250000004</v>
          </cell>
        </row>
        <row r="1212">
          <cell r="J1212">
            <v>-0.01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D1212">
            <v>91577.130833333344</v>
          </cell>
          <cell r="AE1212">
            <v>58609.362916666665</v>
          </cell>
          <cell r="AF1212">
            <v>32967.765833333331</v>
          </cell>
          <cell r="AG1212">
            <v>14652.339583333334</v>
          </cell>
          <cell r="AH1212">
            <v>3663.0841666666661</v>
          </cell>
          <cell r="AI1212">
            <v>-4.1666666666666669E-4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P1212">
            <v>0</v>
          </cell>
        </row>
        <row r="1213">
          <cell r="J1213">
            <v>2665478.94</v>
          </cell>
          <cell r="K1213">
            <v>2645437.75</v>
          </cell>
          <cell r="L1213">
            <v>2625396.56</v>
          </cell>
          <cell r="M1213">
            <v>2605355.37</v>
          </cell>
          <cell r="N1213">
            <v>2585314.1800000002</v>
          </cell>
          <cell r="O1213">
            <v>2565272.9900000002</v>
          </cell>
          <cell r="P1213">
            <v>2545231.7999999998</v>
          </cell>
          <cell r="Q1213">
            <v>2525190.61</v>
          </cell>
          <cell r="R1213">
            <v>2505149.42</v>
          </cell>
          <cell r="S1213">
            <v>2485108.23</v>
          </cell>
          <cell r="T1213">
            <v>2465067.04</v>
          </cell>
          <cell r="U1213">
            <v>2445025.85</v>
          </cell>
          <cell r="V1213">
            <v>2424984.66</v>
          </cell>
          <cell r="W1213">
            <v>2404943.4700000002</v>
          </cell>
          <cell r="X1213">
            <v>2384902.2799999998</v>
          </cell>
          <cell r="Y1213">
            <v>2364861.09</v>
          </cell>
          <cell r="Z1213">
            <v>2344819.9</v>
          </cell>
          <cell r="AA1213">
            <v>2324778.71</v>
          </cell>
          <cell r="AD1213">
            <v>2645437.7500000005</v>
          </cell>
          <cell r="AE1213">
            <v>2625396.56</v>
          </cell>
          <cell r="AF1213">
            <v>2605355.37</v>
          </cell>
          <cell r="AG1213">
            <v>2585314.1800000002</v>
          </cell>
          <cell r="AH1213">
            <v>2565272.9899999998</v>
          </cell>
          <cell r="AI1213">
            <v>2545231.8000000003</v>
          </cell>
          <cell r="AJ1213">
            <v>2525190.61</v>
          </cell>
          <cell r="AK1213">
            <v>2505149.42</v>
          </cell>
          <cell r="AL1213">
            <v>2485108.23</v>
          </cell>
          <cell r="AM1213">
            <v>2465067.04</v>
          </cell>
          <cell r="AN1213">
            <v>2445025.85</v>
          </cell>
          <cell r="AP1213">
            <v>2404943.4700000002</v>
          </cell>
        </row>
        <row r="1214"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P1214">
            <v>0</v>
          </cell>
        </row>
        <row r="1215"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P1215">
            <v>0</v>
          </cell>
        </row>
        <row r="1216">
          <cell r="J1216">
            <v>10000</v>
          </cell>
          <cell r="K1216">
            <v>10000</v>
          </cell>
          <cell r="L1216">
            <v>10000</v>
          </cell>
          <cell r="M1216">
            <v>10000</v>
          </cell>
          <cell r="N1216">
            <v>10000</v>
          </cell>
          <cell r="O1216">
            <v>10000</v>
          </cell>
          <cell r="P1216">
            <v>10000</v>
          </cell>
          <cell r="Q1216">
            <v>10000</v>
          </cell>
          <cell r="R1216">
            <v>10000</v>
          </cell>
          <cell r="S1216">
            <v>10000</v>
          </cell>
          <cell r="T1216">
            <v>10000</v>
          </cell>
          <cell r="U1216">
            <v>10000</v>
          </cell>
          <cell r="V1216">
            <v>10000</v>
          </cell>
          <cell r="W1216">
            <v>10000</v>
          </cell>
          <cell r="X1216">
            <v>10000</v>
          </cell>
          <cell r="Y1216">
            <v>10000</v>
          </cell>
          <cell r="Z1216">
            <v>10000</v>
          </cell>
          <cell r="AA1216">
            <v>10000</v>
          </cell>
          <cell r="AD1216">
            <v>10000</v>
          </cell>
          <cell r="AE1216">
            <v>10000</v>
          </cell>
          <cell r="AF1216">
            <v>10000</v>
          </cell>
          <cell r="AG1216">
            <v>10000</v>
          </cell>
          <cell r="AH1216">
            <v>10000</v>
          </cell>
          <cell r="AI1216">
            <v>10000</v>
          </cell>
          <cell r="AJ1216">
            <v>10000</v>
          </cell>
          <cell r="AK1216">
            <v>10000</v>
          </cell>
          <cell r="AL1216">
            <v>10000</v>
          </cell>
          <cell r="AM1216">
            <v>10000</v>
          </cell>
          <cell r="AN1216">
            <v>10000</v>
          </cell>
          <cell r="AP1216">
            <v>10000</v>
          </cell>
        </row>
        <row r="1217">
          <cell r="J1217">
            <v>12500</v>
          </cell>
          <cell r="K1217">
            <v>12500</v>
          </cell>
          <cell r="L1217">
            <v>12500</v>
          </cell>
          <cell r="M1217">
            <v>12500</v>
          </cell>
          <cell r="N1217">
            <v>12500</v>
          </cell>
          <cell r="O1217">
            <v>12500</v>
          </cell>
          <cell r="P1217">
            <v>12500</v>
          </cell>
          <cell r="Q1217">
            <v>12500</v>
          </cell>
          <cell r="R1217">
            <v>12500</v>
          </cell>
          <cell r="S1217">
            <v>12500</v>
          </cell>
          <cell r="T1217">
            <v>12500</v>
          </cell>
          <cell r="U1217">
            <v>12500</v>
          </cell>
          <cell r="V1217">
            <v>12500</v>
          </cell>
          <cell r="W1217">
            <v>12500</v>
          </cell>
          <cell r="X1217">
            <v>12500</v>
          </cell>
          <cell r="Y1217">
            <v>12500</v>
          </cell>
          <cell r="Z1217">
            <v>12500</v>
          </cell>
          <cell r="AA1217">
            <v>12500</v>
          </cell>
          <cell r="AD1217">
            <v>12500</v>
          </cell>
          <cell r="AE1217">
            <v>12500</v>
          </cell>
          <cell r="AF1217">
            <v>12500</v>
          </cell>
          <cell r="AG1217">
            <v>12500</v>
          </cell>
          <cell r="AH1217">
            <v>12500</v>
          </cell>
          <cell r="AI1217">
            <v>12500</v>
          </cell>
          <cell r="AJ1217">
            <v>12500</v>
          </cell>
          <cell r="AK1217">
            <v>12500</v>
          </cell>
          <cell r="AL1217">
            <v>12500</v>
          </cell>
          <cell r="AM1217">
            <v>12500</v>
          </cell>
          <cell r="AN1217">
            <v>12500</v>
          </cell>
          <cell r="AP1217">
            <v>12500</v>
          </cell>
        </row>
        <row r="1218"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5557.86</v>
          </cell>
          <cell r="U1218">
            <v>5557.86</v>
          </cell>
          <cell r="V1218">
            <v>5557.86</v>
          </cell>
          <cell r="W1218">
            <v>1091188.76</v>
          </cell>
          <cell r="X1218">
            <v>1694190.26</v>
          </cell>
          <cell r="Y1218">
            <v>1693918.25</v>
          </cell>
          <cell r="Z1218">
            <v>1817114.54</v>
          </cell>
          <cell r="AA1218">
            <v>1921355.1</v>
          </cell>
          <cell r="AD1218">
            <v>0</v>
          </cell>
          <cell r="AE1218">
            <v>0</v>
          </cell>
          <cell r="AF1218">
            <v>0</v>
          </cell>
          <cell r="AG1218">
            <v>231.57749999999999</v>
          </cell>
          <cell r="AH1218">
            <v>694.73249999999996</v>
          </cell>
          <cell r="AI1218">
            <v>1157.8875</v>
          </cell>
          <cell r="AJ1218">
            <v>46855.66333333333</v>
          </cell>
          <cell r="AK1218">
            <v>162913.12250000003</v>
          </cell>
          <cell r="AL1218">
            <v>304084.31041666667</v>
          </cell>
          <cell r="AM1218">
            <v>450377.34333333327</v>
          </cell>
          <cell r="AN1218">
            <v>606146.91166666662</v>
          </cell>
          <cell r="AP1218">
            <v>910593.68500000006</v>
          </cell>
        </row>
        <row r="1219"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555389.13</v>
          </cell>
          <cell r="W1219">
            <v>828572.1</v>
          </cell>
          <cell r="X1219">
            <v>1514162.58</v>
          </cell>
          <cell r="Y1219">
            <v>1514275.46</v>
          </cell>
          <cell r="Z1219">
            <v>1514275.46</v>
          </cell>
          <cell r="AA1219">
            <v>1517126.11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23141.213749999999</v>
          </cell>
          <cell r="AJ1219">
            <v>80806.264999999999</v>
          </cell>
          <cell r="AK1219">
            <v>178420.21</v>
          </cell>
          <cell r="AL1219">
            <v>304605.12833333336</v>
          </cell>
          <cell r="AM1219">
            <v>430794.75</v>
          </cell>
          <cell r="AN1219">
            <v>557103.14874999993</v>
          </cell>
          <cell r="AP1219">
            <v>809957.50041666662</v>
          </cell>
        </row>
        <row r="1220"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206639.68</v>
          </cell>
          <cell r="X1220">
            <v>1732217.82</v>
          </cell>
          <cell r="Y1220">
            <v>2707424.07</v>
          </cell>
          <cell r="Z1220">
            <v>1863612.57</v>
          </cell>
          <cell r="AA1220">
            <v>1870334.46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8609.9866666666658</v>
          </cell>
          <cell r="AK1220">
            <v>89395.715833333335</v>
          </cell>
          <cell r="AL1220">
            <v>274380.79458333337</v>
          </cell>
          <cell r="AM1220">
            <v>464840.65458333335</v>
          </cell>
          <cell r="AN1220">
            <v>620421.78083333338</v>
          </cell>
          <cell r="AP1220">
            <v>930103.4458333333</v>
          </cell>
        </row>
        <row r="1221"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20709.53</v>
          </cell>
          <cell r="V1221">
            <v>354590.66</v>
          </cell>
          <cell r="W1221">
            <v>659483.16</v>
          </cell>
          <cell r="X1221">
            <v>702790.3</v>
          </cell>
          <cell r="Y1221">
            <v>711800.5</v>
          </cell>
          <cell r="Z1221">
            <v>1472617.16</v>
          </cell>
          <cell r="AA1221">
            <v>1472617.16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862.89708333333328</v>
          </cell>
          <cell r="AI1221">
            <v>16500.404999999999</v>
          </cell>
          <cell r="AJ1221">
            <v>58753.480833333335</v>
          </cell>
          <cell r="AK1221">
            <v>115514.875</v>
          </cell>
          <cell r="AL1221">
            <v>174456.15833333333</v>
          </cell>
          <cell r="AM1221">
            <v>265473.56083333335</v>
          </cell>
          <cell r="AN1221">
            <v>388191.65749999997</v>
          </cell>
          <cell r="AP1221">
            <v>646090.19750000001</v>
          </cell>
        </row>
        <row r="1222"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1493408.14</v>
          </cell>
          <cell r="X1222">
            <v>1493408.14</v>
          </cell>
          <cell r="Y1222">
            <v>1493408.14</v>
          </cell>
          <cell r="Z1222">
            <v>1414807.72</v>
          </cell>
          <cell r="AA1222">
            <v>1388607.58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62225.339166666665</v>
          </cell>
          <cell r="AK1222">
            <v>186676.01749999999</v>
          </cell>
          <cell r="AL1222">
            <v>311126.6958333333</v>
          </cell>
          <cell r="AM1222">
            <v>432302.35666666669</v>
          </cell>
          <cell r="AN1222">
            <v>549111.32750000001</v>
          </cell>
          <cell r="AP1222">
            <v>776523.97291666677</v>
          </cell>
        </row>
        <row r="1223"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  <cell r="AP1223">
            <v>0</v>
          </cell>
        </row>
        <row r="1224">
          <cell r="J1224">
            <v>2114114.88</v>
          </cell>
          <cell r="K1224">
            <v>3729714.12</v>
          </cell>
          <cell r="L1224">
            <v>4879398.78</v>
          </cell>
          <cell r="M1224">
            <v>3632648.83</v>
          </cell>
          <cell r="N1224">
            <v>3505116.17</v>
          </cell>
          <cell r="O1224">
            <v>3406864.03</v>
          </cell>
          <cell r="P1224">
            <v>3346196.78</v>
          </cell>
          <cell r="Q1224">
            <v>3104992.2</v>
          </cell>
          <cell r="R1224">
            <v>2929179.63</v>
          </cell>
          <cell r="S1224">
            <v>2753367.06</v>
          </cell>
          <cell r="T1224">
            <v>2577554.4900000002</v>
          </cell>
          <cell r="U1224">
            <v>2401741.92</v>
          </cell>
          <cell r="V1224">
            <v>3229175.46</v>
          </cell>
          <cell r="W1224">
            <v>3743916.69</v>
          </cell>
          <cell r="X1224">
            <v>4707230.8</v>
          </cell>
          <cell r="Y1224">
            <v>4614233.75</v>
          </cell>
          <cell r="Z1224">
            <v>4683873.5199999996</v>
          </cell>
          <cell r="AA1224">
            <v>5362063.37</v>
          </cell>
          <cell r="AD1224">
            <v>2733894.3941666665</v>
          </cell>
          <cell r="AE1224">
            <v>2853497.9437500001</v>
          </cell>
          <cell r="AF1224">
            <v>2965983.0325000002</v>
          </cell>
          <cell r="AG1224">
            <v>3069146.9250000003</v>
          </cell>
          <cell r="AH1224">
            <v>3158127.6479166667</v>
          </cell>
          <cell r="AI1224">
            <v>3244868.2650000001</v>
          </cell>
          <cell r="AJ1224">
            <v>3291920.8962500002</v>
          </cell>
          <cell r="AK1224">
            <v>3285339.0041666664</v>
          </cell>
          <cell r="AL1224">
            <v>3319064.7100000004</v>
          </cell>
          <cell r="AM1224">
            <v>3409078.9712499999</v>
          </cell>
          <cell r="AN1224">
            <v>3539660.5</v>
          </cell>
          <cell r="AP1224">
            <v>3849916.574583333</v>
          </cell>
        </row>
        <row r="1225">
          <cell r="J1225">
            <v>4578061.0199999996</v>
          </cell>
          <cell r="K1225">
            <v>4458195.1100000003</v>
          </cell>
          <cell r="L1225">
            <v>4322130.53</v>
          </cell>
          <cell r="M1225">
            <v>4145427.71</v>
          </cell>
          <cell r="N1225">
            <v>3967452.49</v>
          </cell>
          <cell r="O1225">
            <v>3806434.8</v>
          </cell>
          <cell r="P1225">
            <v>3628520.53</v>
          </cell>
          <cell r="Q1225">
            <v>3484296.87</v>
          </cell>
          <cell r="R1225">
            <v>3310156.02</v>
          </cell>
          <cell r="S1225">
            <v>3136015.17</v>
          </cell>
          <cell r="T1225">
            <v>2961874.32</v>
          </cell>
          <cell r="U1225">
            <v>2787733.47</v>
          </cell>
          <cell r="V1225">
            <v>2866672.82</v>
          </cell>
          <cell r="W1225">
            <v>2692531.97</v>
          </cell>
          <cell r="X1225">
            <v>2532464.89</v>
          </cell>
          <cell r="Y1225">
            <v>2366732.29</v>
          </cell>
          <cell r="Z1225">
            <v>2192591.44</v>
          </cell>
          <cell r="AA1225">
            <v>3941098.43</v>
          </cell>
          <cell r="AD1225">
            <v>4128361.61</v>
          </cell>
          <cell r="AE1225">
            <v>4061533.9424999994</v>
          </cell>
          <cell r="AF1225">
            <v>3992056.5666666664</v>
          </cell>
          <cell r="AG1225">
            <v>3904881.3637500009</v>
          </cell>
          <cell r="AH1225">
            <v>3784316.0562500008</v>
          </cell>
          <cell r="AI1225">
            <v>3644216.9950000006</v>
          </cell>
          <cell r="AJ1225">
            <v>3499339.8558333335</v>
          </cell>
          <cell r="AK1225">
            <v>3351201.1566666663</v>
          </cell>
          <cell r="AL1225">
            <v>3202519.4458333333</v>
          </cell>
          <cell r="AM1225">
            <v>3054454.5929166661</v>
          </cell>
          <cell r="AN1225">
            <v>2986113.0337499999</v>
          </cell>
          <cell r="AP1225">
            <v>3031121.3658333332</v>
          </cell>
        </row>
        <row r="1226">
          <cell r="J1226">
            <v>851594.76</v>
          </cell>
          <cell r="K1226">
            <v>780628.52</v>
          </cell>
          <cell r="L1226">
            <v>709662.28</v>
          </cell>
          <cell r="M1226">
            <v>638696.04</v>
          </cell>
          <cell r="N1226">
            <v>567729.80000000005</v>
          </cell>
          <cell r="O1226">
            <v>496763.56</v>
          </cell>
          <cell r="P1226">
            <v>425797.32</v>
          </cell>
          <cell r="Q1226">
            <v>354831.08</v>
          </cell>
          <cell r="R1226">
            <v>283864.84000000003</v>
          </cell>
          <cell r="S1226">
            <v>212898.6</v>
          </cell>
          <cell r="T1226">
            <v>141932.35999999999</v>
          </cell>
          <cell r="U1226">
            <v>70966.12</v>
          </cell>
          <cell r="V1226">
            <v>-0.12</v>
          </cell>
          <cell r="W1226">
            <v>-0.12</v>
          </cell>
          <cell r="X1226">
            <v>-0.12</v>
          </cell>
          <cell r="Y1226">
            <v>0</v>
          </cell>
          <cell r="Z1226">
            <v>0</v>
          </cell>
          <cell r="AA1226">
            <v>0</v>
          </cell>
          <cell r="AD1226">
            <v>780628.52</v>
          </cell>
          <cell r="AE1226">
            <v>709662.27999999991</v>
          </cell>
          <cell r="AF1226">
            <v>638696.03999999992</v>
          </cell>
          <cell r="AG1226">
            <v>567729.79999999993</v>
          </cell>
          <cell r="AH1226">
            <v>496763.56</v>
          </cell>
          <cell r="AI1226">
            <v>425797.32</v>
          </cell>
          <cell r="AJ1226">
            <v>357788.00666666665</v>
          </cell>
          <cell r="AK1226">
            <v>295692.54666666669</v>
          </cell>
          <cell r="AL1226">
            <v>239510.94499999998</v>
          </cell>
          <cell r="AM1226">
            <v>189243.20166666666</v>
          </cell>
          <cell r="AN1226">
            <v>144889.31166666668</v>
          </cell>
          <cell r="AP1226">
            <v>73923.091666666674</v>
          </cell>
        </row>
        <row r="1227">
          <cell r="J1227">
            <v>3052900.22</v>
          </cell>
          <cell r="K1227">
            <v>3006583.75</v>
          </cell>
          <cell r="L1227">
            <v>2978219.75</v>
          </cell>
          <cell r="M1227">
            <v>2949855.75</v>
          </cell>
          <cell r="N1227">
            <v>2921509.16</v>
          </cell>
          <cell r="O1227">
            <v>2894027.12</v>
          </cell>
          <cell r="P1227">
            <v>2865663.12</v>
          </cell>
          <cell r="Q1227">
            <v>2837299.12</v>
          </cell>
          <cell r="R1227">
            <v>2808935.12</v>
          </cell>
          <cell r="S1227">
            <v>2780571.12</v>
          </cell>
          <cell r="T1227">
            <v>2752207.12</v>
          </cell>
          <cell r="U1227">
            <v>2723843.12</v>
          </cell>
          <cell r="V1227">
            <v>2695830.75</v>
          </cell>
          <cell r="W1227">
            <v>2667466.75</v>
          </cell>
          <cell r="X1227">
            <v>2639102.75</v>
          </cell>
          <cell r="Y1227">
            <v>2610738.75</v>
          </cell>
          <cell r="Z1227">
            <v>2582374.75</v>
          </cell>
          <cell r="AA1227">
            <v>2554010.75</v>
          </cell>
          <cell r="AD1227">
            <v>3028093.2216666671</v>
          </cell>
          <cell r="AE1227">
            <v>3016907.0100000002</v>
          </cell>
          <cell r="AF1227">
            <v>2988064.2283333335</v>
          </cell>
          <cell r="AG1227">
            <v>2944441.6237500007</v>
          </cell>
          <cell r="AH1227">
            <v>2902104.2100000004</v>
          </cell>
          <cell r="AI1227">
            <v>2866089.9779166672</v>
          </cell>
          <cell r="AJ1227">
            <v>2837082.208333334</v>
          </cell>
          <cell r="AK1227">
            <v>2808822.458333334</v>
          </cell>
          <cell r="AL1227">
            <v>2780562.7083333335</v>
          </cell>
          <cell r="AM1227">
            <v>2752302.2329166667</v>
          </cell>
          <cell r="AN1227">
            <v>2724004.2837499999</v>
          </cell>
          <cell r="AP1227">
            <v>2667334.8887499999</v>
          </cell>
        </row>
        <row r="1228">
          <cell r="J1228">
            <v>1625524.14</v>
          </cell>
          <cell r="K1228">
            <v>3015715.48</v>
          </cell>
          <cell r="L1228">
            <v>3476172.41</v>
          </cell>
          <cell r="M1228">
            <v>3561670.2</v>
          </cell>
          <cell r="N1228">
            <v>3563431.38</v>
          </cell>
          <cell r="O1228">
            <v>3646616.35</v>
          </cell>
          <cell r="P1228">
            <v>3772792.63</v>
          </cell>
          <cell r="Q1228">
            <v>3773575.45</v>
          </cell>
          <cell r="R1228">
            <v>3773575.45</v>
          </cell>
          <cell r="S1228">
            <v>3773575.45</v>
          </cell>
          <cell r="T1228">
            <v>3773575.45</v>
          </cell>
          <cell r="U1228">
            <v>3773575.45</v>
          </cell>
          <cell r="V1228">
            <v>3773575.45</v>
          </cell>
          <cell r="W1228">
            <v>3773575.45</v>
          </cell>
          <cell r="X1228">
            <v>3773575.45</v>
          </cell>
          <cell r="Y1228">
            <v>3383205.61</v>
          </cell>
          <cell r="Z1228">
            <v>3350674.79</v>
          </cell>
          <cell r="AA1228">
            <v>3318143.97</v>
          </cell>
          <cell r="AD1228">
            <v>2037261.4054166668</v>
          </cell>
          <cell r="AE1228">
            <v>2351663.5879166666</v>
          </cell>
          <cell r="AF1228">
            <v>2665961.6024999996</v>
          </cell>
          <cell r="AG1228">
            <v>2979344.3295833338</v>
          </cell>
          <cell r="AH1228">
            <v>3298207.7837499999</v>
          </cell>
          <cell r="AI1228">
            <v>3550318.7912500002</v>
          </cell>
          <cell r="AJ1228">
            <v>3671398.427916667</v>
          </cell>
          <cell r="AK1228">
            <v>3715367.72</v>
          </cell>
          <cell r="AL1228">
            <v>3720323.48875</v>
          </cell>
          <cell r="AM1228">
            <v>3704022.6062499997</v>
          </cell>
          <cell r="AN1228">
            <v>3681471.399166666</v>
          </cell>
          <cell r="AP1228">
            <v>3605499.5466666664</v>
          </cell>
        </row>
        <row r="1229">
          <cell r="J1229">
            <v>0</v>
          </cell>
          <cell r="K1229">
            <v>1748299.98</v>
          </cell>
          <cell r="L1229">
            <v>1711877.06</v>
          </cell>
          <cell r="M1229">
            <v>1675454.14</v>
          </cell>
          <cell r="N1229">
            <v>1639031.22</v>
          </cell>
          <cell r="O1229">
            <v>1602608.3</v>
          </cell>
          <cell r="P1229">
            <v>1566185.38</v>
          </cell>
          <cell r="Q1229">
            <v>1529762.46</v>
          </cell>
          <cell r="R1229">
            <v>1493339.54</v>
          </cell>
          <cell r="S1229">
            <v>1456916.62</v>
          </cell>
          <cell r="T1229">
            <v>1420493.7</v>
          </cell>
          <cell r="U1229">
            <v>1384070.78</v>
          </cell>
          <cell r="V1229">
            <v>1347647.86</v>
          </cell>
          <cell r="W1229">
            <v>1311224.94</v>
          </cell>
          <cell r="X1229">
            <v>1274802.02</v>
          </cell>
          <cell r="Y1229">
            <v>1238379.1000000001</v>
          </cell>
          <cell r="Z1229">
            <v>1201956.18</v>
          </cell>
          <cell r="AA1229">
            <v>1165533.26</v>
          </cell>
          <cell r="AD1229">
            <v>892361.44249999989</v>
          </cell>
          <cell r="AE1229">
            <v>1018324.0258333333</v>
          </cell>
          <cell r="AF1229">
            <v>1141251.3658333332</v>
          </cell>
          <cell r="AG1229">
            <v>1261143.4624999999</v>
          </cell>
          <cell r="AH1229">
            <v>1378000.3158333332</v>
          </cell>
          <cell r="AI1229">
            <v>1491821.9258333333</v>
          </cell>
          <cell r="AJ1229">
            <v>1529762.46</v>
          </cell>
          <cell r="AK1229">
            <v>1493339.5399999998</v>
          </cell>
          <cell r="AL1229">
            <v>1456916.6199999999</v>
          </cell>
          <cell r="AM1229">
            <v>1420493.7</v>
          </cell>
          <cell r="AN1229">
            <v>1384070.7799999998</v>
          </cell>
          <cell r="AP1229">
            <v>1311887.175</v>
          </cell>
        </row>
        <row r="1230">
          <cell r="J1230">
            <v>176474.85</v>
          </cell>
          <cell r="K1230">
            <v>601152</v>
          </cell>
          <cell r="L1230">
            <v>1496707.63</v>
          </cell>
          <cell r="M1230">
            <v>2292015.5699999998</v>
          </cell>
          <cell r="N1230">
            <v>2258435.7999999998</v>
          </cell>
          <cell r="O1230">
            <v>2258435.7999999998</v>
          </cell>
          <cell r="P1230">
            <v>2258435.7999999998</v>
          </cell>
          <cell r="Q1230">
            <v>2157311.7999999998</v>
          </cell>
          <cell r="R1230">
            <v>2123603.7999999998</v>
          </cell>
          <cell r="S1230">
            <v>2089895.8</v>
          </cell>
          <cell r="T1230">
            <v>2056187.8</v>
          </cell>
          <cell r="U1230">
            <v>2022479.8</v>
          </cell>
          <cell r="V1230">
            <v>1988771.8</v>
          </cell>
          <cell r="W1230">
            <v>1955063.8</v>
          </cell>
          <cell r="X1230">
            <v>1921355.8</v>
          </cell>
          <cell r="Y1230">
            <v>1887647.8</v>
          </cell>
          <cell r="Z1230">
            <v>1853939.8</v>
          </cell>
          <cell r="AA1230">
            <v>1820231.8</v>
          </cell>
          <cell r="AD1230">
            <v>1042627.3591666667</v>
          </cell>
          <cell r="AE1230">
            <v>1220998.8425</v>
          </cell>
          <cell r="AF1230">
            <v>1396561.3258333334</v>
          </cell>
          <cell r="AG1230">
            <v>1569216.2620833332</v>
          </cell>
          <cell r="AH1230">
            <v>1735360.1220833336</v>
          </cell>
          <cell r="AI1230">
            <v>1891440.4104166667</v>
          </cell>
          <cell r="AJ1230">
            <v>2023365.7750000001</v>
          </cell>
          <cell r="AK1230">
            <v>2097472.4404166671</v>
          </cell>
          <cell r="AL1230">
            <v>2098317.4570833337</v>
          </cell>
          <cell r="AM1230">
            <v>2064614.8000000005</v>
          </cell>
          <cell r="AN1230">
            <v>2029502.3000000005</v>
          </cell>
          <cell r="AP1230">
            <v>1955063.8000000005</v>
          </cell>
        </row>
        <row r="1231"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302084.17</v>
          </cell>
          <cell r="U1231">
            <v>1107983.6599999999</v>
          </cell>
          <cell r="V1231">
            <v>1418297.84</v>
          </cell>
          <cell r="W1231">
            <v>1442896.39</v>
          </cell>
          <cell r="X1231">
            <v>1797943.81</v>
          </cell>
          <cell r="Y1231">
            <v>1797943.81</v>
          </cell>
          <cell r="Z1231">
            <v>2773067.92</v>
          </cell>
          <cell r="AA1231">
            <v>2773081.77</v>
          </cell>
          <cell r="AD1231">
            <v>0</v>
          </cell>
          <cell r="AE1231">
            <v>0</v>
          </cell>
          <cell r="AF1231">
            <v>0</v>
          </cell>
          <cell r="AG1231">
            <v>12586.840416666666</v>
          </cell>
          <cell r="AH1231">
            <v>71339.666666666672</v>
          </cell>
          <cell r="AI1231">
            <v>176601.39583333334</v>
          </cell>
          <cell r="AJ1231">
            <v>295817.82208333333</v>
          </cell>
          <cell r="AK1231">
            <v>430852.83041666663</v>
          </cell>
          <cell r="AL1231">
            <v>580681.48124999995</v>
          </cell>
          <cell r="AM1231">
            <v>771140.30333333334</v>
          </cell>
          <cell r="AN1231">
            <v>1002229.8737499999</v>
          </cell>
          <cell r="AP1231">
            <v>1464731.8712499999</v>
          </cell>
        </row>
        <row r="1232"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1356.32</v>
          </cell>
          <cell r="V1232">
            <v>14741.18</v>
          </cell>
          <cell r="W1232">
            <v>14741.18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56.513333333333328</v>
          </cell>
          <cell r="AI1232">
            <v>727.24249999999995</v>
          </cell>
          <cell r="AJ1232">
            <v>1955.6741666666667</v>
          </cell>
          <cell r="AK1232">
            <v>2569.89</v>
          </cell>
          <cell r="AL1232">
            <v>2569.89</v>
          </cell>
          <cell r="AM1232">
            <v>2569.89</v>
          </cell>
          <cell r="AN1232">
            <v>2569.89</v>
          </cell>
          <cell r="AP1232">
            <v>2569.89</v>
          </cell>
        </row>
        <row r="1233">
          <cell r="J1233">
            <v>423611.83</v>
          </cell>
          <cell r="K1233">
            <v>425344.58</v>
          </cell>
          <cell r="L1233">
            <v>426175.33</v>
          </cell>
          <cell r="M1233">
            <v>440996.89</v>
          </cell>
          <cell r="N1233">
            <v>440996.89</v>
          </cell>
          <cell r="O1233">
            <v>440996.89</v>
          </cell>
          <cell r="P1233">
            <v>441892.89</v>
          </cell>
          <cell r="Q1233">
            <v>443378.14</v>
          </cell>
          <cell r="R1233">
            <v>443378.14</v>
          </cell>
          <cell r="S1233">
            <v>444306.14</v>
          </cell>
          <cell r="T1233">
            <v>445917.94</v>
          </cell>
          <cell r="U1233">
            <v>445917.94</v>
          </cell>
          <cell r="V1233">
            <v>446845.94</v>
          </cell>
          <cell r="W1233">
            <v>446845.94</v>
          </cell>
          <cell r="X1233">
            <v>447764.94</v>
          </cell>
          <cell r="Y1233">
            <v>453733.07</v>
          </cell>
          <cell r="Z1233">
            <v>455169.07</v>
          </cell>
          <cell r="AA1233">
            <v>459036.12</v>
          </cell>
          <cell r="AD1233">
            <v>428506.42333333334</v>
          </cell>
          <cell r="AE1233">
            <v>430750.40333333332</v>
          </cell>
          <cell r="AF1233">
            <v>432994.3833333333</v>
          </cell>
          <cell r="AG1233">
            <v>435231.31333333341</v>
          </cell>
          <cell r="AH1233">
            <v>437461.19333333342</v>
          </cell>
          <cell r="AI1233">
            <v>439544.22125000012</v>
          </cell>
          <cell r="AJ1233">
            <v>441408.19916666672</v>
          </cell>
          <cell r="AK1233">
            <v>443203.65625000006</v>
          </cell>
          <cell r="AL1233">
            <v>444633.89750000014</v>
          </cell>
          <cell r="AM1233">
            <v>445755.07916666678</v>
          </cell>
          <cell r="AN1233">
            <v>447097.22125</v>
          </cell>
          <cell r="AP1233">
            <v>431683.00374999992</v>
          </cell>
        </row>
        <row r="1234">
          <cell r="J1234">
            <v>517794.22</v>
          </cell>
          <cell r="K1234">
            <v>517794.22</v>
          </cell>
          <cell r="L1234">
            <v>518202.47</v>
          </cell>
          <cell r="M1234">
            <v>518202.47</v>
          </cell>
          <cell r="N1234">
            <v>518202.47</v>
          </cell>
          <cell r="O1234">
            <v>620530.47</v>
          </cell>
          <cell r="P1234">
            <v>620530.47</v>
          </cell>
          <cell r="Q1234">
            <v>628937.44999999995</v>
          </cell>
          <cell r="R1234">
            <v>666061.4</v>
          </cell>
          <cell r="S1234">
            <v>667646.29</v>
          </cell>
          <cell r="T1234">
            <v>668500.9</v>
          </cell>
          <cell r="U1234">
            <v>668500.9</v>
          </cell>
          <cell r="V1234">
            <v>726101.09</v>
          </cell>
          <cell r="W1234">
            <v>728781.59</v>
          </cell>
          <cell r="X1234">
            <v>742967.94</v>
          </cell>
          <cell r="Y1234">
            <v>744397.94</v>
          </cell>
          <cell r="Z1234">
            <v>744720.44</v>
          </cell>
          <cell r="AA1234">
            <v>744720.44</v>
          </cell>
          <cell r="AD1234">
            <v>538484.39124999987</v>
          </cell>
          <cell r="AE1234">
            <v>550043.40708333324</v>
          </cell>
          <cell r="AF1234">
            <v>562740.98624999996</v>
          </cell>
          <cell r="AG1234">
            <v>575357.18416666659</v>
          </cell>
          <cell r="AH1234">
            <v>587962.53250000009</v>
          </cell>
          <cell r="AI1234">
            <v>602921.43041666679</v>
          </cell>
          <cell r="AJ1234">
            <v>620392.02375000005</v>
          </cell>
          <cell r="AK1234">
            <v>638548.39208333334</v>
          </cell>
          <cell r="AL1234">
            <v>657338.43125000002</v>
          </cell>
          <cell r="AM1234">
            <v>676201.49124999996</v>
          </cell>
          <cell r="AN1234">
            <v>690814.32208333316</v>
          </cell>
          <cell r="AP1234">
            <v>692216.47041666647</v>
          </cell>
        </row>
        <row r="1235">
          <cell r="J1235">
            <v>347291</v>
          </cell>
          <cell r="K1235">
            <v>341105.8</v>
          </cell>
          <cell r="L1235">
            <v>341105.8</v>
          </cell>
          <cell r="M1235">
            <v>341105.8</v>
          </cell>
          <cell r="N1235">
            <v>325453.49</v>
          </cell>
          <cell r="O1235">
            <v>325453.49</v>
          </cell>
          <cell r="P1235">
            <v>325453.49</v>
          </cell>
          <cell r="Q1235">
            <v>350000</v>
          </cell>
          <cell r="R1235">
            <v>350000</v>
          </cell>
          <cell r="S1235">
            <v>350000</v>
          </cell>
          <cell r="T1235">
            <v>347460.2</v>
          </cell>
          <cell r="U1235">
            <v>347460.2</v>
          </cell>
          <cell r="V1235">
            <v>347460.2</v>
          </cell>
          <cell r="W1235">
            <v>346532.2</v>
          </cell>
          <cell r="X1235">
            <v>346532.2</v>
          </cell>
          <cell r="Y1235">
            <v>346532.2</v>
          </cell>
          <cell r="Z1235">
            <v>338209.07</v>
          </cell>
          <cell r="AA1235">
            <v>338209.07</v>
          </cell>
          <cell r="AD1235">
            <v>340962.57250000001</v>
          </cell>
          <cell r="AE1235">
            <v>340962.57250000001</v>
          </cell>
          <cell r="AF1235">
            <v>340962.57250000001</v>
          </cell>
          <cell r="AG1235">
            <v>340969.6225</v>
          </cell>
          <cell r="AH1235">
            <v>340983.72250000003</v>
          </cell>
          <cell r="AI1235">
            <v>340997.82250000007</v>
          </cell>
          <cell r="AJ1235">
            <v>341230.97250000009</v>
          </cell>
          <cell r="AK1235">
            <v>341683.17250000004</v>
          </cell>
          <cell r="AL1235">
            <v>342135.37250000006</v>
          </cell>
          <cell r="AM1235">
            <v>342892.95500000007</v>
          </cell>
          <cell r="AN1235">
            <v>343955.92</v>
          </cell>
          <cell r="AP1235">
            <v>345550.36749999999</v>
          </cell>
        </row>
        <row r="1236">
          <cell r="J1236">
            <v>88616.68</v>
          </cell>
          <cell r="K1236">
            <v>87501.68</v>
          </cell>
          <cell r="L1236">
            <v>87501.68</v>
          </cell>
          <cell r="M1236">
            <v>87501.68</v>
          </cell>
          <cell r="N1236">
            <v>87093.43</v>
          </cell>
          <cell r="O1236">
            <v>87093.43</v>
          </cell>
          <cell r="P1236">
            <v>87093.43</v>
          </cell>
          <cell r="Q1236">
            <v>100000</v>
          </cell>
          <cell r="R1236">
            <v>100000</v>
          </cell>
          <cell r="S1236">
            <v>100000</v>
          </cell>
          <cell r="T1236">
            <v>60436.55</v>
          </cell>
          <cell r="U1236">
            <v>60436.55</v>
          </cell>
          <cell r="V1236">
            <v>60436.55</v>
          </cell>
          <cell r="W1236">
            <v>155.86000000000001</v>
          </cell>
          <cell r="X1236">
            <v>155.86000000000001</v>
          </cell>
          <cell r="Y1236">
            <v>155.86000000000001</v>
          </cell>
          <cell r="Z1236">
            <v>-15782.99</v>
          </cell>
          <cell r="AA1236">
            <v>-15782.99</v>
          </cell>
          <cell r="AD1236">
            <v>90802.947499999966</v>
          </cell>
          <cell r="AE1236">
            <v>90802.947499999966</v>
          </cell>
          <cell r="AF1236">
            <v>90802.947499999995</v>
          </cell>
          <cell r="AG1236">
            <v>89628.775416666656</v>
          </cell>
          <cell r="AH1236">
            <v>87280.431250000009</v>
          </cell>
          <cell r="AI1236">
            <v>84932.087083333332</v>
          </cell>
          <cell r="AJ1236">
            <v>80118.505833333344</v>
          </cell>
          <cell r="AK1236">
            <v>72839.687500000015</v>
          </cell>
          <cell r="AL1236">
            <v>65560.869166666685</v>
          </cell>
          <cell r="AM1236">
            <v>57634.942500000005</v>
          </cell>
          <cell r="AN1236">
            <v>49061.907499999994</v>
          </cell>
          <cell r="AP1236">
            <v>36202.354999999996</v>
          </cell>
        </row>
        <row r="1237">
          <cell r="J1237">
            <v>2254508.17</v>
          </cell>
          <cell r="K1237">
            <v>2254508.17</v>
          </cell>
          <cell r="L1237">
            <v>2254508.17</v>
          </cell>
          <cell r="M1237">
            <v>2254508.17</v>
          </cell>
          <cell r="N1237">
            <v>2254508.17</v>
          </cell>
          <cell r="O1237">
            <v>2254508.17</v>
          </cell>
          <cell r="P1237">
            <v>2254508.17</v>
          </cell>
          <cell r="Q1237">
            <v>2254508.17</v>
          </cell>
          <cell r="R1237">
            <v>2254508.17</v>
          </cell>
          <cell r="S1237">
            <v>2254508.17</v>
          </cell>
          <cell r="T1237">
            <v>2254508.17</v>
          </cell>
          <cell r="U1237">
            <v>2254508.17</v>
          </cell>
          <cell r="V1237">
            <v>2254508.17</v>
          </cell>
          <cell r="W1237">
            <v>2254508.17</v>
          </cell>
          <cell r="X1237">
            <v>2254508.17</v>
          </cell>
          <cell r="Y1237">
            <v>2254508.17</v>
          </cell>
          <cell r="Z1237">
            <v>2254508.17</v>
          </cell>
          <cell r="AA1237">
            <v>2254508.17</v>
          </cell>
          <cell r="AD1237">
            <v>2254508.1700000004</v>
          </cell>
          <cell r="AE1237">
            <v>2254508.1700000004</v>
          </cell>
          <cell r="AF1237">
            <v>2254508.1700000004</v>
          </cell>
          <cell r="AG1237">
            <v>2254508.1700000004</v>
          </cell>
          <cell r="AH1237">
            <v>2254508.1700000004</v>
          </cell>
          <cell r="AI1237">
            <v>2254508.1700000004</v>
          </cell>
          <cell r="AJ1237">
            <v>2254508.1700000004</v>
          </cell>
          <cell r="AK1237">
            <v>2254508.1700000004</v>
          </cell>
          <cell r="AL1237">
            <v>2254508.1700000004</v>
          </cell>
          <cell r="AM1237">
            <v>2254508.1700000004</v>
          </cell>
          <cell r="AN1237">
            <v>2254508.1700000004</v>
          </cell>
          <cell r="AP1237">
            <v>2160570.3295833338</v>
          </cell>
        </row>
        <row r="1238"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P1238">
            <v>0</v>
          </cell>
        </row>
        <row r="1239">
          <cell r="J1239">
            <v>50000</v>
          </cell>
          <cell r="K1239">
            <v>50000</v>
          </cell>
          <cell r="L1239">
            <v>50000</v>
          </cell>
          <cell r="M1239">
            <v>50000</v>
          </cell>
          <cell r="N1239">
            <v>50000</v>
          </cell>
          <cell r="O1239">
            <v>50000</v>
          </cell>
          <cell r="P1239">
            <v>50000</v>
          </cell>
          <cell r="Q1239">
            <v>50000</v>
          </cell>
          <cell r="R1239">
            <v>50000</v>
          </cell>
          <cell r="S1239">
            <v>50000</v>
          </cell>
          <cell r="T1239">
            <v>50000</v>
          </cell>
          <cell r="U1239">
            <v>50000</v>
          </cell>
          <cell r="V1239">
            <v>50000</v>
          </cell>
          <cell r="W1239">
            <v>50000</v>
          </cell>
          <cell r="X1239">
            <v>50000</v>
          </cell>
          <cell r="Y1239">
            <v>50000</v>
          </cell>
          <cell r="Z1239">
            <v>50000</v>
          </cell>
          <cell r="AA1239">
            <v>50000</v>
          </cell>
          <cell r="AD1239">
            <v>50000</v>
          </cell>
          <cell r="AE1239">
            <v>50000</v>
          </cell>
          <cell r="AF1239">
            <v>50000</v>
          </cell>
          <cell r="AG1239">
            <v>50000</v>
          </cell>
          <cell r="AH1239">
            <v>50000</v>
          </cell>
          <cell r="AI1239">
            <v>50000</v>
          </cell>
          <cell r="AJ1239">
            <v>50000</v>
          </cell>
          <cell r="AK1239">
            <v>50000</v>
          </cell>
          <cell r="AL1239">
            <v>50000</v>
          </cell>
          <cell r="AM1239">
            <v>50000</v>
          </cell>
          <cell r="AN1239">
            <v>50000</v>
          </cell>
          <cell r="AP1239">
            <v>50000</v>
          </cell>
        </row>
        <row r="1240">
          <cell r="J1240">
            <v>1542311.38</v>
          </cell>
          <cell r="K1240">
            <v>1556298.08</v>
          </cell>
          <cell r="L1240">
            <v>1561021.55</v>
          </cell>
          <cell r="M1240">
            <v>1561021.55</v>
          </cell>
          <cell r="N1240">
            <v>1579857.19</v>
          </cell>
          <cell r="O1240">
            <v>1583090.19</v>
          </cell>
          <cell r="P1240">
            <v>1721132.55</v>
          </cell>
          <cell r="Q1240">
            <v>1614074.54</v>
          </cell>
          <cell r="R1240">
            <v>1685162.2</v>
          </cell>
          <cell r="S1240">
            <v>1690703.04</v>
          </cell>
          <cell r="T1240">
            <v>1950844.23</v>
          </cell>
          <cell r="U1240">
            <v>1959270.7</v>
          </cell>
          <cell r="V1240">
            <v>1982559.45</v>
          </cell>
          <cell r="W1240">
            <v>2060115.99</v>
          </cell>
          <cell r="X1240">
            <v>2110742.87</v>
          </cell>
          <cell r="Y1240">
            <v>2180118.46</v>
          </cell>
          <cell r="Z1240">
            <v>2139439.4500000002</v>
          </cell>
          <cell r="AA1240">
            <v>2168149.9</v>
          </cell>
          <cell r="AD1240">
            <v>1728488.4683333335</v>
          </cell>
          <cell r="AE1240">
            <v>1705133.3849999998</v>
          </cell>
          <cell r="AF1240">
            <v>1683253.4295833334</v>
          </cell>
          <cell r="AG1240">
            <v>1671404.9104166664</v>
          </cell>
          <cell r="AH1240">
            <v>1668818.5304166665</v>
          </cell>
          <cell r="AI1240">
            <v>1685409.2695833331</v>
          </cell>
          <cell r="AJ1240">
            <v>1724745.3520833331</v>
          </cell>
          <cell r="AK1240">
            <v>1768642.8199999996</v>
          </cell>
          <cell r="AL1240">
            <v>1817343.5795833331</v>
          </cell>
          <cell r="AM1240">
            <v>1866455.2116666667</v>
          </cell>
          <cell r="AN1240">
            <v>1914148.6270833332</v>
          </cell>
          <cell r="AP1240">
            <v>1960440.0149999999</v>
          </cell>
        </row>
        <row r="1241">
          <cell r="J1241">
            <v>2867992.26</v>
          </cell>
          <cell r="K1241">
            <v>2804475.3</v>
          </cell>
          <cell r="L1241">
            <v>2804475.3</v>
          </cell>
          <cell r="M1241">
            <v>2804475.3</v>
          </cell>
          <cell r="N1241">
            <v>2780916.19</v>
          </cell>
          <cell r="O1241">
            <v>2780916.19</v>
          </cell>
          <cell r="P1241">
            <v>2780916.19</v>
          </cell>
          <cell r="Q1241">
            <v>2925000</v>
          </cell>
          <cell r="R1241">
            <v>2925000</v>
          </cell>
          <cell r="S1241">
            <v>2925000</v>
          </cell>
          <cell r="T1241">
            <v>2587409.08</v>
          </cell>
          <cell r="U1241">
            <v>2587409.08</v>
          </cell>
          <cell r="V1241">
            <v>2587409.08</v>
          </cell>
          <cell r="W1241">
            <v>2478137.3199999998</v>
          </cell>
          <cell r="X1241">
            <v>2478137.3199999998</v>
          </cell>
          <cell r="Y1241">
            <v>2478137.3199999998</v>
          </cell>
          <cell r="Z1241">
            <v>2398813.86</v>
          </cell>
          <cell r="AA1241">
            <v>2398813.86</v>
          </cell>
          <cell r="AD1241">
            <v>2844595.9375</v>
          </cell>
          <cell r="AE1241">
            <v>2844595.9375</v>
          </cell>
          <cell r="AF1241">
            <v>2844595.9375</v>
          </cell>
          <cell r="AG1241">
            <v>2832904.9716666671</v>
          </cell>
          <cell r="AH1241">
            <v>2809523.0400000005</v>
          </cell>
          <cell r="AI1241">
            <v>2786141.1083333329</v>
          </cell>
          <cell r="AJ1241">
            <v>2760852.7266666661</v>
          </cell>
          <cell r="AK1241">
            <v>2733657.8949999991</v>
          </cell>
          <cell r="AL1241">
            <v>2706463.063333333</v>
          </cell>
          <cell r="AM1241">
            <v>2676944.7170833331</v>
          </cell>
          <cell r="AN1241">
            <v>2645102.8562499997</v>
          </cell>
          <cell r="AP1241">
            <v>2709840.0649999999</v>
          </cell>
        </row>
        <row r="1242"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P1242">
            <v>0</v>
          </cell>
        </row>
        <row r="1243">
          <cell r="J1243">
            <v>-50267724.640000001</v>
          </cell>
          <cell r="K1243">
            <v>-50267724.640000001</v>
          </cell>
          <cell r="L1243">
            <v>-50267724.640000001</v>
          </cell>
          <cell r="M1243">
            <v>-50267724.640000001</v>
          </cell>
          <cell r="N1243">
            <v>-50267724.640000001</v>
          </cell>
          <cell r="O1243">
            <v>-50267724.640000001</v>
          </cell>
          <cell r="P1243">
            <v>-50267724.640000001</v>
          </cell>
          <cell r="Q1243">
            <v>-50267724.640000001</v>
          </cell>
          <cell r="R1243">
            <v>-50267724.640000001</v>
          </cell>
          <cell r="S1243">
            <v>-50267724.640000001</v>
          </cell>
          <cell r="T1243">
            <v>-50267724.640000001</v>
          </cell>
          <cell r="U1243">
            <v>-50267724.640000001</v>
          </cell>
          <cell r="V1243">
            <v>-50267724.640000001</v>
          </cell>
          <cell r="W1243">
            <v>-50267724.640000001</v>
          </cell>
          <cell r="X1243">
            <v>-50267724.640000001</v>
          </cell>
          <cell r="Y1243">
            <v>-50267724.640000001</v>
          </cell>
          <cell r="Z1243">
            <v>-50267724.640000001</v>
          </cell>
          <cell r="AA1243">
            <v>-50267724.640000001</v>
          </cell>
          <cell r="AD1243">
            <v>-50267724.639999993</v>
          </cell>
          <cell r="AE1243">
            <v>-50267724.639999993</v>
          </cell>
          <cell r="AF1243">
            <v>-50267724.639999993</v>
          </cell>
          <cell r="AG1243">
            <v>-50267724.639999993</v>
          </cell>
          <cell r="AH1243">
            <v>-50267724.639999993</v>
          </cell>
          <cell r="AI1243">
            <v>-50267724.639999993</v>
          </cell>
          <cell r="AJ1243">
            <v>-50267724.639999993</v>
          </cell>
          <cell r="AK1243">
            <v>-50267724.639999993</v>
          </cell>
          <cell r="AL1243">
            <v>-50267724.639999993</v>
          </cell>
          <cell r="AM1243">
            <v>-50267724.639999993</v>
          </cell>
          <cell r="AN1243">
            <v>-50267724.639999993</v>
          </cell>
          <cell r="AP1243">
            <v>-49060809.931666665</v>
          </cell>
        </row>
        <row r="1244"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P1244">
            <v>0</v>
          </cell>
        </row>
        <row r="1245">
          <cell r="J1245">
            <v>659654.59</v>
          </cell>
          <cell r="K1245">
            <v>659654.59</v>
          </cell>
          <cell r="L1245">
            <v>659654.59</v>
          </cell>
          <cell r="M1245">
            <v>659654.59</v>
          </cell>
          <cell r="N1245">
            <v>659654.59</v>
          </cell>
          <cell r="O1245">
            <v>659654.59</v>
          </cell>
          <cell r="P1245">
            <v>659654.59</v>
          </cell>
          <cell r="Q1245">
            <v>669654.71</v>
          </cell>
          <cell r="R1245">
            <v>669654.71</v>
          </cell>
          <cell r="S1245">
            <v>669654.71</v>
          </cell>
          <cell r="T1245">
            <v>669654.71</v>
          </cell>
          <cell r="U1245">
            <v>669654.71</v>
          </cell>
          <cell r="V1245">
            <v>669654.71</v>
          </cell>
          <cell r="W1245">
            <v>669654.71</v>
          </cell>
          <cell r="X1245">
            <v>669654.71</v>
          </cell>
          <cell r="Y1245">
            <v>669654.71</v>
          </cell>
          <cell r="Z1245">
            <v>669654.71</v>
          </cell>
          <cell r="AA1245">
            <v>669654.71</v>
          </cell>
          <cell r="AD1245">
            <v>660071.2616666666</v>
          </cell>
          <cell r="AE1245">
            <v>660904.60499999998</v>
          </cell>
          <cell r="AF1245">
            <v>661737.94833333325</v>
          </cell>
          <cell r="AG1245">
            <v>662571.29166666663</v>
          </cell>
          <cell r="AH1245">
            <v>663404.63499999989</v>
          </cell>
          <cell r="AI1245">
            <v>664237.97833333339</v>
          </cell>
          <cell r="AJ1245">
            <v>665071.32166666666</v>
          </cell>
          <cell r="AK1245">
            <v>665904.66500000004</v>
          </cell>
          <cell r="AL1245">
            <v>666738.0083333333</v>
          </cell>
          <cell r="AM1245">
            <v>667571.35166666657</v>
          </cell>
          <cell r="AN1245">
            <v>668404.69499999995</v>
          </cell>
          <cell r="AP1245">
            <v>642169.1020833333</v>
          </cell>
        </row>
        <row r="1246"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P1246">
            <v>0</v>
          </cell>
        </row>
        <row r="1247"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P1247">
            <v>0</v>
          </cell>
        </row>
        <row r="1248">
          <cell r="J1248">
            <v>38981906.920000002</v>
          </cell>
          <cell r="K1248">
            <v>38996906.280000001</v>
          </cell>
          <cell r="L1248">
            <v>39013153.460000001</v>
          </cell>
          <cell r="M1248">
            <v>39021973.25</v>
          </cell>
          <cell r="N1248">
            <v>39029531.229999997</v>
          </cell>
          <cell r="O1248">
            <v>39037138.090000004</v>
          </cell>
          <cell r="P1248">
            <v>39069489.280000001</v>
          </cell>
          <cell r="Q1248">
            <v>39098452.350000001</v>
          </cell>
          <cell r="R1248">
            <v>39098452.350000001</v>
          </cell>
          <cell r="S1248">
            <v>39124526.130000003</v>
          </cell>
          <cell r="T1248">
            <v>39142946.75</v>
          </cell>
          <cell r="U1248">
            <v>39166374.159999996</v>
          </cell>
          <cell r="V1248">
            <v>39166517.159999996</v>
          </cell>
          <cell r="W1248">
            <v>39184274.43</v>
          </cell>
          <cell r="X1248">
            <v>39235992.079999998</v>
          </cell>
          <cell r="Y1248">
            <v>39257599.560000002</v>
          </cell>
          <cell r="Z1248">
            <v>39267422.810000002</v>
          </cell>
          <cell r="AA1248">
            <v>39286701.259999998</v>
          </cell>
          <cell r="AD1248">
            <v>38994657.349166669</v>
          </cell>
          <cell r="AE1248">
            <v>39009286.137083337</v>
          </cell>
          <cell r="AF1248">
            <v>39024407.846666664</v>
          </cell>
          <cell r="AG1248">
            <v>39040457.025416665</v>
          </cell>
          <cell r="AH1248">
            <v>39056845.59791667</v>
          </cell>
          <cell r="AI1248">
            <v>39072762.947500005</v>
          </cell>
          <cell r="AJ1248">
            <v>39088262.047083326</v>
          </cell>
          <cell r="AK1248">
            <v>39105353.99583333</v>
          </cell>
          <cell r="AL1248">
            <v>39124456.701249987</v>
          </cell>
          <cell r="AM1248">
            <v>39144186.61333333</v>
          </cell>
          <cell r="AN1248">
            <v>39164497.227916665</v>
          </cell>
          <cell r="AP1248">
            <v>37585789.486666672</v>
          </cell>
        </row>
        <row r="1249">
          <cell r="J1249">
            <v>250000</v>
          </cell>
          <cell r="K1249">
            <v>250000</v>
          </cell>
          <cell r="L1249">
            <v>250000</v>
          </cell>
          <cell r="M1249">
            <v>250000</v>
          </cell>
          <cell r="N1249">
            <v>250000</v>
          </cell>
          <cell r="O1249">
            <v>250000</v>
          </cell>
          <cell r="P1249">
            <v>250000</v>
          </cell>
          <cell r="Q1249">
            <v>250000</v>
          </cell>
          <cell r="R1249">
            <v>250000</v>
          </cell>
          <cell r="S1249">
            <v>250000</v>
          </cell>
          <cell r="T1249">
            <v>250000</v>
          </cell>
          <cell r="U1249">
            <v>250000</v>
          </cell>
          <cell r="V1249">
            <v>250000</v>
          </cell>
          <cell r="W1249">
            <v>250000</v>
          </cell>
          <cell r="X1249">
            <v>250000</v>
          </cell>
          <cell r="Y1249">
            <v>250000</v>
          </cell>
          <cell r="Z1249">
            <v>250000</v>
          </cell>
          <cell r="AA1249">
            <v>250000</v>
          </cell>
          <cell r="AD1249">
            <v>250000</v>
          </cell>
          <cell r="AE1249">
            <v>250000</v>
          </cell>
          <cell r="AF1249">
            <v>250000</v>
          </cell>
          <cell r="AG1249">
            <v>250000</v>
          </cell>
          <cell r="AH1249">
            <v>250000</v>
          </cell>
          <cell r="AI1249">
            <v>250000</v>
          </cell>
          <cell r="AJ1249">
            <v>250000</v>
          </cell>
          <cell r="AK1249">
            <v>250000</v>
          </cell>
          <cell r="AL1249">
            <v>250000</v>
          </cell>
          <cell r="AM1249">
            <v>250000</v>
          </cell>
          <cell r="AN1249">
            <v>250000</v>
          </cell>
          <cell r="AP1249">
            <v>250000</v>
          </cell>
        </row>
        <row r="1250"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P1250">
            <v>0</v>
          </cell>
        </row>
        <row r="1251"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P1251">
            <v>0</v>
          </cell>
        </row>
        <row r="1252">
          <cell r="J1252">
            <v>224879.76</v>
          </cell>
          <cell r="K1252">
            <v>224879.76</v>
          </cell>
          <cell r="L1252">
            <v>224879.76</v>
          </cell>
          <cell r="M1252">
            <v>224879.76</v>
          </cell>
          <cell r="N1252">
            <v>224879.76</v>
          </cell>
          <cell r="O1252">
            <v>224879.76</v>
          </cell>
          <cell r="P1252">
            <v>224879.76</v>
          </cell>
          <cell r="Q1252">
            <v>224879.76</v>
          </cell>
          <cell r="R1252">
            <v>224879.76</v>
          </cell>
          <cell r="S1252">
            <v>224879.76</v>
          </cell>
          <cell r="T1252">
            <v>224879.76</v>
          </cell>
          <cell r="U1252">
            <v>224879.76</v>
          </cell>
          <cell r="V1252">
            <v>224879.76</v>
          </cell>
          <cell r="W1252">
            <v>224879.76</v>
          </cell>
          <cell r="X1252">
            <v>226423.26</v>
          </cell>
          <cell r="Y1252">
            <v>226423.26</v>
          </cell>
          <cell r="Z1252">
            <v>226423.26</v>
          </cell>
          <cell r="AA1252">
            <v>226423.26</v>
          </cell>
          <cell r="AD1252">
            <v>224879.76</v>
          </cell>
          <cell r="AE1252">
            <v>224879.76</v>
          </cell>
          <cell r="AF1252">
            <v>224879.76</v>
          </cell>
          <cell r="AG1252">
            <v>224879.76</v>
          </cell>
          <cell r="AH1252">
            <v>224879.76</v>
          </cell>
          <cell r="AI1252">
            <v>224879.76</v>
          </cell>
          <cell r="AJ1252">
            <v>224879.76</v>
          </cell>
          <cell r="AK1252">
            <v>224944.07250000001</v>
          </cell>
          <cell r="AL1252">
            <v>225072.69750000001</v>
          </cell>
          <cell r="AM1252">
            <v>225201.32250000001</v>
          </cell>
          <cell r="AN1252">
            <v>225329.94750000001</v>
          </cell>
          <cell r="AP1252">
            <v>216217.20750000002</v>
          </cell>
        </row>
        <row r="1253"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P1253">
            <v>0</v>
          </cell>
        </row>
        <row r="1254">
          <cell r="J1254">
            <v>75000</v>
          </cell>
          <cell r="K1254">
            <v>75000</v>
          </cell>
          <cell r="L1254">
            <v>75000</v>
          </cell>
          <cell r="M1254">
            <v>75000</v>
          </cell>
          <cell r="N1254">
            <v>75000</v>
          </cell>
          <cell r="O1254">
            <v>75000</v>
          </cell>
          <cell r="P1254">
            <v>75000</v>
          </cell>
          <cell r="Q1254">
            <v>75000</v>
          </cell>
          <cell r="R1254">
            <v>75000</v>
          </cell>
          <cell r="S1254">
            <v>75000</v>
          </cell>
          <cell r="T1254">
            <v>75000</v>
          </cell>
          <cell r="U1254">
            <v>75000</v>
          </cell>
          <cell r="V1254">
            <v>75000</v>
          </cell>
          <cell r="W1254">
            <v>75000</v>
          </cell>
          <cell r="X1254">
            <v>75000</v>
          </cell>
          <cell r="Y1254">
            <v>75000</v>
          </cell>
          <cell r="Z1254">
            <v>73456.5</v>
          </cell>
          <cell r="AA1254">
            <v>73456.5</v>
          </cell>
          <cell r="AD1254">
            <v>75000</v>
          </cell>
          <cell r="AE1254">
            <v>75000</v>
          </cell>
          <cell r="AF1254">
            <v>75000</v>
          </cell>
          <cell r="AG1254">
            <v>75000</v>
          </cell>
          <cell r="AH1254">
            <v>75000</v>
          </cell>
          <cell r="AI1254">
            <v>75000</v>
          </cell>
          <cell r="AJ1254">
            <v>75000</v>
          </cell>
          <cell r="AK1254">
            <v>75000</v>
          </cell>
          <cell r="AL1254">
            <v>75000</v>
          </cell>
          <cell r="AM1254">
            <v>74935.6875</v>
          </cell>
          <cell r="AN1254">
            <v>74807.0625</v>
          </cell>
          <cell r="AP1254">
            <v>74614.125</v>
          </cell>
        </row>
        <row r="1255"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P1255">
            <v>0</v>
          </cell>
        </row>
        <row r="1256"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P1256">
            <v>0</v>
          </cell>
        </row>
        <row r="1257">
          <cell r="J1257">
            <v>212588.68</v>
          </cell>
          <cell r="K1257">
            <v>212588.68</v>
          </cell>
          <cell r="L1257">
            <v>212588.68</v>
          </cell>
          <cell r="M1257">
            <v>212588.68</v>
          </cell>
          <cell r="N1257">
            <v>212588.68</v>
          </cell>
          <cell r="O1257">
            <v>212588.68</v>
          </cell>
          <cell r="P1257">
            <v>212588.68</v>
          </cell>
          <cell r="Q1257">
            <v>212588.68</v>
          </cell>
          <cell r="R1257">
            <v>212588.68</v>
          </cell>
          <cell r="S1257">
            <v>212588.68</v>
          </cell>
          <cell r="T1257">
            <v>212588.68</v>
          </cell>
          <cell r="U1257">
            <v>212588.68</v>
          </cell>
          <cell r="V1257">
            <v>212588.68</v>
          </cell>
          <cell r="W1257">
            <v>212588.68</v>
          </cell>
          <cell r="X1257">
            <v>212588.68</v>
          </cell>
          <cell r="Y1257">
            <v>212588.68</v>
          </cell>
          <cell r="Z1257">
            <v>212588.68</v>
          </cell>
          <cell r="AA1257">
            <v>212588.68</v>
          </cell>
          <cell r="AD1257">
            <v>212588.68000000002</v>
          </cell>
          <cell r="AE1257">
            <v>212588.68000000002</v>
          </cell>
          <cell r="AF1257">
            <v>212588.68000000002</v>
          </cell>
          <cell r="AG1257">
            <v>212588.68000000002</v>
          </cell>
          <cell r="AH1257">
            <v>212588.68000000002</v>
          </cell>
          <cell r="AI1257">
            <v>212588.68000000002</v>
          </cell>
          <cell r="AJ1257">
            <v>212588.68000000002</v>
          </cell>
          <cell r="AK1257">
            <v>212588.68000000002</v>
          </cell>
          <cell r="AL1257">
            <v>212588.68000000002</v>
          </cell>
          <cell r="AM1257">
            <v>212588.68000000002</v>
          </cell>
          <cell r="AN1257">
            <v>212588.68000000002</v>
          </cell>
          <cell r="AP1257">
            <v>203730.81833333333</v>
          </cell>
        </row>
        <row r="1258">
          <cell r="J1258">
            <v>50000</v>
          </cell>
          <cell r="K1258">
            <v>50000</v>
          </cell>
          <cell r="L1258">
            <v>50000</v>
          </cell>
          <cell r="M1258">
            <v>50000</v>
          </cell>
          <cell r="N1258">
            <v>50000</v>
          </cell>
          <cell r="O1258">
            <v>50000</v>
          </cell>
          <cell r="P1258">
            <v>50000</v>
          </cell>
          <cell r="Q1258">
            <v>50000</v>
          </cell>
          <cell r="R1258">
            <v>50000</v>
          </cell>
          <cell r="S1258">
            <v>50000</v>
          </cell>
          <cell r="T1258">
            <v>50000</v>
          </cell>
          <cell r="U1258">
            <v>50000</v>
          </cell>
          <cell r="V1258">
            <v>50000</v>
          </cell>
          <cell r="W1258">
            <v>50000</v>
          </cell>
          <cell r="X1258">
            <v>50000</v>
          </cell>
          <cell r="Y1258">
            <v>50000</v>
          </cell>
          <cell r="Z1258">
            <v>50000</v>
          </cell>
          <cell r="AA1258">
            <v>50000</v>
          </cell>
          <cell r="AD1258">
            <v>50000</v>
          </cell>
          <cell r="AE1258">
            <v>50000</v>
          </cell>
          <cell r="AF1258">
            <v>50000</v>
          </cell>
          <cell r="AG1258">
            <v>50000</v>
          </cell>
          <cell r="AH1258">
            <v>50000</v>
          </cell>
          <cell r="AI1258">
            <v>50000</v>
          </cell>
          <cell r="AJ1258">
            <v>50000</v>
          </cell>
          <cell r="AK1258">
            <v>50000</v>
          </cell>
          <cell r="AL1258">
            <v>50000</v>
          </cell>
          <cell r="AM1258">
            <v>50000</v>
          </cell>
          <cell r="AN1258">
            <v>50000</v>
          </cell>
          <cell r="AP1258">
            <v>50000</v>
          </cell>
        </row>
        <row r="1259">
          <cell r="J1259">
            <v>400495.47</v>
          </cell>
          <cell r="K1259">
            <v>400495.47</v>
          </cell>
          <cell r="L1259">
            <v>400495.47</v>
          </cell>
          <cell r="M1259">
            <v>400495.47</v>
          </cell>
          <cell r="N1259">
            <v>400495.47</v>
          </cell>
          <cell r="O1259">
            <v>400495.47</v>
          </cell>
          <cell r="P1259">
            <v>400495.47</v>
          </cell>
          <cell r="Q1259">
            <v>400495.47</v>
          </cell>
          <cell r="R1259">
            <v>400495.47</v>
          </cell>
          <cell r="S1259">
            <v>400495.47</v>
          </cell>
          <cell r="T1259">
            <v>400495.47</v>
          </cell>
          <cell r="U1259">
            <v>400495.47</v>
          </cell>
          <cell r="V1259">
            <v>400495.47</v>
          </cell>
          <cell r="W1259">
            <v>400495.47</v>
          </cell>
          <cell r="X1259">
            <v>400495.47</v>
          </cell>
          <cell r="Y1259">
            <v>400495.47</v>
          </cell>
          <cell r="Z1259">
            <v>400495.47</v>
          </cell>
          <cell r="AA1259">
            <v>400495.47</v>
          </cell>
          <cell r="AD1259">
            <v>400495.46999999991</v>
          </cell>
          <cell r="AE1259">
            <v>400495.46999999991</v>
          </cell>
          <cell r="AF1259">
            <v>400495.46999999991</v>
          </cell>
          <cell r="AG1259">
            <v>400495.46999999991</v>
          </cell>
          <cell r="AH1259">
            <v>400495.46999999991</v>
          </cell>
          <cell r="AI1259">
            <v>400495.46999999991</v>
          </cell>
          <cell r="AJ1259">
            <v>400495.46999999991</v>
          </cell>
          <cell r="AK1259">
            <v>400495.46999999991</v>
          </cell>
          <cell r="AL1259">
            <v>400495.46999999991</v>
          </cell>
          <cell r="AM1259">
            <v>400495.46999999991</v>
          </cell>
          <cell r="AN1259">
            <v>400495.46999999991</v>
          </cell>
          <cell r="AP1259">
            <v>383808.15874999994</v>
          </cell>
        </row>
        <row r="1260"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P1260">
            <v>0</v>
          </cell>
        </row>
        <row r="1261">
          <cell r="J1261">
            <v>111880.23</v>
          </cell>
          <cell r="K1261">
            <v>111880.23</v>
          </cell>
          <cell r="L1261">
            <v>111880.23</v>
          </cell>
          <cell r="M1261">
            <v>111880.23</v>
          </cell>
          <cell r="N1261">
            <v>111880.23</v>
          </cell>
          <cell r="O1261">
            <v>111880.23</v>
          </cell>
          <cell r="P1261">
            <v>111880.23</v>
          </cell>
          <cell r="Q1261">
            <v>111880.23</v>
          </cell>
          <cell r="R1261">
            <v>111880.23</v>
          </cell>
          <cell r="S1261">
            <v>111880.23</v>
          </cell>
          <cell r="T1261">
            <v>111880.23</v>
          </cell>
          <cell r="U1261">
            <v>111880.23</v>
          </cell>
          <cell r="V1261">
            <v>111880.23</v>
          </cell>
          <cell r="W1261">
            <v>111880.23</v>
          </cell>
          <cell r="X1261">
            <v>111880.23</v>
          </cell>
          <cell r="Y1261">
            <v>111880.23</v>
          </cell>
          <cell r="Z1261">
            <v>111880.23</v>
          </cell>
          <cell r="AA1261">
            <v>111880.23</v>
          </cell>
          <cell r="AD1261">
            <v>111880.23</v>
          </cell>
          <cell r="AE1261">
            <v>111880.23</v>
          </cell>
          <cell r="AF1261">
            <v>111880.23</v>
          </cell>
          <cell r="AG1261">
            <v>111880.23</v>
          </cell>
          <cell r="AH1261">
            <v>111880.23</v>
          </cell>
          <cell r="AI1261">
            <v>111880.23</v>
          </cell>
          <cell r="AJ1261">
            <v>111880.23</v>
          </cell>
          <cell r="AK1261">
            <v>111880.23</v>
          </cell>
          <cell r="AL1261">
            <v>111880.23</v>
          </cell>
          <cell r="AM1261">
            <v>111880.23</v>
          </cell>
          <cell r="AN1261">
            <v>111880.23</v>
          </cell>
          <cell r="AP1261">
            <v>107218.55375000001</v>
          </cell>
        </row>
        <row r="1262">
          <cell r="J1262">
            <v>1466508.01</v>
          </cell>
          <cell r="K1262">
            <v>1466508.01</v>
          </cell>
          <cell r="L1262">
            <v>1466508.01</v>
          </cell>
          <cell r="M1262">
            <v>1468005.57</v>
          </cell>
          <cell r="N1262">
            <v>1470852.25</v>
          </cell>
          <cell r="O1262">
            <v>1475459.45</v>
          </cell>
          <cell r="P1262">
            <v>1475797.7</v>
          </cell>
          <cell r="Q1262">
            <v>1475797.7</v>
          </cell>
          <cell r="R1262">
            <v>1475797.7</v>
          </cell>
          <cell r="S1262">
            <v>1475797.7</v>
          </cell>
          <cell r="T1262">
            <v>1475797.7</v>
          </cell>
          <cell r="U1262">
            <v>1475797.7</v>
          </cell>
          <cell r="V1262">
            <v>1475797.7</v>
          </cell>
          <cell r="W1262">
            <v>1475797.7</v>
          </cell>
          <cell r="X1262">
            <v>1475797.7</v>
          </cell>
          <cell r="Y1262">
            <v>1475797.7</v>
          </cell>
          <cell r="Z1262">
            <v>1480960.31</v>
          </cell>
          <cell r="AA1262">
            <v>1485636.56</v>
          </cell>
          <cell r="AD1262">
            <v>1469400.8954166665</v>
          </cell>
          <cell r="AE1262">
            <v>1469975.4745833331</v>
          </cell>
          <cell r="AF1262">
            <v>1470550.0537499997</v>
          </cell>
          <cell r="AG1262">
            <v>1471224.4137499996</v>
          </cell>
          <cell r="AH1262">
            <v>1471998.5545833332</v>
          </cell>
          <cell r="AI1262">
            <v>1472772.6954166663</v>
          </cell>
          <cell r="AJ1262">
            <v>1473546.8362499997</v>
          </cell>
          <cell r="AK1262">
            <v>1474320.9770833331</v>
          </cell>
          <cell r="AL1262">
            <v>1475032.7195833332</v>
          </cell>
          <cell r="AM1262">
            <v>1475778.5608333331</v>
          </cell>
          <cell r="AN1262">
            <v>1476623.7762499999</v>
          </cell>
          <cell r="AP1262">
            <v>1416992.1695833334</v>
          </cell>
        </row>
        <row r="1263">
          <cell r="J1263">
            <v>103859</v>
          </cell>
          <cell r="K1263">
            <v>89566.8</v>
          </cell>
          <cell r="L1263">
            <v>89566.8</v>
          </cell>
          <cell r="M1263">
            <v>89566.8</v>
          </cell>
          <cell r="N1263">
            <v>182506.68</v>
          </cell>
          <cell r="O1263">
            <v>182506.68</v>
          </cell>
          <cell r="P1263">
            <v>182506.68</v>
          </cell>
          <cell r="Q1263">
            <v>114999.83</v>
          </cell>
          <cell r="R1263">
            <v>114999.83</v>
          </cell>
          <cell r="S1263">
            <v>114999.83</v>
          </cell>
          <cell r="T1263">
            <v>114999.83</v>
          </cell>
          <cell r="U1263">
            <v>114999.83</v>
          </cell>
          <cell r="V1263">
            <v>114999.83</v>
          </cell>
          <cell r="W1263">
            <v>114999.83</v>
          </cell>
          <cell r="X1263">
            <v>114999.83</v>
          </cell>
          <cell r="Y1263">
            <v>114999.83</v>
          </cell>
          <cell r="Z1263">
            <v>49763.24</v>
          </cell>
          <cell r="AA1263">
            <v>49763.24</v>
          </cell>
          <cell r="AD1263">
            <v>124816.44624999999</v>
          </cell>
          <cell r="AE1263">
            <v>123983.09875</v>
          </cell>
          <cell r="AF1263">
            <v>123149.75125000002</v>
          </cell>
          <cell r="AG1263">
            <v>123197.27875000001</v>
          </cell>
          <cell r="AH1263">
            <v>124125.68125000001</v>
          </cell>
          <cell r="AI1263">
            <v>125054.08375000001</v>
          </cell>
          <cell r="AJ1263">
            <v>126577.99458333333</v>
          </cell>
          <cell r="AK1263">
            <v>128697.41375000001</v>
          </cell>
          <cell r="AL1263">
            <v>130816.83291666668</v>
          </cell>
          <cell r="AM1263">
            <v>126345.56583333334</v>
          </cell>
          <cell r="AN1263">
            <v>115283.61249999999</v>
          </cell>
          <cell r="AP1263">
            <v>235565.68958333333</v>
          </cell>
        </row>
        <row r="1264">
          <cell r="J1264">
            <v>314555.62</v>
          </cell>
          <cell r="K1264">
            <v>324638.12</v>
          </cell>
          <cell r="L1264">
            <v>229750.74</v>
          </cell>
          <cell r="M1264">
            <v>231698.24</v>
          </cell>
          <cell r="N1264">
            <v>231698.24</v>
          </cell>
          <cell r="O1264">
            <v>231698.24</v>
          </cell>
          <cell r="P1264">
            <v>231698.24</v>
          </cell>
          <cell r="Q1264">
            <v>231698.24</v>
          </cell>
          <cell r="R1264">
            <v>231698.24</v>
          </cell>
          <cell r="S1264">
            <v>231698.24</v>
          </cell>
          <cell r="T1264">
            <v>231698.24</v>
          </cell>
          <cell r="U1264">
            <v>231698.24</v>
          </cell>
          <cell r="V1264">
            <v>231698.24</v>
          </cell>
          <cell r="W1264">
            <v>231698.24</v>
          </cell>
          <cell r="X1264">
            <v>231698.24</v>
          </cell>
          <cell r="Y1264">
            <v>275967.33</v>
          </cell>
          <cell r="Z1264">
            <v>296934.83</v>
          </cell>
          <cell r="AA1264">
            <v>299240.65000000002</v>
          </cell>
          <cell r="AD1264">
            <v>273310.97500000003</v>
          </cell>
          <cell r="AE1264">
            <v>268518.75166666671</v>
          </cell>
          <cell r="AF1264">
            <v>263126.38250000007</v>
          </cell>
          <cell r="AG1264">
            <v>256853.13833333334</v>
          </cell>
          <cell r="AH1264">
            <v>249880.93583333338</v>
          </cell>
          <cell r="AI1264">
            <v>242733.32916666672</v>
          </cell>
          <cell r="AJ1264">
            <v>235408.44333333333</v>
          </cell>
          <cell r="AK1264">
            <v>231617.09416666665</v>
          </cell>
          <cell r="AL1264">
            <v>233542.78541666665</v>
          </cell>
          <cell r="AM1264">
            <v>238105.52208333334</v>
          </cell>
          <cell r="AN1264">
            <v>243637.98041666663</v>
          </cell>
          <cell r="AP1264">
            <v>316074.28875000001</v>
          </cell>
        </row>
        <row r="1265">
          <cell r="J1265">
            <v>96000</v>
          </cell>
          <cell r="K1265">
            <v>96000</v>
          </cell>
          <cell r="L1265">
            <v>96000</v>
          </cell>
          <cell r="M1265">
            <v>96000</v>
          </cell>
          <cell r="N1265">
            <v>96000</v>
          </cell>
          <cell r="O1265">
            <v>96000</v>
          </cell>
          <cell r="P1265">
            <v>96000</v>
          </cell>
          <cell r="Q1265">
            <v>96000</v>
          </cell>
          <cell r="R1265">
            <v>96000</v>
          </cell>
          <cell r="S1265">
            <v>96000</v>
          </cell>
          <cell r="T1265">
            <v>96000</v>
          </cell>
          <cell r="U1265">
            <v>96000</v>
          </cell>
          <cell r="V1265">
            <v>96000</v>
          </cell>
          <cell r="W1265">
            <v>96000</v>
          </cell>
          <cell r="X1265">
            <v>96000</v>
          </cell>
          <cell r="Y1265">
            <v>96000</v>
          </cell>
          <cell r="Z1265">
            <v>96000</v>
          </cell>
          <cell r="AA1265">
            <v>96000</v>
          </cell>
          <cell r="AD1265">
            <v>96000</v>
          </cell>
          <cell r="AE1265">
            <v>96000</v>
          </cell>
          <cell r="AF1265">
            <v>96000</v>
          </cell>
          <cell r="AG1265">
            <v>96000</v>
          </cell>
          <cell r="AH1265">
            <v>96000</v>
          </cell>
          <cell r="AI1265">
            <v>96000</v>
          </cell>
          <cell r="AJ1265">
            <v>96000</v>
          </cell>
          <cell r="AK1265">
            <v>96000</v>
          </cell>
          <cell r="AL1265">
            <v>96000</v>
          </cell>
          <cell r="AM1265">
            <v>96000</v>
          </cell>
          <cell r="AN1265">
            <v>96000</v>
          </cell>
          <cell r="AP1265">
            <v>96000</v>
          </cell>
        </row>
        <row r="1266"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P1266">
            <v>0</v>
          </cell>
        </row>
        <row r="1267">
          <cell r="J1267">
            <v>695.75</v>
          </cell>
          <cell r="K1267">
            <v>695.75</v>
          </cell>
          <cell r="L1267">
            <v>695.75</v>
          </cell>
          <cell r="M1267">
            <v>695.75</v>
          </cell>
          <cell r="N1267">
            <v>695.75</v>
          </cell>
          <cell r="O1267">
            <v>695.75</v>
          </cell>
          <cell r="P1267">
            <v>695.75</v>
          </cell>
          <cell r="Q1267">
            <v>695.75</v>
          </cell>
          <cell r="R1267">
            <v>695.75</v>
          </cell>
          <cell r="S1267">
            <v>695.75</v>
          </cell>
          <cell r="T1267">
            <v>695.75</v>
          </cell>
          <cell r="U1267">
            <v>695.75</v>
          </cell>
          <cell r="V1267">
            <v>695.75</v>
          </cell>
          <cell r="W1267">
            <v>695.75</v>
          </cell>
          <cell r="X1267">
            <v>695.75</v>
          </cell>
          <cell r="Y1267">
            <v>695.75</v>
          </cell>
          <cell r="Z1267">
            <v>695.75</v>
          </cell>
          <cell r="AA1267">
            <v>695.75</v>
          </cell>
          <cell r="AD1267">
            <v>695.75</v>
          </cell>
          <cell r="AE1267">
            <v>695.75</v>
          </cell>
          <cell r="AF1267">
            <v>695.75</v>
          </cell>
          <cell r="AG1267">
            <v>695.75</v>
          </cell>
          <cell r="AH1267">
            <v>695.75</v>
          </cell>
          <cell r="AI1267">
            <v>695.75</v>
          </cell>
          <cell r="AJ1267">
            <v>695.75</v>
          </cell>
          <cell r="AK1267">
            <v>695.75</v>
          </cell>
          <cell r="AL1267">
            <v>695.75</v>
          </cell>
          <cell r="AM1267">
            <v>695.75</v>
          </cell>
          <cell r="AN1267">
            <v>695.75</v>
          </cell>
          <cell r="AP1267">
            <v>666.76041666666663</v>
          </cell>
        </row>
        <row r="1268"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-105008.2</v>
          </cell>
          <cell r="U1268">
            <v>-105008.2</v>
          </cell>
          <cell r="V1268">
            <v>-105008.2</v>
          </cell>
          <cell r="W1268">
            <v>-105008.2</v>
          </cell>
          <cell r="X1268">
            <v>-105008.2</v>
          </cell>
          <cell r="Y1268">
            <v>-105008.2</v>
          </cell>
          <cell r="Z1268">
            <v>-105008.2</v>
          </cell>
          <cell r="AA1268">
            <v>-105008.2</v>
          </cell>
          <cell r="AD1268">
            <v>0</v>
          </cell>
          <cell r="AE1268">
            <v>0</v>
          </cell>
          <cell r="AF1268">
            <v>0</v>
          </cell>
          <cell r="AG1268">
            <v>-4375.3416666666662</v>
          </cell>
          <cell r="AH1268">
            <v>-13126.025</v>
          </cell>
          <cell r="AI1268">
            <v>-21876.708333333332</v>
          </cell>
          <cell r="AJ1268">
            <v>-30627.391666666663</v>
          </cell>
          <cell r="AK1268">
            <v>-39378.074999999997</v>
          </cell>
          <cell r="AL1268">
            <v>-48128.758333333331</v>
          </cell>
          <cell r="AM1268">
            <v>-56879.441666666658</v>
          </cell>
          <cell r="AN1268">
            <v>-65630.124999999985</v>
          </cell>
          <cell r="AP1268">
            <v>-83131.491666666654</v>
          </cell>
        </row>
        <row r="1269"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56229.11</v>
          </cell>
          <cell r="W1269">
            <v>58229.11</v>
          </cell>
          <cell r="X1269">
            <v>62651.61</v>
          </cell>
          <cell r="Y1269">
            <v>62651.61</v>
          </cell>
          <cell r="Z1269">
            <v>72448.399999999994</v>
          </cell>
          <cell r="AA1269">
            <v>72448.399999999994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2342.8795833333334</v>
          </cell>
          <cell r="AJ1269">
            <v>7111.972083333334</v>
          </cell>
          <cell r="AK1269">
            <v>12148.668749999999</v>
          </cell>
          <cell r="AL1269">
            <v>17369.63625</v>
          </cell>
          <cell r="AM1269">
            <v>22998.803333333333</v>
          </cell>
          <cell r="AN1269">
            <v>29036.17</v>
          </cell>
          <cell r="AP1269">
            <v>42747.82</v>
          </cell>
        </row>
        <row r="1270"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119551.6</v>
          </cell>
          <cell r="AA1270">
            <v>119551.6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4981.3166666666666</v>
          </cell>
          <cell r="AN1270">
            <v>14943.950000000003</v>
          </cell>
          <cell r="AP1270">
            <v>37887.9</v>
          </cell>
        </row>
        <row r="1271">
          <cell r="J1271">
            <v>3961262</v>
          </cell>
          <cell r="K1271">
            <v>3961262</v>
          </cell>
          <cell r="L1271">
            <v>3961262</v>
          </cell>
          <cell r="M1271">
            <v>3961262</v>
          </cell>
          <cell r="N1271">
            <v>3961262</v>
          </cell>
          <cell r="O1271">
            <v>3961262</v>
          </cell>
          <cell r="P1271">
            <v>3961262</v>
          </cell>
          <cell r="Q1271">
            <v>3961506.13</v>
          </cell>
          <cell r="R1271">
            <v>3964866.13</v>
          </cell>
          <cell r="S1271">
            <v>3964866.13</v>
          </cell>
          <cell r="T1271">
            <v>3964866.13</v>
          </cell>
          <cell r="U1271">
            <v>3966323.76</v>
          </cell>
          <cell r="V1271">
            <v>3966323.76</v>
          </cell>
          <cell r="W1271">
            <v>3966323.76</v>
          </cell>
          <cell r="X1271">
            <v>3966323.76</v>
          </cell>
          <cell r="Y1271">
            <v>3966323.76</v>
          </cell>
          <cell r="Z1271">
            <v>3969159.89</v>
          </cell>
          <cell r="AA1271">
            <v>3970968.52</v>
          </cell>
          <cell r="AD1271">
            <v>3960482.8879166669</v>
          </cell>
          <cell r="AE1271">
            <v>3960915.1704166676</v>
          </cell>
          <cell r="AF1271">
            <v>3961487.4529166673</v>
          </cell>
          <cell r="AG1271">
            <v>3961951.1258333339</v>
          </cell>
          <cell r="AH1271">
            <v>3962366.9237500001</v>
          </cell>
          <cell r="AI1271">
            <v>3962816.0966666671</v>
          </cell>
          <cell r="AJ1271">
            <v>3963237.9099999997</v>
          </cell>
          <cell r="AK1271">
            <v>3963659.7233333327</v>
          </cell>
          <cell r="AL1271">
            <v>3964081.5366666657</v>
          </cell>
          <cell r="AM1271">
            <v>3964621.5220833323</v>
          </cell>
          <cell r="AN1271">
            <v>3965355.0391666661</v>
          </cell>
          <cell r="AP1271">
            <v>3801910.0370833338</v>
          </cell>
        </row>
        <row r="1272"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1919779.11</v>
          </cell>
          <cell r="Y1272">
            <v>1898649.16</v>
          </cell>
          <cell r="Z1272">
            <v>1884222.84</v>
          </cell>
          <cell r="AA1272">
            <v>1867995.44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79990.796249999999</v>
          </cell>
          <cell r="AL1272">
            <v>239091.97416666665</v>
          </cell>
          <cell r="AM1272">
            <v>396711.64083333337</v>
          </cell>
          <cell r="AN1272">
            <v>553054.06916666671</v>
          </cell>
          <cell r="AP1272">
            <v>860494.98583333334</v>
          </cell>
        </row>
        <row r="1273"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1919779.12</v>
          </cell>
          <cell r="Y1273">
            <v>1898649.17</v>
          </cell>
          <cell r="Z1273">
            <v>1884222.85</v>
          </cell>
          <cell r="AA1273">
            <v>1867995.45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79990.796666666676</v>
          </cell>
          <cell r="AL1273">
            <v>239091.97541666668</v>
          </cell>
          <cell r="AM1273">
            <v>396711.64291666663</v>
          </cell>
          <cell r="AN1273">
            <v>553054.07208333339</v>
          </cell>
          <cell r="AP1273">
            <v>860494.99041666684</v>
          </cell>
        </row>
        <row r="1274">
          <cell r="J1274">
            <v>2651381.7400000002</v>
          </cell>
          <cell r="K1274">
            <v>2651381.7400000002</v>
          </cell>
          <cell r="L1274">
            <v>2651381.7400000002</v>
          </cell>
          <cell r="M1274">
            <v>2651381.7400000002</v>
          </cell>
          <cell r="N1274">
            <v>2651381.7400000002</v>
          </cell>
          <cell r="O1274">
            <v>2651381.7400000002</v>
          </cell>
          <cell r="P1274">
            <v>2651381.7400000002</v>
          </cell>
          <cell r="Q1274">
            <v>2651381.7400000002</v>
          </cell>
          <cell r="R1274">
            <v>2651381.7400000002</v>
          </cell>
          <cell r="S1274">
            <v>2651381.7400000002</v>
          </cell>
          <cell r="T1274">
            <v>2651381.7400000002</v>
          </cell>
          <cell r="U1274">
            <v>2651381.7400000002</v>
          </cell>
          <cell r="V1274">
            <v>2651381.7400000002</v>
          </cell>
          <cell r="W1274">
            <v>2651381.7400000002</v>
          </cell>
          <cell r="X1274">
            <v>2651381.7400000002</v>
          </cell>
          <cell r="Y1274">
            <v>2651381.7400000002</v>
          </cell>
          <cell r="Z1274">
            <v>2651381.7400000002</v>
          </cell>
          <cell r="AA1274">
            <v>2651381.7400000002</v>
          </cell>
          <cell r="AD1274">
            <v>2651381.7400000007</v>
          </cell>
          <cell r="AE1274">
            <v>2651381.7400000007</v>
          </cell>
          <cell r="AF1274">
            <v>2651381.7400000007</v>
          </cell>
          <cell r="AG1274">
            <v>2651381.7400000007</v>
          </cell>
          <cell r="AH1274">
            <v>2651381.7400000007</v>
          </cell>
          <cell r="AI1274">
            <v>2651381.7400000007</v>
          </cell>
          <cell r="AJ1274">
            <v>2651381.7400000007</v>
          </cell>
          <cell r="AK1274">
            <v>2651381.7400000007</v>
          </cell>
          <cell r="AL1274">
            <v>2651381.7400000007</v>
          </cell>
          <cell r="AM1274">
            <v>2651381.7400000007</v>
          </cell>
          <cell r="AN1274">
            <v>2651381.7400000007</v>
          </cell>
          <cell r="AP1274">
            <v>2540907.5008333339</v>
          </cell>
        </row>
        <row r="1275"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P1275">
            <v>0</v>
          </cell>
        </row>
        <row r="1276"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45000</v>
          </cell>
          <cell r="AA1276">
            <v>45000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1875</v>
          </cell>
          <cell r="AN1276">
            <v>5625</v>
          </cell>
          <cell r="AP1276">
            <v>13125</v>
          </cell>
        </row>
        <row r="1277"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P1277">
            <v>0</v>
          </cell>
        </row>
        <row r="1278"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P1278">
            <v>0</v>
          </cell>
        </row>
        <row r="1279"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P1279">
            <v>0</v>
          </cell>
        </row>
        <row r="1280">
          <cell r="J1280">
            <v>781921.98</v>
          </cell>
          <cell r="K1280">
            <v>782101.95</v>
          </cell>
          <cell r="L1280">
            <v>782101.95</v>
          </cell>
          <cell r="M1280">
            <v>784856.57</v>
          </cell>
          <cell r="N1280">
            <v>785957.33</v>
          </cell>
          <cell r="O1280">
            <v>790312.13</v>
          </cell>
          <cell r="P1280">
            <v>790312.13</v>
          </cell>
          <cell r="Q1280">
            <v>792458.63</v>
          </cell>
          <cell r="R1280">
            <v>796283.63</v>
          </cell>
          <cell r="S1280">
            <v>796283.63</v>
          </cell>
          <cell r="T1280">
            <v>798173.63</v>
          </cell>
          <cell r="U1280">
            <v>799288.63</v>
          </cell>
          <cell r="V1280">
            <v>801808.63</v>
          </cell>
          <cell r="W1280">
            <v>805241.86</v>
          </cell>
          <cell r="X1280">
            <v>807109.36</v>
          </cell>
          <cell r="Y1280">
            <v>807986.86</v>
          </cell>
          <cell r="Z1280">
            <v>811023.83</v>
          </cell>
          <cell r="AA1280">
            <v>813379.13</v>
          </cell>
          <cell r="AD1280">
            <v>783352.45791666675</v>
          </cell>
          <cell r="AE1280">
            <v>784839.06875000009</v>
          </cell>
          <cell r="AF1280">
            <v>786327.70333333325</v>
          </cell>
          <cell r="AG1280">
            <v>787737.73666666669</v>
          </cell>
          <cell r="AH1280">
            <v>789243.23875000002</v>
          </cell>
          <cell r="AI1280">
            <v>790832.95958333323</v>
          </cell>
          <cell r="AJ1280">
            <v>792625.73291666666</v>
          </cell>
          <cell r="AK1280">
            <v>794631.87124999985</v>
          </cell>
          <cell r="AL1280">
            <v>796637.60875000001</v>
          </cell>
          <cell r="AM1280">
            <v>798645.80833333347</v>
          </cell>
          <cell r="AN1280">
            <v>800651.37083333347</v>
          </cell>
          <cell r="AP1280">
            <v>771936.96125000005</v>
          </cell>
        </row>
        <row r="1281"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P1281">
            <v>0</v>
          </cell>
        </row>
        <row r="1282">
          <cell r="J1282">
            <v>5357529.62</v>
          </cell>
          <cell r="K1282">
            <v>5357529.62</v>
          </cell>
          <cell r="L1282">
            <v>5361017.12</v>
          </cell>
          <cell r="M1282">
            <v>5361208.37</v>
          </cell>
          <cell r="N1282">
            <v>5361208.37</v>
          </cell>
          <cell r="O1282">
            <v>5361208.37</v>
          </cell>
          <cell r="P1282">
            <v>5361208.37</v>
          </cell>
          <cell r="Q1282">
            <v>5360730.47</v>
          </cell>
          <cell r="R1282">
            <v>5360730.47</v>
          </cell>
          <cell r="S1282">
            <v>5365710.1100000003</v>
          </cell>
          <cell r="T1282">
            <v>5365710.1100000003</v>
          </cell>
          <cell r="U1282">
            <v>5365710.1100000003</v>
          </cell>
          <cell r="V1282">
            <v>5365710.1100000003</v>
          </cell>
          <cell r="W1282">
            <v>5366996.2699999996</v>
          </cell>
          <cell r="X1282">
            <v>5367131.2699999996</v>
          </cell>
          <cell r="Y1282">
            <v>5367131.2699999996</v>
          </cell>
          <cell r="Z1282">
            <v>5367131.2699999996</v>
          </cell>
          <cell r="AA1282">
            <v>5367131.2699999996</v>
          </cell>
          <cell r="AD1282">
            <v>5359399.732499999</v>
          </cell>
          <cell r="AE1282">
            <v>5359610.5925000003</v>
          </cell>
          <cell r="AF1282">
            <v>5360028.9375</v>
          </cell>
          <cell r="AG1282">
            <v>5360672.6187499994</v>
          </cell>
          <cell r="AH1282">
            <v>5361314.2387500005</v>
          </cell>
          <cell r="AI1282">
            <v>5361965.94625</v>
          </cell>
          <cell r="AJ1282">
            <v>5362701.2437499994</v>
          </cell>
          <cell r="AK1282">
            <v>5363350.4437499996</v>
          </cell>
          <cell r="AL1282">
            <v>5363851.9874999989</v>
          </cell>
          <cell r="AM1282">
            <v>5364345.5624999991</v>
          </cell>
          <cell r="AN1282">
            <v>5364839.1374999983</v>
          </cell>
          <cell r="AP1282">
            <v>5142630.7991666654</v>
          </cell>
        </row>
        <row r="1283">
          <cell r="J1283">
            <v>8781.25</v>
          </cell>
          <cell r="K1283">
            <v>8781.25</v>
          </cell>
          <cell r="L1283">
            <v>8781.25</v>
          </cell>
          <cell r="M1283">
            <v>8781.25</v>
          </cell>
          <cell r="N1283">
            <v>8781.25</v>
          </cell>
          <cell r="O1283">
            <v>8781.25</v>
          </cell>
          <cell r="P1283">
            <v>8781.25</v>
          </cell>
          <cell r="Q1283">
            <v>8781.25</v>
          </cell>
          <cell r="R1283">
            <v>8781.25</v>
          </cell>
          <cell r="S1283">
            <v>8781.25</v>
          </cell>
          <cell r="T1283">
            <v>8781.25</v>
          </cell>
          <cell r="U1283">
            <v>8781.25</v>
          </cell>
          <cell r="V1283">
            <v>8781.25</v>
          </cell>
          <cell r="W1283">
            <v>8781.25</v>
          </cell>
          <cell r="X1283">
            <v>8781.25</v>
          </cell>
          <cell r="Y1283">
            <v>8781.25</v>
          </cell>
          <cell r="Z1283">
            <v>8781.25</v>
          </cell>
          <cell r="AA1283">
            <v>8781.25</v>
          </cell>
          <cell r="AD1283">
            <v>8359.375</v>
          </cell>
          <cell r="AE1283">
            <v>8453.125</v>
          </cell>
          <cell r="AF1283">
            <v>8546.875</v>
          </cell>
          <cell r="AG1283">
            <v>8640.625</v>
          </cell>
          <cell r="AH1283">
            <v>8734.375</v>
          </cell>
          <cell r="AI1283">
            <v>8781.25</v>
          </cell>
          <cell r="AJ1283">
            <v>8781.25</v>
          </cell>
          <cell r="AK1283">
            <v>8781.25</v>
          </cell>
          <cell r="AL1283">
            <v>8781.25</v>
          </cell>
          <cell r="AM1283">
            <v>8781.25</v>
          </cell>
          <cell r="AN1283">
            <v>8781.25</v>
          </cell>
          <cell r="AP1283">
            <v>8415.3645833333339</v>
          </cell>
        </row>
        <row r="1284"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P1284">
            <v>0</v>
          </cell>
        </row>
        <row r="1285">
          <cell r="J1285">
            <v>935530</v>
          </cell>
          <cell r="K1285">
            <v>935530</v>
          </cell>
          <cell r="L1285">
            <v>935530</v>
          </cell>
          <cell r="M1285">
            <v>935530</v>
          </cell>
          <cell r="N1285">
            <v>935530</v>
          </cell>
          <cell r="O1285">
            <v>935530</v>
          </cell>
          <cell r="P1285">
            <v>935530</v>
          </cell>
          <cell r="Q1285">
            <v>935530</v>
          </cell>
          <cell r="R1285">
            <v>935530</v>
          </cell>
          <cell r="S1285">
            <v>935530</v>
          </cell>
          <cell r="T1285">
            <v>935530</v>
          </cell>
          <cell r="U1285">
            <v>935530</v>
          </cell>
          <cell r="V1285">
            <v>935530</v>
          </cell>
          <cell r="W1285">
            <v>935530</v>
          </cell>
          <cell r="X1285">
            <v>935530</v>
          </cell>
          <cell r="Y1285">
            <v>935530</v>
          </cell>
          <cell r="Z1285">
            <v>935530</v>
          </cell>
          <cell r="AA1285">
            <v>935530</v>
          </cell>
          <cell r="AD1285">
            <v>935530</v>
          </cell>
          <cell r="AE1285">
            <v>935530</v>
          </cell>
          <cell r="AF1285">
            <v>935530</v>
          </cell>
          <cell r="AG1285">
            <v>935530</v>
          </cell>
          <cell r="AH1285">
            <v>935530</v>
          </cell>
          <cell r="AI1285">
            <v>935530</v>
          </cell>
          <cell r="AJ1285">
            <v>935530</v>
          </cell>
          <cell r="AK1285">
            <v>935530</v>
          </cell>
          <cell r="AL1285">
            <v>935530</v>
          </cell>
          <cell r="AM1285">
            <v>935530</v>
          </cell>
          <cell r="AN1285">
            <v>935530</v>
          </cell>
          <cell r="AP1285">
            <v>896549.58333333337</v>
          </cell>
        </row>
        <row r="1286"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P1286">
            <v>0</v>
          </cell>
        </row>
        <row r="1287">
          <cell r="J1287">
            <v>-3488999.1</v>
          </cell>
          <cell r="K1287">
            <v>-3488999.1</v>
          </cell>
          <cell r="L1287">
            <v>-3488999.1</v>
          </cell>
          <cell r="M1287">
            <v>-3488999.1</v>
          </cell>
          <cell r="N1287">
            <v>-3488999.1</v>
          </cell>
          <cell r="O1287">
            <v>-3488999.1</v>
          </cell>
          <cell r="P1287">
            <v>-3488999.1</v>
          </cell>
          <cell r="Q1287">
            <v>-3488999.1</v>
          </cell>
          <cell r="R1287">
            <v>-3488999.1</v>
          </cell>
          <cell r="S1287">
            <v>-3488999.1</v>
          </cell>
          <cell r="T1287">
            <v>-3488999.1</v>
          </cell>
          <cell r="U1287">
            <v>-3488999.1</v>
          </cell>
          <cell r="V1287">
            <v>-3488999.1</v>
          </cell>
          <cell r="W1287">
            <v>-3488999.1</v>
          </cell>
          <cell r="X1287">
            <v>-3488999.1</v>
          </cell>
          <cell r="Y1287">
            <v>-3488999.1</v>
          </cell>
          <cell r="Z1287">
            <v>-3488999.1</v>
          </cell>
          <cell r="AA1287">
            <v>-3488999.1</v>
          </cell>
          <cell r="AD1287">
            <v>-3488999.100000001</v>
          </cell>
          <cell r="AE1287">
            <v>-3488999.100000001</v>
          </cell>
          <cell r="AF1287">
            <v>-3488999.100000001</v>
          </cell>
          <cell r="AG1287">
            <v>-3488999.100000001</v>
          </cell>
          <cell r="AH1287">
            <v>-3488999.100000001</v>
          </cell>
          <cell r="AI1287">
            <v>-3488999.100000001</v>
          </cell>
          <cell r="AJ1287">
            <v>-3488999.100000001</v>
          </cell>
          <cell r="AK1287">
            <v>-3488999.100000001</v>
          </cell>
          <cell r="AL1287">
            <v>-3488999.100000001</v>
          </cell>
          <cell r="AM1287">
            <v>-3488999.100000001</v>
          </cell>
          <cell r="AN1287">
            <v>-3488999.100000001</v>
          </cell>
          <cell r="AP1287">
            <v>-3343624.1375000007</v>
          </cell>
        </row>
        <row r="1288">
          <cell r="J1288">
            <v>-801550.75</v>
          </cell>
          <cell r="K1288">
            <v>-801550.75</v>
          </cell>
          <cell r="L1288">
            <v>-801550.75</v>
          </cell>
          <cell r="M1288">
            <v>-801550.75</v>
          </cell>
          <cell r="N1288">
            <v>-801550.75</v>
          </cell>
          <cell r="O1288">
            <v>-801550.75</v>
          </cell>
          <cell r="P1288">
            <v>-801550.75</v>
          </cell>
          <cell r="Q1288">
            <v>-801550.75</v>
          </cell>
          <cell r="R1288">
            <v>-801550.75</v>
          </cell>
          <cell r="S1288">
            <v>-801550.75</v>
          </cell>
          <cell r="T1288">
            <v>-801550.75</v>
          </cell>
          <cell r="U1288">
            <v>-801550.75</v>
          </cell>
          <cell r="V1288">
            <v>-801550.75</v>
          </cell>
          <cell r="W1288">
            <v>-801550.75</v>
          </cell>
          <cell r="X1288">
            <v>-801550.75</v>
          </cell>
          <cell r="Y1288">
            <v>-801550.75</v>
          </cell>
          <cell r="Z1288">
            <v>-801550.75</v>
          </cell>
          <cell r="AA1288">
            <v>-801550.75</v>
          </cell>
          <cell r="AD1288">
            <v>-801550.75</v>
          </cell>
          <cell r="AE1288">
            <v>-801550.75</v>
          </cell>
          <cell r="AF1288">
            <v>-801550.75</v>
          </cell>
          <cell r="AG1288">
            <v>-801550.75</v>
          </cell>
          <cell r="AH1288">
            <v>-801550.75</v>
          </cell>
          <cell r="AI1288">
            <v>-801550.75</v>
          </cell>
          <cell r="AJ1288">
            <v>-801550.75</v>
          </cell>
          <cell r="AK1288">
            <v>-801550.75</v>
          </cell>
          <cell r="AL1288">
            <v>-801550.75</v>
          </cell>
          <cell r="AM1288">
            <v>-801550.75</v>
          </cell>
          <cell r="AN1288">
            <v>-801550.75</v>
          </cell>
          <cell r="AP1288">
            <v>-768152.80208333337</v>
          </cell>
        </row>
        <row r="1289">
          <cell r="J1289">
            <v>-160310.15</v>
          </cell>
          <cell r="K1289">
            <v>-160310.15</v>
          </cell>
          <cell r="L1289">
            <v>-160310.15</v>
          </cell>
          <cell r="M1289">
            <v>-160310.15</v>
          </cell>
          <cell r="N1289">
            <v>-160310.15</v>
          </cell>
          <cell r="O1289">
            <v>-160310.15</v>
          </cell>
          <cell r="P1289">
            <v>-160310.15</v>
          </cell>
          <cell r="Q1289">
            <v>-160310.15</v>
          </cell>
          <cell r="R1289">
            <v>-160310.15</v>
          </cell>
          <cell r="S1289">
            <v>-160310.15</v>
          </cell>
          <cell r="T1289">
            <v>-160310.15</v>
          </cell>
          <cell r="U1289">
            <v>-160310.15</v>
          </cell>
          <cell r="V1289">
            <v>-160310.15</v>
          </cell>
          <cell r="W1289">
            <v>-160310.15</v>
          </cell>
          <cell r="X1289">
            <v>-160310.15</v>
          </cell>
          <cell r="Y1289">
            <v>-160310.15</v>
          </cell>
          <cell r="Z1289">
            <v>-160310.15</v>
          </cell>
          <cell r="AA1289">
            <v>-160310.15</v>
          </cell>
          <cell r="AD1289">
            <v>-160310.14999999997</v>
          </cell>
          <cell r="AE1289">
            <v>-160310.14999999997</v>
          </cell>
          <cell r="AF1289">
            <v>-160310.14999999997</v>
          </cell>
          <cell r="AG1289">
            <v>-160310.14999999997</v>
          </cell>
          <cell r="AH1289">
            <v>-160310.14999999997</v>
          </cell>
          <cell r="AI1289">
            <v>-160310.14999999997</v>
          </cell>
          <cell r="AJ1289">
            <v>-160310.14999999997</v>
          </cell>
          <cell r="AK1289">
            <v>-160310.14999999997</v>
          </cell>
          <cell r="AL1289">
            <v>-160310.14999999997</v>
          </cell>
          <cell r="AM1289">
            <v>-160310.14999999997</v>
          </cell>
          <cell r="AN1289">
            <v>-160310.14999999997</v>
          </cell>
          <cell r="AP1289">
            <v>-153630.56041666665</v>
          </cell>
        </row>
        <row r="1290"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P1290">
            <v>0</v>
          </cell>
        </row>
        <row r="1291"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P1291">
            <v>0</v>
          </cell>
        </row>
        <row r="1292"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P1292">
            <v>0</v>
          </cell>
        </row>
        <row r="1293"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  <cell r="AP1293">
            <v>0</v>
          </cell>
        </row>
        <row r="1294"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P1294">
            <v>0</v>
          </cell>
        </row>
        <row r="1295"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0</v>
          </cell>
          <cell r="AP1295">
            <v>0</v>
          </cell>
        </row>
        <row r="1296"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P1296">
            <v>0</v>
          </cell>
        </row>
        <row r="1297"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P1297">
            <v>0</v>
          </cell>
        </row>
        <row r="1298"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P1298">
            <v>0</v>
          </cell>
        </row>
        <row r="1299"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K1299">
            <v>0</v>
          </cell>
          <cell r="AL1299">
            <v>0</v>
          </cell>
          <cell r="AM1299">
            <v>0</v>
          </cell>
          <cell r="AN1299">
            <v>0</v>
          </cell>
          <cell r="AP1299">
            <v>0</v>
          </cell>
        </row>
        <row r="1300">
          <cell r="J1300">
            <v>12405154.710000001</v>
          </cell>
          <cell r="K1300">
            <v>12405154.710000001</v>
          </cell>
          <cell r="L1300">
            <v>12405154.710000001</v>
          </cell>
          <cell r="M1300">
            <v>12405154.710000001</v>
          </cell>
          <cell r="N1300">
            <v>12405154.710000001</v>
          </cell>
          <cell r="O1300">
            <v>12405154.710000001</v>
          </cell>
          <cell r="P1300">
            <v>12405154.710000001</v>
          </cell>
          <cell r="Q1300">
            <v>12405154.710000001</v>
          </cell>
          <cell r="R1300">
            <v>12405154.710000001</v>
          </cell>
          <cell r="S1300">
            <v>12405154.710000001</v>
          </cell>
          <cell r="T1300">
            <v>12405154.710000001</v>
          </cell>
          <cell r="U1300">
            <v>12405154.710000001</v>
          </cell>
          <cell r="V1300">
            <v>12405154.710000001</v>
          </cell>
          <cell r="W1300">
            <v>12405154.710000001</v>
          </cell>
          <cell r="X1300">
            <v>12405154.710000001</v>
          </cell>
          <cell r="Y1300">
            <v>12405154.710000001</v>
          </cell>
          <cell r="Z1300">
            <v>12405154.710000001</v>
          </cell>
          <cell r="AA1300">
            <v>12405154.710000001</v>
          </cell>
          <cell r="AD1300">
            <v>12405154.710000003</v>
          </cell>
          <cell r="AE1300">
            <v>12405154.710000003</v>
          </cell>
          <cell r="AF1300">
            <v>12405154.710000003</v>
          </cell>
          <cell r="AG1300">
            <v>12405154.710000003</v>
          </cell>
          <cell r="AH1300">
            <v>12405154.710000003</v>
          </cell>
          <cell r="AI1300">
            <v>12405154.710000003</v>
          </cell>
          <cell r="AJ1300">
            <v>12405154.710000003</v>
          </cell>
          <cell r="AK1300">
            <v>12405154.710000003</v>
          </cell>
          <cell r="AL1300">
            <v>12405154.710000003</v>
          </cell>
          <cell r="AM1300">
            <v>12405154.710000003</v>
          </cell>
          <cell r="AN1300">
            <v>12405154.710000003</v>
          </cell>
          <cell r="AP1300">
            <v>11888273.263750002</v>
          </cell>
        </row>
        <row r="1301"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-190064.35</v>
          </cell>
          <cell r="U1301">
            <v>-190064.35</v>
          </cell>
          <cell r="V1301">
            <v>-190064.35</v>
          </cell>
          <cell r="W1301">
            <v>-264240.05</v>
          </cell>
          <cell r="X1301">
            <v>-264240.05</v>
          </cell>
          <cell r="Y1301">
            <v>-264240.05</v>
          </cell>
          <cell r="Z1301">
            <v>-404102.46</v>
          </cell>
          <cell r="AA1301">
            <v>-404102.46</v>
          </cell>
          <cell r="AD1301">
            <v>0</v>
          </cell>
          <cell r="AE1301">
            <v>0</v>
          </cell>
          <cell r="AF1301">
            <v>0</v>
          </cell>
          <cell r="AG1301">
            <v>-7919.3479166666666</v>
          </cell>
          <cell r="AH1301">
            <v>-23758.043750000001</v>
          </cell>
          <cell r="AI1301">
            <v>-39596.739583333336</v>
          </cell>
          <cell r="AJ1301">
            <v>-58526.089583333342</v>
          </cell>
          <cell r="AK1301">
            <v>-80546.093750000015</v>
          </cell>
          <cell r="AL1301">
            <v>-102566.09791666667</v>
          </cell>
          <cell r="AM1301">
            <v>-130413.70250000001</v>
          </cell>
          <cell r="AN1301">
            <v>-164088.9075</v>
          </cell>
          <cell r="AP1301">
            <v>-235403.20333333334</v>
          </cell>
        </row>
        <row r="1302">
          <cell r="J1302">
            <v>22000000</v>
          </cell>
          <cell r="K1302">
            <v>21861913.539999999</v>
          </cell>
          <cell r="L1302">
            <v>21861913.539999999</v>
          </cell>
          <cell r="M1302">
            <v>21861913.539999999</v>
          </cell>
          <cell r="N1302">
            <v>27500000</v>
          </cell>
          <cell r="O1302">
            <v>27500000</v>
          </cell>
          <cell r="P1302">
            <v>27500000</v>
          </cell>
          <cell r="Q1302">
            <v>22000000</v>
          </cell>
          <cell r="R1302">
            <v>22000000</v>
          </cell>
          <cell r="S1302">
            <v>22000000</v>
          </cell>
          <cell r="T1302">
            <v>21621445.27</v>
          </cell>
          <cell r="U1302">
            <v>21621445.27</v>
          </cell>
          <cell r="V1302">
            <v>21621445.27</v>
          </cell>
          <cell r="W1302">
            <v>20919845.690000001</v>
          </cell>
          <cell r="X1302">
            <v>20919845.690000001</v>
          </cell>
          <cell r="Y1302">
            <v>20919845.690000001</v>
          </cell>
          <cell r="Z1302">
            <v>20442357.969999999</v>
          </cell>
          <cell r="AA1302">
            <v>20442357.969999999</v>
          </cell>
          <cell r="AD1302">
            <v>23132145.051666666</v>
          </cell>
          <cell r="AE1302">
            <v>23215478.385000002</v>
          </cell>
          <cell r="AF1302">
            <v>23298811.718333334</v>
          </cell>
          <cell r="AG1302">
            <v>23324705.271249998</v>
          </cell>
          <cell r="AH1302">
            <v>23293159.043750003</v>
          </cell>
          <cell r="AI1302">
            <v>23261612.81625</v>
          </cell>
          <cell r="AJ1302">
            <v>23206586.875416666</v>
          </cell>
          <cell r="AK1302">
            <v>23128081.221250001</v>
          </cell>
          <cell r="AL1302">
            <v>23049575.567083333</v>
          </cell>
          <cell r="AM1302">
            <v>22716254.322083335</v>
          </cell>
          <cell r="AN1302">
            <v>22128117.486249998</v>
          </cell>
          <cell r="AP1302">
            <v>21287578.899166666</v>
          </cell>
        </row>
        <row r="1303">
          <cell r="J1303">
            <v>6426658.46</v>
          </cell>
          <cell r="K1303">
            <v>6513036.9100000001</v>
          </cell>
          <cell r="L1303">
            <v>6558238.9299999997</v>
          </cell>
          <cell r="M1303">
            <v>6710935.7999999998</v>
          </cell>
          <cell r="N1303">
            <v>6872373.6200000001</v>
          </cell>
          <cell r="O1303">
            <v>7031117.3300000001</v>
          </cell>
          <cell r="P1303">
            <v>7201346.5099999998</v>
          </cell>
          <cell r="Q1303">
            <v>7419660.5</v>
          </cell>
          <cell r="R1303">
            <v>7528242.8099999996</v>
          </cell>
          <cell r="S1303">
            <v>7645328.4400000004</v>
          </cell>
          <cell r="T1303">
            <v>7798215.2300000004</v>
          </cell>
          <cell r="U1303">
            <v>7798215.2300000004</v>
          </cell>
          <cell r="V1303">
            <v>8309537.9299999997</v>
          </cell>
          <cell r="W1303">
            <v>8499814.8100000005</v>
          </cell>
          <cell r="X1303">
            <v>8652943.7100000009</v>
          </cell>
          <cell r="Y1303">
            <v>8835195.8699999992</v>
          </cell>
          <cell r="Z1303">
            <v>8977302.5299999993</v>
          </cell>
          <cell r="AA1303">
            <v>9159459.3300000001</v>
          </cell>
          <cell r="AD1303">
            <v>6589220.791666667</v>
          </cell>
          <cell r="AE1303">
            <v>6716370.8120833328</v>
          </cell>
          <cell r="AF1303">
            <v>6836325.4308333322</v>
          </cell>
          <cell r="AG1303">
            <v>6954282.2233333327</v>
          </cell>
          <cell r="AH1303">
            <v>7069432.8683333332</v>
          </cell>
          <cell r="AI1303">
            <v>7203734.1254166663</v>
          </cell>
          <cell r="AJ1303">
            <v>7364969.849166668</v>
          </cell>
          <cell r="AK1303">
            <v>7535031.6275000004</v>
          </cell>
          <cell r="AL1303">
            <v>7710821.8295833329</v>
          </cell>
          <cell r="AM1303">
            <v>7887038.0370833343</v>
          </cell>
          <cell r="AN1303">
            <v>8063424.3250000002</v>
          </cell>
          <cell r="AP1303">
            <v>8130171.9741666662</v>
          </cell>
        </row>
        <row r="1304">
          <cell r="J1304">
            <v>49298.32</v>
          </cell>
          <cell r="K1304">
            <v>54328.86</v>
          </cell>
          <cell r="L1304">
            <v>227819.36</v>
          </cell>
          <cell r="M1304">
            <v>227819.36</v>
          </cell>
          <cell r="N1304">
            <v>227819.36</v>
          </cell>
          <cell r="O1304">
            <v>232287.35999999999</v>
          </cell>
          <cell r="P1304">
            <v>239225.44</v>
          </cell>
          <cell r="Q1304">
            <v>238684</v>
          </cell>
          <cell r="R1304">
            <v>239013.5</v>
          </cell>
          <cell r="S1304">
            <v>239013.5</v>
          </cell>
          <cell r="T1304">
            <v>239013.5</v>
          </cell>
          <cell r="U1304">
            <v>239013.5</v>
          </cell>
          <cell r="V1304">
            <v>239013.5</v>
          </cell>
          <cell r="W1304">
            <v>293630.5</v>
          </cell>
          <cell r="X1304">
            <v>293811</v>
          </cell>
          <cell r="Y1304">
            <v>293811</v>
          </cell>
          <cell r="Z1304">
            <v>293811</v>
          </cell>
          <cell r="AA1304">
            <v>293811</v>
          </cell>
          <cell r="AD1304">
            <v>130029.54833333332</v>
          </cell>
          <cell r="AE1304">
            <v>146780.36583333332</v>
          </cell>
          <cell r="AF1304">
            <v>163509.41749999998</v>
          </cell>
          <cell r="AG1304">
            <v>180016.62541666665</v>
          </cell>
          <cell r="AH1304">
            <v>196301.98958333328</v>
          </cell>
          <cell r="AI1304">
            <v>212349.47083333335</v>
          </cell>
          <cell r="AJ1304">
            <v>230225.17166666666</v>
          </cell>
          <cell r="AK1304">
            <v>242945.72500000001</v>
          </cell>
          <cell r="AL1304">
            <v>248445.02833333335</v>
          </cell>
          <cell r="AM1304">
            <v>253944.33166666667</v>
          </cell>
          <cell r="AN1304">
            <v>259257.46833333335</v>
          </cell>
          <cell r="AP1304">
            <v>259192.44333333333</v>
          </cell>
        </row>
        <row r="1305"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P1305">
            <v>0</v>
          </cell>
        </row>
        <row r="1306">
          <cell r="J1306">
            <v>231369.84</v>
          </cell>
          <cell r="K1306">
            <v>232919.84</v>
          </cell>
          <cell r="L1306">
            <v>240483.58</v>
          </cell>
          <cell r="M1306">
            <v>242928.58</v>
          </cell>
          <cell r="N1306">
            <v>436858.74</v>
          </cell>
          <cell r="O1306">
            <v>255635.44</v>
          </cell>
          <cell r="P1306">
            <v>449646.4</v>
          </cell>
          <cell r="Q1306">
            <v>479528.95</v>
          </cell>
          <cell r="R1306">
            <v>483104.61</v>
          </cell>
          <cell r="S1306">
            <v>498344.98</v>
          </cell>
          <cell r="T1306">
            <v>530448.35</v>
          </cell>
          <cell r="U1306">
            <v>552313.48</v>
          </cell>
          <cell r="V1306">
            <v>574624.11</v>
          </cell>
          <cell r="W1306">
            <v>622438.01</v>
          </cell>
          <cell r="X1306">
            <v>893568.55</v>
          </cell>
          <cell r="Y1306">
            <v>896418.05</v>
          </cell>
          <cell r="Z1306">
            <v>973882.84</v>
          </cell>
          <cell r="AA1306">
            <v>1081118.92</v>
          </cell>
          <cell r="AD1306">
            <v>280897.59791666671</v>
          </cell>
          <cell r="AE1306">
            <v>301726.50958333333</v>
          </cell>
          <cell r="AF1306">
            <v>323339.42250000004</v>
          </cell>
          <cell r="AG1306">
            <v>346924.99124999996</v>
          </cell>
          <cell r="AH1306">
            <v>372759.2475</v>
          </cell>
          <cell r="AI1306">
            <v>400434.16041666665</v>
          </cell>
          <cell r="AJ1306">
            <v>430966.34541666665</v>
          </cell>
          <cell r="AK1306">
            <v>474408.14291666675</v>
          </cell>
          <cell r="AL1306">
            <v>528848.74458333338</v>
          </cell>
          <cell r="AM1306">
            <v>578453.47666666668</v>
          </cell>
          <cell r="AN1306">
            <v>635224.62583333324</v>
          </cell>
          <cell r="AP1306">
            <v>729144.32374999998</v>
          </cell>
        </row>
        <row r="1307">
          <cell r="J1307">
            <v>1255840.19</v>
          </cell>
          <cell r="K1307">
            <v>1255840.19</v>
          </cell>
          <cell r="L1307">
            <v>1256078.69</v>
          </cell>
          <cell r="M1307">
            <v>1256873.69</v>
          </cell>
          <cell r="N1307">
            <v>1263973.54</v>
          </cell>
          <cell r="O1307">
            <v>1266333.54</v>
          </cell>
          <cell r="P1307">
            <v>1266333.54</v>
          </cell>
          <cell r="Q1307">
            <v>1265653.31</v>
          </cell>
          <cell r="R1307">
            <v>1265653.31</v>
          </cell>
          <cell r="S1307">
            <v>1265653.31</v>
          </cell>
          <cell r="T1307">
            <v>1265653.31</v>
          </cell>
          <cell r="U1307">
            <v>1265653.31</v>
          </cell>
          <cell r="V1307">
            <v>1265653.31</v>
          </cell>
          <cell r="W1307">
            <v>1265653.31</v>
          </cell>
          <cell r="X1307">
            <v>1265653.31</v>
          </cell>
          <cell r="Y1307">
            <v>1265653.31</v>
          </cell>
          <cell r="Z1307">
            <v>1265653.31</v>
          </cell>
          <cell r="AA1307">
            <v>1265653.31</v>
          </cell>
          <cell r="AD1307">
            <v>1260878.2074999998</v>
          </cell>
          <cell r="AE1307">
            <v>1260414.7641666664</v>
          </cell>
          <cell r="AF1307">
            <v>1260504.5916666666</v>
          </cell>
          <cell r="AG1307">
            <v>1261235.0208333335</v>
          </cell>
          <cell r="AH1307">
            <v>1262052.7808333335</v>
          </cell>
          <cell r="AI1307">
            <v>1262870.5408333335</v>
          </cell>
          <cell r="AJ1307">
            <v>1263688.3008333335</v>
          </cell>
          <cell r="AK1307">
            <v>1264496.1233333338</v>
          </cell>
          <cell r="AL1307">
            <v>1265260.8833333335</v>
          </cell>
          <cell r="AM1307">
            <v>1265696.6912500004</v>
          </cell>
          <cell r="AN1307">
            <v>1265738.3387500003</v>
          </cell>
          <cell r="AP1307">
            <v>1213341.5541666669</v>
          </cell>
        </row>
        <row r="1308"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>
            <v>0</v>
          </cell>
          <cell r="AP1308">
            <v>0</v>
          </cell>
        </row>
        <row r="1309"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  <cell r="AP1309">
            <v>0</v>
          </cell>
        </row>
        <row r="1310">
          <cell r="J1310">
            <v>631223.56999999995</v>
          </cell>
          <cell r="K1310">
            <v>629429.85</v>
          </cell>
          <cell r="L1310">
            <v>629429.85</v>
          </cell>
          <cell r="M1310">
            <v>629429.85</v>
          </cell>
          <cell r="N1310">
            <v>625574.47</v>
          </cell>
          <cell r="O1310">
            <v>625574.47</v>
          </cell>
          <cell r="P1310">
            <v>625574.47</v>
          </cell>
          <cell r="Q1310">
            <v>640000</v>
          </cell>
          <cell r="R1310">
            <v>640000</v>
          </cell>
          <cell r="S1310">
            <v>640000</v>
          </cell>
          <cell r="T1310">
            <v>634285</v>
          </cell>
          <cell r="U1310">
            <v>634285</v>
          </cell>
          <cell r="V1310">
            <v>634285</v>
          </cell>
          <cell r="W1310">
            <v>627216.77</v>
          </cell>
          <cell r="X1310">
            <v>627216.77</v>
          </cell>
          <cell r="Y1310">
            <v>627216.77</v>
          </cell>
          <cell r="Z1310">
            <v>621434.80000000005</v>
          </cell>
          <cell r="AA1310">
            <v>621434.80000000005</v>
          </cell>
          <cell r="AD1310">
            <v>630515.30583333317</v>
          </cell>
          <cell r="AE1310">
            <v>630931.97249999992</v>
          </cell>
          <cell r="AF1310">
            <v>631348.63916666666</v>
          </cell>
          <cell r="AG1310">
            <v>631684.53208333335</v>
          </cell>
          <cell r="AH1310">
            <v>631939.65125</v>
          </cell>
          <cell r="AI1310">
            <v>632194.77041666664</v>
          </cell>
          <cell r="AJ1310">
            <v>632230.11833333329</v>
          </cell>
          <cell r="AK1310">
            <v>632045.69499999995</v>
          </cell>
          <cell r="AL1310">
            <v>631861.27166666661</v>
          </cell>
          <cell r="AM1310">
            <v>631596.57374999986</v>
          </cell>
          <cell r="AN1310">
            <v>631251.60124999995</v>
          </cell>
          <cell r="AP1310">
            <v>630734.14249999996</v>
          </cell>
        </row>
        <row r="1311">
          <cell r="J1311">
            <v>530428.43000000005</v>
          </cell>
          <cell r="K1311">
            <v>529545.53</v>
          </cell>
          <cell r="L1311">
            <v>556000</v>
          </cell>
          <cell r="M1311">
            <v>556000</v>
          </cell>
          <cell r="N1311">
            <v>552321.25</v>
          </cell>
          <cell r="O1311">
            <v>552321.25</v>
          </cell>
          <cell r="P1311">
            <v>552321.25</v>
          </cell>
          <cell r="Q1311">
            <v>556500</v>
          </cell>
          <cell r="R1311">
            <v>556500</v>
          </cell>
          <cell r="S1311">
            <v>556500</v>
          </cell>
          <cell r="T1311">
            <v>551520.36</v>
          </cell>
          <cell r="U1311">
            <v>551520.36</v>
          </cell>
          <cell r="V1311">
            <v>551520.36</v>
          </cell>
          <cell r="W1311">
            <v>550234.19999999995</v>
          </cell>
          <cell r="X1311">
            <v>550234.19999999995</v>
          </cell>
          <cell r="Y1311">
            <v>550234.19999999995</v>
          </cell>
          <cell r="Z1311">
            <v>550099.19999999995</v>
          </cell>
          <cell r="AA1311">
            <v>550099.19999999995</v>
          </cell>
          <cell r="AD1311">
            <v>541087.04749999999</v>
          </cell>
          <cell r="AE1311">
            <v>543295.38083333336</v>
          </cell>
          <cell r="AF1311">
            <v>545503.71416666673</v>
          </cell>
          <cell r="AG1311">
            <v>547486.71125000005</v>
          </cell>
          <cell r="AH1311">
            <v>549244.37208333332</v>
          </cell>
          <cell r="AI1311">
            <v>551002.03291666682</v>
          </cell>
          <cell r="AJ1311">
            <v>552742.8912500001</v>
          </cell>
          <cell r="AK1311">
            <v>553364.67750000011</v>
          </cell>
          <cell r="AL1311">
            <v>552884.19416666671</v>
          </cell>
          <cell r="AM1311">
            <v>552551.36708333332</v>
          </cell>
          <cell r="AN1311">
            <v>552366.19624999992</v>
          </cell>
          <cell r="AP1311">
            <v>552088.44000000006</v>
          </cell>
        </row>
        <row r="1312">
          <cell r="J1312">
            <v>3302394.74</v>
          </cell>
          <cell r="K1312">
            <v>3302394.74</v>
          </cell>
          <cell r="L1312">
            <v>3302394.74</v>
          </cell>
          <cell r="M1312">
            <v>3302394.74</v>
          </cell>
          <cell r="N1312">
            <v>3298050.5</v>
          </cell>
          <cell r="O1312">
            <v>3298050.5</v>
          </cell>
          <cell r="P1312">
            <v>3298050.5</v>
          </cell>
          <cell r="Q1312">
            <v>2475000</v>
          </cell>
          <cell r="R1312">
            <v>2475000</v>
          </cell>
          <cell r="S1312">
            <v>2475000</v>
          </cell>
          <cell r="T1312">
            <v>2475000</v>
          </cell>
          <cell r="U1312">
            <v>2475000</v>
          </cell>
          <cell r="V1312">
            <v>2475000</v>
          </cell>
          <cell r="W1312">
            <v>2475000</v>
          </cell>
          <cell r="X1312">
            <v>2475000</v>
          </cell>
          <cell r="Y1312">
            <v>2475000</v>
          </cell>
          <cell r="Z1312">
            <v>2469837.39</v>
          </cell>
          <cell r="AA1312">
            <v>2469837.39</v>
          </cell>
          <cell r="AD1312">
            <v>3266334.9950000006</v>
          </cell>
          <cell r="AE1312">
            <v>3197584.9950000006</v>
          </cell>
          <cell r="AF1312">
            <v>3128834.9949999996</v>
          </cell>
          <cell r="AG1312">
            <v>3059985.2141666668</v>
          </cell>
          <cell r="AH1312">
            <v>2991035.6524999999</v>
          </cell>
          <cell r="AI1312">
            <v>2922086.0908333329</v>
          </cell>
          <cell r="AJ1312">
            <v>2853136.5291666668</v>
          </cell>
          <cell r="AK1312">
            <v>2784186.9675000003</v>
          </cell>
          <cell r="AL1312">
            <v>2715237.4058333333</v>
          </cell>
          <cell r="AM1312">
            <v>2646253.7454166668</v>
          </cell>
          <cell r="AN1312">
            <v>2577235.9862500001</v>
          </cell>
          <cell r="AP1312">
            <v>2473709.3475000001</v>
          </cell>
        </row>
        <row r="1313">
          <cell r="J1313">
            <v>236393.37</v>
          </cell>
          <cell r="K1313">
            <v>235736.74</v>
          </cell>
          <cell r="L1313">
            <v>235736.74</v>
          </cell>
          <cell r="M1313">
            <v>235736.74</v>
          </cell>
          <cell r="N1313">
            <v>235736.74</v>
          </cell>
          <cell r="O1313">
            <v>235736.74</v>
          </cell>
          <cell r="P1313">
            <v>235736.74</v>
          </cell>
          <cell r="Q1313">
            <v>222200</v>
          </cell>
          <cell r="R1313">
            <v>222200</v>
          </cell>
          <cell r="S1313">
            <v>222200</v>
          </cell>
          <cell r="T1313">
            <v>218840</v>
          </cell>
          <cell r="U1313">
            <v>218840</v>
          </cell>
          <cell r="V1313">
            <v>218840</v>
          </cell>
          <cell r="W1313">
            <v>217382.37</v>
          </cell>
          <cell r="X1313">
            <v>217382.37</v>
          </cell>
          <cell r="Y1313">
            <v>217382.37</v>
          </cell>
          <cell r="Z1313">
            <v>214546.24</v>
          </cell>
          <cell r="AA1313">
            <v>214546.24</v>
          </cell>
          <cell r="AD1313">
            <v>236016.71249999999</v>
          </cell>
          <cell r="AE1313">
            <v>234616.71249999999</v>
          </cell>
          <cell r="AF1313">
            <v>233216.71249999999</v>
          </cell>
          <cell r="AG1313">
            <v>231785.3220833333</v>
          </cell>
          <cell r="AH1313">
            <v>230322.54125000001</v>
          </cell>
          <cell r="AI1313">
            <v>228859.76041666666</v>
          </cell>
          <cell r="AJ1313">
            <v>227363.60458333336</v>
          </cell>
          <cell r="AK1313">
            <v>225834.07375000001</v>
          </cell>
          <cell r="AL1313">
            <v>224304.54291666669</v>
          </cell>
          <cell r="AM1313">
            <v>222656.84</v>
          </cell>
          <cell r="AN1313">
            <v>220890.965</v>
          </cell>
          <cell r="AP1313">
            <v>217825.48583333334</v>
          </cell>
        </row>
        <row r="1314"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P1314">
            <v>0</v>
          </cell>
        </row>
        <row r="1315">
          <cell r="J1315">
            <v>1293823.8700000001</v>
          </cell>
          <cell r="K1315">
            <v>1283084.1399999999</v>
          </cell>
          <cell r="L1315">
            <v>1283084.1399999999</v>
          </cell>
          <cell r="M1315">
            <v>1283084.1399999999</v>
          </cell>
          <cell r="N1315">
            <v>1109593.6399999999</v>
          </cell>
          <cell r="O1315">
            <v>1109593.6399999999</v>
          </cell>
          <cell r="P1315">
            <v>1109593.6399999999</v>
          </cell>
          <cell r="Q1315">
            <v>1270000</v>
          </cell>
          <cell r="R1315">
            <v>1270000</v>
          </cell>
          <cell r="S1315">
            <v>1270000</v>
          </cell>
          <cell r="T1315">
            <v>1269670.5</v>
          </cell>
          <cell r="U1315">
            <v>1269670.5</v>
          </cell>
          <cell r="V1315">
            <v>1269670.5</v>
          </cell>
          <cell r="W1315">
            <v>1215053.5</v>
          </cell>
          <cell r="X1315">
            <v>1215053.5</v>
          </cell>
          <cell r="Y1315">
            <v>1215053.5</v>
          </cell>
          <cell r="Z1315">
            <v>1214873</v>
          </cell>
          <cell r="AA1315">
            <v>1214873</v>
          </cell>
          <cell r="AD1315">
            <v>1245375.4125000003</v>
          </cell>
          <cell r="AE1315">
            <v>1242875.4125000001</v>
          </cell>
          <cell r="AF1315">
            <v>1240375.4125000001</v>
          </cell>
          <cell r="AG1315">
            <v>1238119.0220833335</v>
          </cell>
          <cell r="AH1315">
            <v>1236106.24125</v>
          </cell>
          <cell r="AI1315">
            <v>1234093.4604166667</v>
          </cell>
          <cell r="AJ1315">
            <v>1230252.46</v>
          </cell>
          <cell r="AK1315">
            <v>1224583.24</v>
          </cell>
          <cell r="AL1315">
            <v>1218914.02</v>
          </cell>
          <cell r="AM1315">
            <v>1220466.05</v>
          </cell>
          <cell r="AN1315">
            <v>1229239.33</v>
          </cell>
          <cell r="AP1315">
            <v>1242399.25</v>
          </cell>
        </row>
        <row r="1316"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P1316">
            <v>0</v>
          </cell>
        </row>
        <row r="1317">
          <cell r="J1317">
            <v>2473994.61</v>
          </cell>
          <cell r="K1317">
            <v>7450000</v>
          </cell>
          <cell r="L1317">
            <v>7450000</v>
          </cell>
          <cell r="M1317">
            <v>7450000</v>
          </cell>
          <cell r="N1317">
            <v>7417375.0499999998</v>
          </cell>
          <cell r="O1317">
            <v>7417375.0499999998</v>
          </cell>
          <cell r="P1317">
            <v>7417375.0499999998</v>
          </cell>
          <cell r="Q1317">
            <v>7450000</v>
          </cell>
          <cell r="R1317">
            <v>7450000</v>
          </cell>
          <cell r="S1317">
            <v>7450000</v>
          </cell>
          <cell r="T1317">
            <v>7405505.5999999996</v>
          </cell>
          <cell r="U1317">
            <v>7405505.5999999996</v>
          </cell>
          <cell r="V1317">
            <v>7405505.5999999996</v>
          </cell>
          <cell r="W1317">
            <v>7364177.9199999999</v>
          </cell>
          <cell r="X1317">
            <v>7364177.9199999999</v>
          </cell>
          <cell r="Y1317">
            <v>7364177.9199999999</v>
          </cell>
          <cell r="Z1317">
            <v>7281029.54</v>
          </cell>
          <cell r="AA1317">
            <v>7281029.54</v>
          </cell>
          <cell r="AD1317">
            <v>5166592.4149999991</v>
          </cell>
          <cell r="AE1317">
            <v>5579092.4149999991</v>
          </cell>
          <cell r="AF1317">
            <v>5991592.4149999991</v>
          </cell>
          <cell r="AG1317">
            <v>6403322.0395833328</v>
          </cell>
          <cell r="AH1317">
            <v>6814281.2887499994</v>
          </cell>
          <cell r="AI1317">
            <v>7225240.5379166668</v>
          </cell>
          <cell r="AJ1317">
            <v>7427144.2424999988</v>
          </cell>
          <cell r="AK1317">
            <v>7419992.4024999999</v>
          </cell>
          <cell r="AL1317">
            <v>7412840.5625</v>
          </cell>
          <cell r="AM1317">
            <v>7403583.5795833347</v>
          </cell>
          <cell r="AN1317">
            <v>7392221.4537500003</v>
          </cell>
          <cell r="AP1317">
            <v>7368928.2650000015</v>
          </cell>
        </row>
        <row r="1318">
          <cell r="J1318">
            <v>2050000</v>
          </cell>
          <cell r="K1318">
            <v>2048450</v>
          </cell>
          <cell r="L1318">
            <v>2048450</v>
          </cell>
          <cell r="M1318">
            <v>2048450</v>
          </cell>
          <cell r="N1318">
            <v>1844511.1</v>
          </cell>
          <cell r="O1318">
            <v>1844511.1</v>
          </cell>
          <cell r="P1318">
            <v>1844511.1</v>
          </cell>
          <cell r="Q1318">
            <v>2380000</v>
          </cell>
          <cell r="R1318">
            <v>2380000</v>
          </cell>
          <cell r="S1318">
            <v>2380000</v>
          </cell>
          <cell r="T1318">
            <v>2329080.6</v>
          </cell>
          <cell r="U1318">
            <v>2329080.6</v>
          </cell>
          <cell r="V1318">
            <v>2329080.6</v>
          </cell>
          <cell r="W1318">
            <v>2237090.94</v>
          </cell>
          <cell r="X1318">
            <v>2237090.94</v>
          </cell>
          <cell r="Y1318">
            <v>2237090.94</v>
          </cell>
          <cell r="Z1318">
            <v>1885646.11</v>
          </cell>
          <cell r="AA1318">
            <v>1885646.11</v>
          </cell>
          <cell r="AD1318">
            <v>2011990.2750000004</v>
          </cell>
          <cell r="AE1318">
            <v>2039490.2750000001</v>
          </cell>
          <cell r="AF1318">
            <v>2066990.2750000001</v>
          </cell>
          <cell r="AG1318">
            <v>2092368.6333333331</v>
          </cell>
          <cell r="AH1318">
            <v>2115625.35</v>
          </cell>
          <cell r="AI1318">
            <v>2138882.0666666669</v>
          </cell>
          <cell r="AJ1318">
            <v>2158370.4641666668</v>
          </cell>
          <cell r="AK1318">
            <v>2174090.5425000004</v>
          </cell>
          <cell r="AL1318">
            <v>2189810.6208333336</v>
          </cell>
          <cell r="AM1318">
            <v>2199384.6187500004</v>
          </cell>
          <cell r="AN1318">
            <v>2202812.5362500004</v>
          </cell>
          <cell r="AP1318">
            <v>2207954.4124999996</v>
          </cell>
        </row>
        <row r="1319">
          <cell r="J1319">
            <v>499874.44</v>
          </cell>
          <cell r="K1319">
            <v>499874.44</v>
          </cell>
          <cell r="L1319">
            <v>499874.44</v>
          </cell>
          <cell r="M1319">
            <v>499874.44</v>
          </cell>
          <cell r="N1319">
            <v>491741.09</v>
          </cell>
          <cell r="O1319">
            <v>491741.09</v>
          </cell>
          <cell r="P1319">
            <v>491741.09</v>
          </cell>
          <cell r="Q1319">
            <v>484500</v>
          </cell>
          <cell r="R1319">
            <v>484500</v>
          </cell>
          <cell r="S1319">
            <v>484500</v>
          </cell>
          <cell r="T1319">
            <v>484500</v>
          </cell>
          <cell r="U1319">
            <v>484500</v>
          </cell>
          <cell r="V1319">
            <v>484500</v>
          </cell>
          <cell r="W1319">
            <v>484500</v>
          </cell>
          <cell r="X1319">
            <v>484500</v>
          </cell>
          <cell r="Y1319">
            <v>484500</v>
          </cell>
          <cell r="Z1319">
            <v>484500</v>
          </cell>
          <cell r="AA1319">
            <v>484500</v>
          </cell>
          <cell r="AD1319">
            <v>493997.49249999993</v>
          </cell>
          <cell r="AE1319">
            <v>493997.49249999993</v>
          </cell>
          <cell r="AF1319">
            <v>493997.49249999999</v>
          </cell>
          <cell r="AG1319">
            <v>493356.89083333331</v>
          </cell>
          <cell r="AH1319">
            <v>492075.68749999994</v>
          </cell>
          <cell r="AI1319">
            <v>490794.48416666663</v>
          </cell>
          <cell r="AJ1319">
            <v>489513.28083333332</v>
          </cell>
          <cell r="AK1319">
            <v>488232.07749999996</v>
          </cell>
          <cell r="AL1319">
            <v>486950.87416666659</v>
          </cell>
          <cell r="AM1319">
            <v>486008.56041666662</v>
          </cell>
          <cell r="AN1319">
            <v>485405.13624999998</v>
          </cell>
          <cell r="AP1319">
            <v>484500</v>
          </cell>
        </row>
        <row r="1320">
          <cell r="J1320">
            <v>200000</v>
          </cell>
          <cell r="K1320">
            <v>200000</v>
          </cell>
          <cell r="L1320">
            <v>200000</v>
          </cell>
          <cell r="M1320">
            <v>200000</v>
          </cell>
          <cell r="N1320">
            <v>200000</v>
          </cell>
          <cell r="O1320">
            <v>200000</v>
          </cell>
          <cell r="P1320">
            <v>200000</v>
          </cell>
          <cell r="Q1320">
            <v>200000</v>
          </cell>
          <cell r="R1320">
            <v>200000</v>
          </cell>
          <cell r="S1320">
            <v>200000</v>
          </cell>
          <cell r="T1320">
            <v>200000</v>
          </cell>
          <cell r="U1320">
            <v>200000</v>
          </cell>
          <cell r="V1320">
            <v>200000</v>
          </cell>
          <cell r="W1320">
            <v>200000</v>
          </cell>
          <cell r="X1320">
            <v>200000</v>
          </cell>
          <cell r="Y1320">
            <v>200000</v>
          </cell>
          <cell r="Z1320">
            <v>200000</v>
          </cell>
          <cell r="AA1320">
            <v>200000</v>
          </cell>
          <cell r="AD1320">
            <v>200000</v>
          </cell>
          <cell r="AE1320">
            <v>200000</v>
          </cell>
          <cell r="AF1320">
            <v>200000</v>
          </cell>
          <cell r="AG1320">
            <v>200000</v>
          </cell>
          <cell r="AH1320">
            <v>200000</v>
          </cell>
          <cell r="AI1320">
            <v>200000</v>
          </cell>
          <cell r="AJ1320">
            <v>200000</v>
          </cell>
          <cell r="AK1320">
            <v>200000</v>
          </cell>
          <cell r="AL1320">
            <v>200000</v>
          </cell>
          <cell r="AM1320">
            <v>200000</v>
          </cell>
          <cell r="AN1320">
            <v>200000</v>
          </cell>
          <cell r="AP1320">
            <v>200000</v>
          </cell>
        </row>
        <row r="1321">
          <cell r="J1321">
            <v>140000</v>
          </cell>
          <cell r="K1321">
            <v>140000</v>
          </cell>
          <cell r="L1321">
            <v>140000</v>
          </cell>
          <cell r="M1321">
            <v>140000</v>
          </cell>
          <cell r="N1321">
            <v>130200.01</v>
          </cell>
          <cell r="O1321">
            <v>130200.01</v>
          </cell>
          <cell r="P1321">
            <v>130200.01</v>
          </cell>
          <cell r="Q1321">
            <v>140000</v>
          </cell>
          <cell r="R1321">
            <v>140000</v>
          </cell>
          <cell r="S1321">
            <v>140000</v>
          </cell>
          <cell r="T1321">
            <v>140000</v>
          </cell>
          <cell r="U1321">
            <v>140000</v>
          </cell>
          <cell r="V1321">
            <v>140000</v>
          </cell>
          <cell r="W1321">
            <v>140000</v>
          </cell>
          <cell r="X1321">
            <v>140000</v>
          </cell>
          <cell r="Y1321">
            <v>140000</v>
          </cell>
          <cell r="Z1321">
            <v>140000</v>
          </cell>
          <cell r="AA1321">
            <v>140000</v>
          </cell>
          <cell r="AD1321">
            <v>137550.0025</v>
          </cell>
          <cell r="AE1321">
            <v>137550.0025</v>
          </cell>
          <cell r="AF1321">
            <v>137550.0025</v>
          </cell>
          <cell r="AG1321">
            <v>137550.0025</v>
          </cell>
          <cell r="AH1321">
            <v>137550.0025</v>
          </cell>
          <cell r="AI1321">
            <v>137550.0025</v>
          </cell>
          <cell r="AJ1321">
            <v>137550.0025</v>
          </cell>
          <cell r="AK1321">
            <v>137550.0025</v>
          </cell>
          <cell r="AL1321">
            <v>137550.0025</v>
          </cell>
          <cell r="AM1321">
            <v>137958.33541666667</v>
          </cell>
          <cell r="AN1321">
            <v>138775.00125</v>
          </cell>
          <cell r="AP1321">
            <v>140000</v>
          </cell>
        </row>
        <row r="1322">
          <cell r="J1322">
            <v>100000</v>
          </cell>
          <cell r="K1322">
            <v>100000</v>
          </cell>
          <cell r="L1322">
            <v>100000</v>
          </cell>
          <cell r="M1322">
            <v>100000</v>
          </cell>
          <cell r="N1322">
            <v>100000</v>
          </cell>
          <cell r="O1322">
            <v>100000</v>
          </cell>
          <cell r="P1322">
            <v>100000</v>
          </cell>
          <cell r="Q1322">
            <v>100000</v>
          </cell>
          <cell r="R1322">
            <v>100000</v>
          </cell>
          <cell r="S1322">
            <v>100000</v>
          </cell>
          <cell r="T1322">
            <v>100000</v>
          </cell>
          <cell r="U1322">
            <v>100000</v>
          </cell>
          <cell r="V1322">
            <v>100000</v>
          </cell>
          <cell r="W1322">
            <v>100000</v>
          </cell>
          <cell r="X1322">
            <v>100000</v>
          </cell>
          <cell r="Y1322">
            <v>100000</v>
          </cell>
          <cell r="Z1322">
            <v>100000</v>
          </cell>
          <cell r="AA1322">
            <v>100000</v>
          </cell>
          <cell r="AD1322">
            <v>100000</v>
          </cell>
          <cell r="AE1322">
            <v>100000</v>
          </cell>
          <cell r="AF1322">
            <v>100000</v>
          </cell>
          <cell r="AG1322">
            <v>100000</v>
          </cell>
          <cell r="AH1322">
            <v>100000</v>
          </cell>
          <cell r="AI1322">
            <v>100000</v>
          </cell>
          <cell r="AJ1322">
            <v>100000</v>
          </cell>
          <cell r="AK1322">
            <v>100000</v>
          </cell>
          <cell r="AL1322">
            <v>100000</v>
          </cell>
          <cell r="AM1322">
            <v>100000</v>
          </cell>
          <cell r="AN1322">
            <v>100000</v>
          </cell>
          <cell r="AP1322">
            <v>100000</v>
          </cell>
        </row>
        <row r="1323">
          <cell r="J1323">
            <v>163595.71</v>
          </cell>
          <cell r="K1323">
            <v>163595.71</v>
          </cell>
          <cell r="L1323">
            <v>163595.71</v>
          </cell>
          <cell r="M1323">
            <v>163595.71</v>
          </cell>
          <cell r="N1323">
            <v>163595.71</v>
          </cell>
          <cell r="O1323">
            <v>164151.93</v>
          </cell>
          <cell r="P1323">
            <v>164151.93</v>
          </cell>
          <cell r="Q1323">
            <v>164151.93</v>
          </cell>
          <cell r="R1323">
            <v>164151.93</v>
          </cell>
          <cell r="S1323">
            <v>164151.93</v>
          </cell>
          <cell r="T1323">
            <v>164151.93</v>
          </cell>
          <cell r="U1323">
            <v>164151.93</v>
          </cell>
          <cell r="V1323">
            <v>164151.93</v>
          </cell>
          <cell r="W1323">
            <v>164151.93</v>
          </cell>
          <cell r="X1323">
            <v>164151.93</v>
          </cell>
          <cell r="Y1323">
            <v>164151.93</v>
          </cell>
          <cell r="Z1323">
            <v>164151.93</v>
          </cell>
          <cell r="AA1323">
            <v>165965.81</v>
          </cell>
          <cell r="AD1323">
            <v>163711.58916666664</v>
          </cell>
          <cell r="AE1323">
            <v>163757.94083333333</v>
          </cell>
          <cell r="AF1323">
            <v>163804.29249999998</v>
          </cell>
          <cell r="AG1323">
            <v>163850.64416666664</v>
          </cell>
          <cell r="AH1323">
            <v>163896.99583333332</v>
          </cell>
          <cell r="AI1323">
            <v>163943.34749999997</v>
          </cell>
          <cell r="AJ1323">
            <v>163989.69916666663</v>
          </cell>
          <cell r="AK1323">
            <v>164036.05083333331</v>
          </cell>
          <cell r="AL1323">
            <v>164082.40249999997</v>
          </cell>
          <cell r="AM1323">
            <v>164128.75416666662</v>
          </cell>
          <cell r="AN1323">
            <v>164227.5083333333</v>
          </cell>
          <cell r="AP1323">
            <v>164529.82166666666</v>
          </cell>
        </row>
        <row r="1324">
          <cell r="J1324">
            <v>817108.2</v>
          </cell>
          <cell r="K1324">
            <v>817108.2</v>
          </cell>
          <cell r="L1324">
            <v>817108.2</v>
          </cell>
          <cell r="M1324">
            <v>817108.2</v>
          </cell>
          <cell r="N1324">
            <v>817108.2</v>
          </cell>
          <cell r="O1324">
            <v>824293.54</v>
          </cell>
          <cell r="P1324">
            <v>824293.54</v>
          </cell>
          <cell r="Q1324">
            <v>824293.54</v>
          </cell>
          <cell r="R1324">
            <v>824293.54</v>
          </cell>
          <cell r="S1324">
            <v>824293.54</v>
          </cell>
          <cell r="T1324">
            <v>824293.54</v>
          </cell>
          <cell r="U1324">
            <v>824293.54</v>
          </cell>
          <cell r="V1324">
            <v>824293.54</v>
          </cell>
          <cell r="W1324">
            <v>824293.54</v>
          </cell>
          <cell r="X1324">
            <v>824293.54</v>
          </cell>
          <cell r="Y1324">
            <v>824293.54</v>
          </cell>
          <cell r="Z1324">
            <v>824293.54</v>
          </cell>
          <cell r="AA1324">
            <v>847622.47</v>
          </cell>
          <cell r="AD1324">
            <v>818605.14583333337</v>
          </cell>
          <cell r="AE1324">
            <v>819203.92416666669</v>
          </cell>
          <cell r="AF1324">
            <v>819802.70250000001</v>
          </cell>
          <cell r="AG1324">
            <v>820401.48083333333</v>
          </cell>
          <cell r="AH1324">
            <v>821000.25916666666</v>
          </cell>
          <cell r="AI1324">
            <v>821599.03749999998</v>
          </cell>
          <cell r="AJ1324">
            <v>822197.8158333333</v>
          </cell>
          <cell r="AK1324">
            <v>822796.59416666673</v>
          </cell>
          <cell r="AL1324">
            <v>823395.37250000006</v>
          </cell>
          <cell r="AM1324">
            <v>823994.15083333338</v>
          </cell>
          <cell r="AN1324">
            <v>825265.57875000022</v>
          </cell>
          <cell r="AP1324">
            <v>829153.73375000013</v>
          </cell>
        </row>
        <row r="1325">
          <cell r="J1325">
            <v>1449799.6</v>
          </cell>
          <cell r="K1325">
            <v>1449799.6</v>
          </cell>
          <cell r="L1325">
            <v>1449799.6</v>
          </cell>
          <cell r="M1325">
            <v>1449799.6</v>
          </cell>
          <cell r="N1325">
            <v>1449799.6</v>
          </cell>
          <cell r="O1325">
            <v>1450030.8</v>
          </cell>
          <cell r="P1325">
            <v>1450030.8</v>
          </cell>
          <cell r="Q1325">
            <v>1450030.8</v>
          </cell>
          <cell r="R1325">
            <v>1450030.8</v>
          </cell>
          <cell r="S1325">
            <v>1450030.8</v>
          </cell>
          <cell r="T1325">
            <v>1450030.8</v>
          </cell>
          <cell r="U1325">
            <v>1450030.8</v>
          </cell>
          <cell r="V1325">
            <v>1450030.8</v>
          </cell>
          <cell r="W1325">
            <v>1450030.8</v>
          </cell>
          <cell r="X1325">
            <v>1450030.8</v>
          </cell>
          <cell r="Y1325">
            <v>1450030.8</v>
          </cell>
          <cell r="Z1325">
            <v>1450030.8</v>
          </cell>
          <cell r="AA1325">
            <v>1450784.75</v>
          </cell>
          <cell r="AD1325">
            <v>1449847.7666666666</v>
          </cell>
          <cell r="AE1325">
            <v>1449867.0333333334</v>
          </cell>
          <cell r="AF1325">
            <v>1449886.3</v>
          </cell>
          <cell r="AG1325">
            <v>1449905.5666666671</v>
          </cell>
          <cell r="AH1325">
            <v>1449924.8333333337</v>
          </cell>
          <cell r="AI1325">
            <v>1449944.1000000003</v>
          </cell>
          <cell r="AJ1325">
            <v>1449963.3666666672</v>
          </cell>
          <cell r="AK1325">
            <v>1449982.6333333338</v>
          </cell>
          <cell r="AL1325">
            <v>1450001.9000000004</v>
          </cell>
          <cell r="AM1325">
            <v>1450021.166666667</v>
          </cell>
          <cell r="AN1325">
            <v>1450062.2145833336</v>
          </cell>
          <cell r="AP1325">
            <v>1450187.8729166668</v>
          </cell>
        </row>
        <row r="1326">
          <cell r="J1326">
            <v>1257125.7</v>
          </cell>
          <cell r="K1326">
            <v>1283684.77</v>
          </cell>
          <cell r="L1326">
            <v>1283684.77</v>
          </cell>
          <cell r="M1326">
            <v>1283684.77</v>
          </cell>
          <cell r="N1326">
            <v>3458805.07</v>
          </cell>
          <cell r="O1326">
            <v>3470451.36</v>
          </cell>
          <cell r="P1326">
            <v>3470451.36</v>
          </cell>
          <cell r="Q1326">
            <v>3147880.49</v>
          </cell>
          <cell r="R1326">
            <v>3147880.49</v>
          </cell>
          <cell r="S1326">
            <v>3147880.49</v>
          </cell>
          <cell r="T1326">
            <v>3150967.92</v>
          </cell>
          <cell r="U1326">
            <v>2916923.92</v>
          </cell>
          <cell r="V1326">
            <v>2916923.92</v>
          </cell>
          <cell r="W1326">
            <v>2875631.38</v>
          </cell>
          <cell r="X1326">
            <v>2875631.38</v>
          </cell>
          <cell r="Y1326">
            <v>2875631.38</v>
          </cell>
          <cell r="Z1326">
            <v>2769391.66</v>
          </cell>
          <cell r="AA1326">
            <v>2799624.09</v>
          </cell>
          <cell r="AD1326">
            <v>1901583.5558333334</v>
          </cell>
          <cell r="AE1326">
            <v>2056476.155833333</v>
          </cell>
          <cell r="AF1326">
            <v>2211368.7558333334</v>
          </cell>
          <cell r="AG1326">
            <v>2367725.148333333</v>
          </cell>
          <cell r="AH1326">
            <v>2515793.5000000005</v>
          </cell>
          <cell r="AI1326">
            <v>2654110.0183333335</v>
          </cell>
          <cell r="AJ1326">
            <v>2789599.38625</v>
          </cell>
          <cell r="AK1326">
            <v>2922261.6037500002</v>
          </cell>
          <cell r="AL1326">
            <v>3054923.8212500005</v>
          </cell>
          <cell r="AM1326">
            <v>3092529.3712500003</v>
          </cell>
          <cell r="AN1326">
            <v>3035852.67625</v>
          </cell>
          <cell r="AP1326">
            <v>2932756.7108333334</v>
          </cell>
        </row>
        <row r="1327"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P1327">
            <v>0</v>
          </cell>
        </row>
        <row r="1328"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631427.37</v>
          </cell>
          <cell r="V1328">
            <v>574024.87</v>
          </cell>
          <cell r="W1328">
            <v>574024.87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26309.473750000001</v>
          </cell>
          <cell r="AI1328">
            <v>76536.650416666656</v>
          </cell>
          <cell r="AJ1328">
            <v>124372.05625000001</v>
          </cell>
          <cell r="AK1328">
            <v>148289.75916666666</v>
          </cell>
          <cell r="AL1328">
            <v>148289.75916666666</v>
          </cell>
          <cell r="AM1328">
            <v>148289.75916666666</v>
          </cell>
          <cell r="AN1328">
            <v>148289.75916666666</v>
          </cell>
          <cell r="AP1328">
            <v>148289.75916666666</v>
          </cell>
        </row>
        <row r="1329"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P1329">
            <v>208333.33333333334</v>
          </cell>
        </row>
        <row r="1330">
          <cell r="J1330">
            <v>155510.24</v>
          </cell>
          <cell r="K1330">
            <v>139842.70000000001</v>
          </cell>
          <cell r="L1330">
            <v>93887</v>
          </cell>
          <cell r="M1330">
            <v>28087.84</v>
          </cell>
          <cell r="N1330">
            <v>238666.58</v>
          </cell>
          <cell r="O1330">
            <v>647170.75</v>
          </cell>
          <cell r="P1330">
            <v>1134782.8999999999</v>
          </cell>
          <cell r="Q1330">
            <v>0</v>
          </cell>
          <cell r="R1330">
            <v>282798.09000000003</v>
          </cell>
          <cell r="S1330">
            <v>427577.95</v>
          </cell>
          <cell r="T1330">
            <v>444760.76</v>
          </cell>
          <cell r="U1330">
            <v>379083.97</v>
          </cell>
          <cell r="V1330">
            <v>363279.04</v>
          </cell>
          <cell r="W1330">
            <v>276589.46999999997</v>
          </cell>
          <cell r="X1330">
            <v>215864.66</v>
          </cell>
          <cell r="Y1330">
            <v>164725.32</v>
          </cell>
          <cell r="Z1330">
            <v>259216.37</v>
          </cell>
          <cell r="AA1330">
            <v>579641.73</v>
          </cell>
          <cell r="AD1330">
            <v>275109.8808333333</v>
          </cell>
          <cell r="AE1330">
            <v>276844.51708333334</v>
          </cell>
          <cell r="AF1330">
            <v>287203.82416666666</v>
          </cell>
          <cell r="AG1330">
            <v>305821.44999999995</v>
          </cell>
          <cell r="AH1330">
            <v>323414.23499999993</v>
          </cell>
          <cell r="AI1330">
            <v>339671.09833333333</v>
          </cell>
          <cell r="AJ1330">
            <v>354025.91375000001</v>
          </cell>
          <cell r="AK1330">
            <v>364806.09833333333</v>
          </cell>
          <cell r="AL1330">
            <v>375581.72916666669</v>
          </cell>
          <cell r="AM1330">
            <v>382131.19874999998</v>
          </cell>
          <cell r="AN1330">
            <v>380173.73083333328</v>
          </cell>
          <cell r="AP1330">
            <v>359608.40500000003</v>
          </cell>
        </row>
        <row r="1331"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P1331">
            <v>0</v>
          </cell>
        </row>
        <row r="1332"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M1332">
            <v>0</v>
          </cell>
          <cell r="AN1332">
            <v>0</v>
          </cell>
          <cell r="AP1332">
            <v>0</v>
          </cell>
        </row>
        <row r="1333">
          <cell r="J1333">
            <v>0</v>
          </cell>
          <cell r="K1333">
            <v>0</v>
          </cell>
          <cell r="L1333">
            <v>0</v>
          </cell>
          <cell r="M1333">
            <v>481168.02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D1333">
            <v>40097.334999999999</v>
          </cell>
          <cell r="AE1333">
            <v>40097.334999999999</v>
          </cell>
          <cell r="AF1333">
            <v>40097.334999999999</v>
          </cell>
          <cell r="AG1333">
            <v>40097.334999999999</v>
          </cell>
          <cell r="AH1333">
            <v>40097.334999999999</v>
          </cell>
          <cell r="AI1333">
            <v>40097.334999999999</v>
          </cell>
          <cell r="AJ1333">
            <v>40097.334999999999</v>
          </cell>
          <cell r="AK1333">
            <v>40097.334999999999</v>
          </cell>
          <cell r="AL1333">
            <v>20048.6675</v>
          </cell>
          <cell r="AM1333">
            <v>0</v>
          </cell>
          <cell r="AN1333">
            <v>0</v>
          </cell>
          <cell r="AP1333">
            <v>0</v>
          </cell>
        </row>
        <row r="1334"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P1334">
            <v>0</v>
          </cell>
        </row>
        <row r="1335"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P1335">
            <v>0</v>
          </cell>
        </row>
        <row r="1336"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P1336">
            <v>0</v>
          </cell>
        </row>
        <row r="1337"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P1337">
            <v>0</v>
          </cell>
        </row>
        <row r="1338"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P1338">
            <v>0</v>
          </cell>
        </row>
        <row r="1339">
          <cell r="J1339">
            <v>316253.37</v>
          </cell>
          <cell r="K1339">
            <v>316253.37</v>
          </cell>
          <cell r="L1339">
            <v>316253.37</v>
          </cell>
          <cell r="M1339">
            <v>316253.37</v>
          </cell>
          <cell r="N1339">
            <v>316253.37</v>
          </cell>
          <cell r="O1339">
            <v>316253.37</v>
          </cell>
          <cell r="P1339">
            <v>316253.37</v>
          </cell>
          <cell r="Q1339">
            <v>316253.37</v>
          </cell>
          <cell r="R1339">
            <v>316253.37</v>
          </cell>
          <cell r="S1339">
            <v>316253.37</v>
          </cell>
          <cell r="T1339">
            <v>316253.37</v>
          </cell>
          <cell r="U1339">
            <v>316253.37</v>
          </cell>
          <cell r="V1339">
            <v>316253.37</v>
          </cell>
          <cell r="W1339">
            <v>316253.37</v>
          </cell>
          <cell r="X1339">
            <v>316253.37</v>
          </cell>
          <cell r="Y1339">
            <v>316253.37</v>
          </cell>
          <cell r="Z1339">
            <v>316253.37</v>
          </cell>
          <cell r="AA1339">
            <v>316253.37</v>
          </cell>
          <cell r="AD1339">
            <v>316253.37000000005</v>
          </cell>
          <cell r="AE1339">
            <v>316253.37000000005</v>
          </cell>
          <cell r="AF1339">
            <v>316253.37000000005</v>
          </cell>
          <cell r="AG1339">
            <v>316253.37000000005</v>
          </cell>
          <cell r="AH1339">
            <v>316253.37000000005</v>
          </cell>
          <cell r="AI1339">
            <v>316253.37000000005</v>
          </cell>
          <cell r="AJ1339">
            <v>316253.37000000005</v>
          </cell>
          <cell r="AK1339">
            <v>316253.37000000005</v>
          </cell>
          <cell r="AL1339">
            <v>316253.37000000005</v>
          </cell>
          <cell r="AM1339">
            <v>316253.37000000005</v>
          </cell>
          <cell r="AN1339">
            <v>316253.37000000005</v>
          </cell>
          <cell r="AP1339">
            <v>303076.14625000005</v>
          </cell>
        </row>
        <row r="1340">
          <cell r="J1340">
            <v>328215.28000000003</v>
          </cell>
          <cell r="K1340">
            <v>328215.28000000003</v>
          </cell>
          <cell r="L1340">
            <v>328215.28000000003</v>
          </cell>
          <cell r="M1340">
            <v>328215.28000000003</v>
          </cell>
          <cell r="N1340">
            <v>328215.28000000003</v>
          </cell>
          <cell r="O1340">
            <v>328215.28000000003</v>
          </cell>
          <cell r="P1340">
            <v>328215.28000000003</v>
          </cell>
          <cell r="Q1340">
            <v>328215.28000000003</v>
          </cell>
          <cell r="R1340">
            <v>328215.28000000003</v>
          </cell>
          <cell r="S1340">
            <v>328215.28000000003</v>
          </cell>
          <cell r="T1340">
            <v>328215.28000000003</v>
          </cell>
          <cell r="U1340">
            <v>328845.77</v>
          </cell>
          <cell r="V1340">
            <v>328845.77</v>
          </cell>
          <cell r="W1340">
            <v>328845.77</v>
          </cell>
          <cell r="X1340">
            <v>328845.77</v>
          </cell>
          <cell r="Y1340">
            <v>328845.77</v>
          </cell>
          <cell r="Z1340">
            <v>328845.77</v>
          </cell>
          <cell r="AA1340">
            <v>328845.77</v>
          </cell>
          <cell r="AD1340">
            <v>328194.33083333337</v>
          </cell>
          <cell r="AE1340">
            <v>328209.76833333343</v>
          </cell>
          <cell r="AF1340">
            <v>328215.28000000009</v>
          </cell>
          <cell r="AG1340">
            <v>328215.28000000009</v>
          </cell>
          <cell r="AH1340">
            <v>328241.55041666672</v>
          </cell>
          <cell r="AI1340">
            <v>328294.09125000006</v>
          </cell>
          <cell r="AJ1340">
            <v>328346.63208333339</v>
          </cell>
          <cell r="AK1340">
            <v>328399.17291666666</v>
          </cell>
          <cell r="AL1340">
            <v>328451.71375</v>
          </cell>
          <cell r="AM1340">
            <v>328504.25458333333</v>
          </cell>
          <cell r="AN1340">
            <v>328556.79541666672</v>
          </cell>
          <cell r="AP1340">
            <v>313987.22875000001</v>
          </cell>
        </row>
        <row r="1341"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0</v>
          </cell>
          <cell r="AN1341">
            <v>0</v>
          </cell>
          <cell r="AP1341">
            <v>0</v>
          </cell>
        </row>
        <row r="1342"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0</v>
          </cell>
          <cell r="AN1342">
            <v>0</v>
          </cell>
          <cell r="AP1342">
            <v>0</v>
          </cell>
        </row>
        <row r="1343">
          <cell r="J1343">
            <v>-19197.61</v>
          </cell>
          <cell r="K1343">
            <v>-20570.849999999999</v>
          </cell>
          <cell r="L1343">
            <v>-21944.09</v>
          </cell>
          <cell r="M1343">
            <v>-23317.33</v>
          </cell>
          <cell r="N1343">
            <v>-24690.57</v>
          </cell>
          <cell r="O1343">
            <v>-26063.81</v>
          </cell>
          <cell r="P1343">
            <v>-27437.05</v>
          </cell>
          <cell r="Q1343">
            <v>-28810.29</v>
          </cell>
          <cell r="R1343">
            <v>-30183.53</v>
          </cell>
          <cell r="S1343">
            <v>-31556.77</v>
          </cell>
          <cell r="T1343">
            <v>-32930.01</v>
          </cell>
          <cell r="U1343">
            <v>-34303.25</v>
          </cell>
          <cell r="V1343">
            <v>-35676.49</v>
          </cell>
          <cell r="W1343">
            <v>-37049.730000000003</v>
          </cell>
          <cell r="X1343">
            <v>-38422.97</v>
          </cell>
          <cell r="Y1343">
            <v>-39796.21</v>
          </cell>
          <cell r="Z1343">
            <v>-41169.449999999997</v>
          </cell>
          <cell r="AA1343">
            <v>-42542.69</v>
          </cell>
          <cell r="AD1343">
            <v>-20570.849999999999</v>
          </cell>
          <cell r="AE1343">
            <v>-21944.09</v>
          </cell>
          <cell r="AF1343">
            <v>-23317.329999999998</v>
          </cell>
          <cell r="AG1343">
            <v>-24690.570000000003</v>
          </cell>
          <cell r="AH1343">
            <v>-26063.809999999998</v>
          </cell>
          <cell r="AI1343">
            <v>-27437.05</v>
          </cell>
          <cell r="AJ1343">
            <v>-28810.289999999994</v>
          </cell>
          <cell r="AK1343">
            <v>-30183.53</v>
          </cell>
          <cell r="AL1343">
            <v>-31556.77</v>
          </cell>
          <cell r="AM1343">
            <v>-32930.01</v>
          </cell>
          <cell r="AN1343">
            <v>-34303.25</v>
          </cell>
          <cell r="AP1343">
            <v>-35162.681250000001</v>
          </cell>
        </row>
        <row r="1344">
          <cell r="J1344">
            <v>-143251.54999999999</v>
          </cell>
          <cell r="K1344">
            <v>-154305.60000000001</v>
          </cell>
          <cell r="L1344">
            <v>-165359.65</v>
          </cell>
          <cell r="M1344">
            <v>-176413.7</v>
          </cell>
          <cell r="N1344">
            <v>-187467.75</v>
          </cell>
          <cell r="O1344">
            <v>-198521.8</v>
          </cell>
          <cell r="P1344">
            <v>-209575.85</v>
          </cell>
          <cell r="Q1344">
            <v>-220629.9</v>
          </cell>
          <cell r="R1344">
            <v>-231683.95</v>
          </cell>
          <cell r="S1344">
            <v>-242738</v>
          </cell>
          <cell r="T1344">
            <v>-253792.05</v>
          </cell>
          <cell r="U1344">
            <v>-264846.09999999998</v>
          </cell>
          <cell r="V1344">
            <v>-275900.15000000002</v>
          </cell>
          <cell r="W1344">
            <v>-286954.2</v>
          </cell>
          <cell r="X1344">
            <v>-298008.25</v>
          </cell>
          <cell r="Y1344">
            <v>-309062.3</v>
          </cell>
          <cell r="Z1344">
            <v>-320116.34999999998</v>
          </cell>
          <cell r="AA1344">
            <v>-331170.40000000002</v>
          </cell>
          <cell r="AD1344">
            <v>-154305.60000000001</v>
          </cell>
          <cell r="AE1344">
            <v>-165359.65000000002</v>
          </cell>
          <cell r="AF1344">
            <v>-176413.69999999998</v>
          </cell>
          <cell r="AG1344">
            <v>-187467.75</v>
          </cell>
          <cell r="AH1344">
            <v>-198521.79999999996</v>
          </cell>
          <cell r="AI1344">
            <v>-209575.85</v>
          </cell>
          <cell r="AJ1344">
            <v>-220629.9</v>
          </cell>
          <cell r="AK1344">
            <v>-231683.95000000004</v>
          </cell>
          <cell r="AL1344">
            <v>-242738</v>
          </cell>
          <cell r="AM1344">
            <v>-253792.04999999996</v>
          </cell>
          <cell r="AN1344">
            <v>-264846.10000000003</v>
          </cell>
          <cell r="AP1344">
            <v>-272234.26250000001</v>
          </cell>
        </row>
        <row r="1345"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P1345">
            <v>-838.98708333333332</v>
          </cell>
        </row>
        <row r="1346"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P1346">
            <v>11182.653333333334</v>
          </cell>
        </row>
        <row r="1347"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P1347">
            <v>0</v>
          </cell>
        </row>
        <row r="1348">
          <cell r="J1348">
            <v>8430</v>
          </cell>
          <cell r="K1348">
            <v>6902</v>
          </cell>
          <cell r="L1348">
            <v>5374</v>
          </cell>
          <cell r="M1348">
            <v>3846</v>
          </cell>
          <cell r="N1348">
            <v>2318</v>
          </cell>
          <cell r="O1348">
            <v>790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D1348">
            <v>7057.916666666667</v>
          </cell>
          <cell r="AE1348">
            <v>5782.416666666667</v>
          </cell>
          <cell r="AF1348">
            <v>4634.25</v>
          </cell>
          <cell r="AG1348">
            <v>3613.4166666666665</v>
          </cell>
          <cell r="AH1348">
            <v>2719.9166666666665</v>
          </cell>
          <cell r="AI1348">
            <v>1953.75</v>
          </cell>
          <cell r="AJ1348">
            <v>1314.9166666666667</v>
          </cell>
          <cell r="AK1348">
            <v>803.41666666666663</v>
          </cell>
          <cell r="AL1348">
            <v>419.25</v>
          </cell>
          <cell r="AM1348">
            <v>162.41666666666666</v>
          </cell>
          <cell r="AN1348">
            <v>32.916666666666664</v>
          </cell>
          <cell r="AP1348">
            <v>0</v>
          </cell>
        </row>
        <row r="1349"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P1349">
            <v>0</v>
          </cell>
        </row>
        <row r="1350"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P1350">
            <v>0</v>
          </cell>
        </row>
        <row r="1351">
          <cell r="J1351">
            <v>1294747.94</v>
          </cell>
          <cell r="K1351">
            <v>1280674.6000000001</v>
          </cell>
          <cell r="L1351">
            <v>1266601.26</v>
          </cell>
          <cell r="M1351">
            <v>1252527.92</v>
          </cell>
          <cell r="N1351">
            <v>1238454.58</v>
          </cell>
          <cell r="O1351">
            <v>1224381.24</v>
          </cell>
          <cell r="P1351">
            <v>1210307.8999999999</v>
          </cell>
          <cell r="Q1351">
            <v>1196234.56</v>
          </cell>
          <cell r="R1351">
            <v>1182161.22</v>
          </cell>
          <cell r="S1351">
            <v>1168087.8799999999</v>
          </cell>
          <cell r="T1351">
            <v>1154014.54</v>
          </cell>
          <cell r="U1351">
            <v>1139941.2</v>
          </cell>
          <cell r="V1351">
            <v>1125867.8600000001</v>
          </cell>
          <cell r="W1351">
            <v>1111794.52</v>
          </cell>
          <cell r="X1351">
            <v>1097721.18</v>
          </cell>
          <cell r="Y1351">
            <v>1083647.8400000001</v>
          </cell>
          <cell r="Z1351">
            <v>1069574.5</v>
          </cell>
          <cell r="AA1351">
            <v>1055501.1599999999</v>
          </cell>
          <cell r="AD1351">
            <v>1280674.5999999999</v>
          </cell>
          <cell r="AE1351">
            <v>1266601.26</v>
          </cell>
          <cell r="AF1351">
            <v>1252527.9200000002</v>
          </cell>
          <cell r="AG1351">
            <v>1238454.5800000003</v>
          </cell>
          <cell r="AH1351">
            <v>1224381.24</v>
          </cell>
          <cell r="AI1351">
            <v>1210307.8999999999</v>
          </cell>
          <cell r="AJ1351">
            <v>1196234.56</v>
          </cell>
          <cell r="AK1351">
            <v>1182161.22</v>
          </cell>
          <cell r="AL1351">
            <v>1168087.8799999999</v>
          </cell>
          <cell r="AM1351">
            <v>1154014.54</v>
          </cell>
          <cell r="AN1351">
            <v>1139941.2</v>
          </cell>
          <cell r="AP1351">
            <v>1111794.52</v>
          </cell>
        </row>
        <row r="1352">
          <cell r="J1352">
            <v>324644.09000000003</v>
          </cell>
          <cell r="K1352">
            <v>323220.21000000002</v>
          </cell>
          <cell r="L1352">
            <v>321796.33</v>
          </cell>
          <cell r="M1352">
            <v>320372.45</v>
          </cell>
          <cell r="N1352">
            <v>318948.57</v>
          </cell>
          <cell r="O1352">
            <v>317524.69</v>
          </cell>
          <cell r="P1352">
            <v>316100.81</v>
          </cell>
          <cell r="Q1352">
            <v>314676.93</v>
          </cell>
          <cell r="R1352">
            <v>313253.05</v>
          </cell>
          <cell r="S1352">
            <v>311829.17</v>
          </cell>
          <cell r="T1352">
            <v>310405.28999999998</v>
          </cell>
          <cell r="U1352">
            <v>308981.40999999997</v>
          </cell>
          <cell r="V1352">
            <v>307557.53000000003</v>
          </cell>
          <cell r="W1352">
            <v>306133.65000000002</v>
          </cell>
          <cell r="X1352">
            <v>304709.77</v>
          </cell>
          <cell r="Y1352">
            <v>303285.89</v>
          </cell>
          <cell r="Z1352">
            <v>301862.01</v>
          </cell>
          <cell r="AA1352">
            <v>300438.13</v>
          </cell>
          <cell r="AD1352">
            <v>323220.21000000002</v>
          </cell>
          <cell r="AE1352">
            <v>321796.33</v>
          </cell>
          <cell r="AF1352">
            <v>320372.44999999995</v>
          </cell>
          <cell r="AG1352">
            <v>318948.57</v>
          </cell>
          <cell r="AH1352">
            <v>317524.69</v>
          </cell>
          <cell r="AI1352">
            <v>316100.81</v>
          </cell>
          <cell r="AJ1352">
            <v>314676.93000000005</v>
          </cell>
          <cell r="AK1352">
            <v>313253.05000000005</v>
          </cell>
          <cell r="AL1352">
            <v>311829.17</v>
          </cell>
          <cell r="AM1352">
            <v>310405.28999999998</v>
          </cell>
          <cell r="AN1352">
            <v>308981.40999999997</v>
          </cell>
          <cell r="AP1352">
            <v>306133.65000000002</v>
          </cell>
        </row>
        <row r="1353">
          <cell r="J1353">
            <v>2527845.46</v>
          </cell>
          <cell r="K1353">
            <v>2508695.11</v>
          </cell>
          <cell r="L1353">
            <v>2489544.7599999998</v>
          </cell>
          <cell r="M1353">
            <v>2470394.41</v>
          </cell>
          <cell r="N1353">
            <v>2451244.06</v>
          </cell>
          <cell r="O1353">
            <v>2432093.71</v>
          </cell>
          <cell r="P1353">
            <v>2412943.3599999999</v>
          </cell>
          <cell r="Q1353">
            <v>2393793.0099999998</v>
          </cell>
          <cell r="R1353">
            <v>2374642.66</v>
          </cell>
          <cell r="S1353">
            <v>2355492.31</v>
          </cell>
          <cell r="T1353">
            <v>2336341.96</v>
          </cell>
          <cell r="U1353">
            <v>2317191.61</v>
          </cell>
          <cell r="V1353">
            <v>2298041.2599999998</v>
          </cell>
          <cell r="W1353">
            <v>2278890.91</v>
          </cell>
          <cell r="X1353">
            <v>2259740.56</v>
          </cell>
          <cell r="Y1353">
            <v>2240590.21</v>
          </cell>
          <cell r="Z1353">
            <v>2221439.86</v>
          </cell>
          <cell r="AA1353">
            <v>2202289.5099999998</v>
          </cell>
          <cell r="AD1353">
            <v>2508695.11</v>
          </cell>
          <cell r="AE1353">
            <v>2489544.7599999998</v>
          </cell>
          <cell r="AF1353">
            <v>2470394.41</v>
          </cell>
          <cell r="AG1353">
            <v>2451244.0599999996</v>
          </cell>
          <cell r="AH1353">
            <v>2432093.7100000004</v>
          </cell>
          <cell r="AI1353">
            <v>2412943.3599999999</v>
          </cell>
          <cell r="AJ1353">
            <v>2393793.0099999998</v>
          </cell>
          <cell r="AK1353">
            <v>2374642.66</v>
          </cell>
          <cell r="AL1353">
            <v>2355492.3099999996</v>
          </cell>
          <cell r="AM1353">
            <v>2336341.9600000004</v>
          </cell>
          <cell r="AN1353">
            <v>2317191.61</v>
          </cell>
          <cell r="AP1353">
            <v>2278890.91</v>
          </cell>
        </row>
        <row r="1354">
          <cell r="J1354">
            <v>2381317.98</v>
          </cell>
          <cell r="K1354">
            <v>2374459.44</v>
          </cell>
          <cell r="L1354">
            <v>2367600.9</v>
          </cell>
          <cell r="M1354">
            <v>2360742.36</v>
          </cell>
          <cell r="N1354">
            <v>2353883.8199999998</v>
          </cell>
          <cell r="O1354">
            <v>2347025.2799999998</v>
          </cell>
          <cell r="P1354">
            <v>2340166.7400000002</v>
          </cell>
          <cell r="Q1354">
            <v>2333308.2000000002</v>
          </cell>
          <cell r="R1354">
            <v>2326449.66</v>
          </cell>
          <cell r="S1354">
            <v>2319591.12</v>
          </cell>
          <cell r="T1354">
            <v>2312732.58</v>
          </cell>
          <cell r="U1354">
            <v>2305874.04</v>
          </cell>
          <cell r="V1354">
            <v>2299015.5</v>
          </cell>
          <cell r="W1354">
            <v>2292156.96</v>
          </cell>
          <cell r="X1354">
            <v>2285298.42</v>
          </cell>
          <cell r="Y1354">
            <v>2278439.88</v>
          </cell>
          <cell r="Z1354">
            <v>2271581.34</v>
          </cell>
          <cell r="AA1354">
            <v>2264722.7999999998</v>
          </cell>
          <cell r="AD1354">
            <v>2374459.4400000004</v>
          </cell>
          <cell r="AE1354">
            <v>2367600.9000000004</v>
          </cell>
          <cell r="AF1354">
            <v>2360742.36</v>
          </cell>
          <cell r="AG1354">
            <v>2353883.8199999998</v>
          </cell>
          <cell r="AH1354">
            <v>2347025.2799999998</v>
          </cell>
          <cell r="AI1354">
            <v>2340166.7400000002</v>
          </cell>
          <cell r="AJ1354">
            <v>2333308.2000000002</v>
          </cell>
          <cell r="AK1354">
            <v>2326449.6599999997</v>
          </cell>
          <cell r="AL1354">
            <v>2319591.12</v>
          </cell>
          <cell r="AM1354">
            <v>2312732.58</v>
          </cell>
          <cell r="AN1354">
            <v>2305874.0399999996</v>
          </cell>
          <cell r="AP1354">
            <v>2292156.9600000004</v>
          </cell>
        </row>
        <row r="1355">
          <cell r="J1355">
            <v>9160465.6999999993</v>
          </cell>
          <cell r="K1355">
            <v>9134078.2200000007</v>
          </cell>
          <cell r="L1355">
            <v>9107690.7400000002</v>
          </cell>
          <cell r="M1355">
            <v>9081303.2599999998</v>
          </cell>
          <cell r="N1355">
            <v>9054915.7799999993</v>
          </cell>
          <cell r="O1355">
            <v>9028528.3000000007</v>
          </cell>
          <cell r="P1355">
            <v>9002140.8200000003</v>
          </cell>
          <cell r="Q1355">
            <v>8975753.3399999999</v>
          </cell>
          <cell r="R1355">
            <v>8949365.8599999994</v>
          </cell>
          <cell r="S1355">
            <v>8922978.3800000008</v>
          </cell>
          <cell r="T1355">
            <v>8896590.9000000004</v>
          </cell>
          <cell r="U1355">
            <v>8870203.4199999999</v>
          </cell>
          <cell r="V1355">
            <v>8843815.9399999995</v>
          </cell>
          <cell r="W1355">
            <v>8817428.4600000009</v>
          </cell>
          <cell r="X1355">
            <v>8791040.9800000004</v>
          </cell>
          <cell r="Y1355">
            <v>8764653.5</v>
          </cell>
          <cell r="Z1355">
            <v>8738266.0199999996</v>
          </cell>
          <cell r="AA1355">
            <v>8711878.5399999991</v>
          </cell>
          <cell r="AD1355">
            <v>9134078.2199999988</v>
          </cell>
          <cell r="AE1355">
            <v>9107690.7399999984</v>
          </cell>
          <cell r="AF1355">
            <v>9081303.2599999998</v>
          </cell>
          <cell r="AG1355">
            <v>9054915.7799999993</v>
          </cell>
          <cell r="AH1355">
            <v>9028528.2999999989</v>
          </cell>
          <cell r="AI1355">
            <v>9002140.8200000003</v>
          </cell>
          <cell r="AJ1355">
            <v>8975753.3399999999</v>
          </cell>
          <cell r="AK1355">
            <v>8949365.8600000013</v>
          </cell>
          <cell r="AL1355">
            <v>8922978.379999999</v>
          </cell>
          <cell r="AM1355">
            <v>8896590.9000000004</v>
          </cell>
          <cell r="AN1355">
            <v>8870203.4199999999</v>
          </cell>
          <cell r="AP1355">
            <v>8817428.4600000009</v>
          </cell>
        </row>
        <row r="1356"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P1356">
            <v>0</v>
          </cell>
        </row>
        <row r="1357">
          <cell r="J1357">
            <v>7288.82</v>
          </cell>
          <cell r="K1357">
            <v>6997.25</v>
          </cell>
          <cell r="L1357">
            <v>6705.68</v>
          </cell>
          <cell r="M1357">
            <v>6414.11</v>
          </cell>
          <cell r="N1357">
            <v>6122.54</v>
          </cell>
          <cell r="O1357">
            <v>5830.97</v>
          </cell>
          <cell r="P1357">
            <v>5539.4</v>
          </cell>
          <cell r="Q1357">
            <v>5247.83</v>
          </cell>
          <cell r="R1357">
            <v>4956.26</v>
          </cell>
          <cell r="S1357">
            <v>4664.6899999999996</v>
          </cell>
          <cell r="T1357">
            <v>4373.12</v>
          </cell>
          <cell r="U1357">
            <v>4081.55</v>
          </cell>
          <cell r="V1357">
            <v>3789.98</v>
          </cell>
          <cell r="W1357">
            <v>3498.41</v>
          </cell>
          <cell r="X1357">
            <v>3206.84</v>
          </cell>
          <cell r="Y1357">
            <v>2915.27</v>
          </cell>
          <cell r="Z1357">
            <v>2623.7</v>
          </cell>
          <cell r="AA1357">
            <v>2332.13</v>
          </cell>
          <cell r="AD1357">
            <v>6997.25</v>
          </cell>
          <cell r="AE1357">
            <v>6705.68</v>
          </cell>
          <cell r="AF1357">
            <v>6414.11</v>
          </cell>
          <cell r="AG1357">
            <v>6122.54</v>
          </cell>
          <cell r="AH1357">
            <v>5830.9700000000012</v>
          </cell>
          <cell r="AI1357">
            <v>5539.4000000000015</v>
          </cell>
          <cell r="AJ1357">
            <v>5247.8300000000017</v>
          </cell>
          <cell r="AK1357">
            <v>4956.2600000000011</v>
          </cell>
          <cell r="AL1357">
            <v>4664.6899999999996</v>
          </cell>
          <cell r="AM1357">
            <v>4373.12</v>
          </cell>
          <cell r="AN1357">
            <v>4081.5499999999997</v>
          </cell>
          <cell r="AP1357">
            <v>3498.41</v>
          </cell>
        </row>
        <row r="1358">
          <cell r="J1358">
            <v>670836.51</v>
          </cell>
          <cell r="K1358">
            <v>667046.47</v>
          </cell>
          <cell r="L1358">
            <v>663256.43000000005</v>
          </cell>
          <cell r="M1358">
            <v>659466.39</v>
          </cell>
          <cell r="N1358">
            <v>655676.35</v>
          </cell>
          <cell r="O1358">
            <v>651886.31000000006</v>
          </cell>
          <cell r="P1358">
            <v>648096.27</v>
          </cell>
          <cell r="Q1358">
            <v>644306.23</v>
          </cell>
          <cell r="R1358">
            <v>640516.18999999994</v>
          </cell>
          <cell r="S1358">
            <v>636726.15</v>
          </cell>
          <cell r="T1358">
            <v>632936.11</v>
          </cell>
          <cell r="U1358">
            <v>629146.06999999995</v>
          </cell>
          <cell r="V1358">
            <v>625356.03</v>
          </cell>
          <cell r="W1358">
            <v>621565.99</v>
          </cell>
          <cell r="X1358">
            <v>617775.94999999995</v>
          </cell>
          <cell r="Y1358">
            <v>613985.91</v>
          </cell>
          <cell r="Z1358">
            <v>610195.87</v>
          </cell>
          <cell r="AA1358">
            <v>606405.82999999996</v>
          </cell>
          <cell r="AD1358">
            <v>667046.46999999986</v>
          </cell>
          <cell r="AE1358">
            <v>663256.43000000005</v>
          </cell>
          <cell r="AF1358">
            <v>659466.3899999999</v>
          </cell>
          <cell r="AG1358">
            <v>655676.35</v>
          </cell>
          <cell r="AH1358">
            <v>651886.31000000006</v>
          </cell>
          <cell r="AI1358">
            <v>648096.27000000014</v>
          </cell>
          <cell r="AJ1358">
            <v>644306.2300000001</v>
          </cell>
          <cell r="AK1358">
            <v>640516.19000000006</v>
          </cell>
          <cell r="AL1358">
            <v>636726.15000000014</v>
          </cell>
          <cell r="AM1358">
            <v>632936.1100000001</v>
          </cell>
          <cell r="AN1358">
            <v>629146.07000000007</v>
          </cell>
          <cell r="AP1358">
            <v>621565.99000000011</v>
          </cell>
        </row>
        <row r="1359">
          <cell r="J1359">
            <v>509780.34</v>
          </cell>
          <cell r="K1359">
            <v>506900.22</v>
          </cell>
          <cell r="L1359">
            <v>504020.1</v>
          </cell>
          <cell r="M1359">
            <v>501139.98</v>
          </cell>
          <cell r="N1359">
            <v>498259.86</v>
          </cell>
          <cell r="O1359">
            <v>495379.74</v>
          </cell>
          <cell r="P1359">
            <v>492499.62</v>
          </cell>
          <cell r="Q1359">
            <v>489619.5</v>
          </cell>
          <cell r="R1359">
            <v>486739.38</v>
          </cell>
          <cell r="S1359">
            <v>483859.26</v>
          </cell>
          <cell r="T1359">
            <v>480979.14</v>
          </cell>
          <cell r="U1359">
            <v>478099.02</v>
          </cell>
          <cell r="V1359">
            <v>475218.9</v>
          </cell>
          <cell r="W1359">
            <v>472338.78</v>
          </cell>
          <cell r="X1359">
            <v>469458.66</v>
          </cell>
          <cell r="Y1359">
            <v>466578.54</v>
          </cell>
          <cell r="Z1359">
            <v>463698.42</v>
          </cell>
          <cell r="AA1359">
            <v>460818.3</v>
          </cell>
          <cell r="AD1359">
            <v>506900.22000000003</v>
          </cell>
          <cell r="AE1359">
            <v>504020.09999999992</v>
          </cell>
          <cell r="AF1359">
            <v>501139.98</v>
          </cell>
          <cell r="AG1359">
            <v>498259.86000000004</v>
          </cell>
          <cell r="AH1359">
            <v>495379.74</v>
          </cell>
          <cell r="AI1359">
            <v>492499.61999999988</v>
          </cell>
          <cell r="AJ1359">
            <v>489619.5</v>
          </cell>
          <cell r="AK1359">
            <v>486739.38000000006</v>
          </cell>
          <cell r="AL1359">
            <v>483859.26000000007</v>
          </cell>
          <cell r="AM1359">
            <v>480979.13999999996</v>
          </cell>
          <cell r="AN1359">
            <v>478099.02</v>
          </cell>
          <cell r="AP1359">
            <v>472338.78</v>
          </cell>
        </row>
        <row r="1360">
          <cell r="J1360">
            <v>1560924.78</v>
          </cell>
          <cell r="K1360">
            <v>1552105.99</v>
          </cell>
          <cell r="L1360">
            <v>1543287.2</v>
          </cell>
          <cell r="M1360">
            <v>1534468.41</v>
          </cell>
          <cell r="N1360">
            <v>1525649.62</v>
          </cell>
          <cell r="O1360">
            <v>1516830.83</v>
          </cell>
          <cell r="P1360">
            <v>1508012.04</v>
          </cell>
          <cell r="Q1360">
            <v>1499193.25</v>
          </cell>
          <cell r="R1360">
            <v>1490374.46</v>
          </cell>
          <cell r="S1360">
            <v>1481555.67</v>
          </cell>
          <cell r="T1360">
            <v>1472736.88</v>
          </cell>
          <cell r="U1360">
            <v>1463918.09</v>
          </cell>
          <cell r="V1360">
            <v>1455099.3</v>
          </cell>
          <cell r="W1360">
            <v>1446280.51</v>
          </cell>
          <cell r="X1360">
            <v>1437461.72</v>
          </cell>
          <cell r="Y1360">
            <v>1428642.93</v>
          </cell>
          <cell r="Z1360">
            <v>1419824.14</v>
          </cell>
          <cell r="AA1360">
            <v>1411005.35</v>
          </cell>
          <cell r="AD1360">
            <v>1552105.99</v>
          </cell>
          <cell r="AE1360">
            <v>1543287.2000000002</v>
          </cell>
          <cell r="AF1360">
            <v>1534468.4100000001</v>
          </cell>
          <cell r="AG1360">
            <v>1525649.62</v>
          </cell>
          <cell r="AH1360">
            <v>1516830.83</v>
          </cell>
          <cell r="AI1360">
            <v>1508012.04</v>
          </cell>
          <cell r="AJ1360">
            <v>1499193.2500000002</v>
          </cell>
          <cell r="AK1360">
            <v>1490374.46</v>
          </cell>
          <cell r="AL1360">
            <v>1481555.67</v>
          </cell>
          <cell r="AM1360">
            <v>1472736.88</v>
          </cell>
          <cell r="AN1360">
            <v>1463918.09</v>
          </cell>
          <cell r="AP1360">
            <v>1446280.51</v>
          </cell>
        </row>
        <row r="1361">
          <cell r="J1361">
            <v>476393.19</v>
          </cell>
          <cell r="K1361">
            <v>473701.71</v>
          </cell>
          <cell r="L1361">
            <v>471010.23</v>
          </cell>
          <cell r="M1361">
            <v>468318.75</v>
          </cell>
          <cell r="N1361">
            <v>465627.27</v>
          </cell>
          <cell r="O1361">
            <v>462935.79</v>
          </cell>
          <cell r="P1361">
            <v>460244.31</v>
          </cell>
          <cell r="Q1361">
            <v>457552.83</v>
          </cell>
          <cell r="R1361">
            <v>454861.35</v>
          </cell>
          <cell r="S1361">
            <v>452169.87</v>
          </cell>
          <cell r="T1361">
            <v>449478.39</v>
          </cell>
          <cell r="U1361">
            <v>446786.91</v>
          </cell>
          <cell r="V1361">
            <v>444095.43</v>
          </cell>
          <cell r="W1361">
            <v>441403.95</v>
          </cell>
          <cell r="X1361">
            <v>438712.47</v>
          </cell>
          <cell r="Y1361">
            <v>436020.99</v>
          </cell>
          <cell r="Z1361">
            <v>433329.51</v>
          </cell>
          <cell r="AA1361">
            <v>430638.03</v>
          </cell>
          <cell r="AD1361">
            <v>473701.70999999996</v>
          </cell>
          <cell r="AE1361">
            <v>471010.23</v>
          </cell>
          <cell r="AF1361">
            <v>468318.75</v>
          </cell>
          <cell r="AG1361">
            <v>465627.27</v>
          </cell>
          <cell r="AH1361">
            <v>462935.79</v>
          </cell>
          <cell r="AI1361">
            <v>460244.31</v>
          </cell>
          <cell r="AJ1361">
            <v>457552.83</v>
          </cell>
          <cell r="AK1361">
            <v>454861.35000000003</v>
          </cell>
          <cell r="AL1361">
            <v>452169.87000000005</v>
          </cell>
          <cell r="AM1361">
            <v>449478.39000000007</v>
          </cell>
          <cell r="AN1361">
            <v>446786.91000000009</v>
          </cell>
          <cell r="AP1361">
            <v>441403.95</v>
          </cell>
        </row>
        <row r="1362">
          <cell r="J1362">
            <v>6371.21</v>
          </cell>
          <cell r="K1362">
            <v>6276.12</v>
          </cell>
          <cell r="L1362">
            <v>6181.03</v>
          </cell>
          <cell r="M1362">
            <v>6085.94</v>
          </cell>
          <cell r="N1362">
            <v>5990.85</v>
          </cell>
          <cell r="O1362">
            <v>5895.76</v>
          </cell>
          <cell r="P1362">
            <v>5800.67</v>
          </cell>
          <cell r="Q1362">
            <v>5705.58</v>
          </cell>
          <cell r="R1362">
            <v>5610.49</v>
          </cell>
          <cell r="S1362">
            <v>5515.4</v>
          </cell>
          <cell r="T1362">
            <v>5420.31</v>
          </cell>
          <cell r="U1362">
            <v>5325.22</v>
          </cell>
          <cell r="V1362">
            <v>5230.13</v>
          </cell>
          <cell r="W1362">
            <v>5135.04</v>
          </cell>
          <cell r="X1362">
            <v>5039.95</v>
          </cell>
          <cell r="Y1362">
            <v>4944.8599999999997</v>
          </cell>
          <cell r="Z1362">
            <v>4849.7700000000004</v>
          </cell>
          <cell r="AA1362">
            <v>4754.68</v>
          </cell>
          <cell r="AD1362">
            <v>6276.12</v>
          </cell>
          <cell r="AE1362">
            <v>6181.03</v>
          </cell>
          <cell r="AF1362">
            <v>6085.94</v>
          </cell>
          <cell r="AG1362">
            <v>5990.8499999999995</v>
          </cell>
          <cell r="AH1362">
            <v>5895.7599999999993</v>
          </cell>
          <cell r="AI1362">
            <v>5800.670000000001</v>
          </cell>
          <cell r="AJ1362">
            <v>5705.579999999999</v>
          </cell>
          <cell r="AK1362">
            <v>5610.4900000000007</v>
          </cell>
          <cell r="AL1362">
            <v>5515.3999999999987</v>
          </cell>
          <cell r="AM1362">
            <v>5420.3099999999995</v>
          </cell>
          <cell r="AN1362">
            <v>5325.22</v>
          </cell>
          <cell r="AP1362">
            <v>5135.04</v>
          </cell>
        </row>
        <row r="1363">
          <cell r="J1363">
            <v>14865.09</v>
          </cell>
          <cell r="K1363">
            <v>14643.21</v>
          </cell>
          <cell r="L1363">
            <v>14421.33</v>
          </cell>
          <cell r="M1363">
            <v>14199.45</v>
          </cell>
          <cell r="N1363">
            <v>13977.57</v>
          </cell>
          <cell r="O1363">
            <v>13755.69</v>
          </cell>
          <cell r="P1363">
            <v>13533.81</v>
          </cell>
          <cell r="Q1363">
            <v>13311.93</v>
          </cell>
          <cell r="R1363">
            <v>13090.05</v>
          </cell>
          <cell r="S1363">
            <v>12868.17</v>
          </cell>
          <cell r="T1363">
            <v>12646.29</v>
          </cell>
          <cell r="U1363">
            <v>12424.41</v>
          </cell>
          <cell r="V1363">
            <v>12202.53</v>
          </cell>
          <cell r="W1363">
            <v>11980.65</v>
          </cell>
          <cell r="X1363">
            <v>11758.77</v>
          </cell>
          <cell r="Y1363">
            <v>11536.89</v>
          </cell>
          <cell r="Z1363">
            <v>11315.01</v>
          </cell>
          <cell r="AA1363">
            <v>11093.13</v>
          </cell>
          <cell r="AD1363">
            <v>14643.21</v>
          </cell>
          <cell r="AE1363">
            <v>14421.33</v>
          </cell>
          <cell r="AF1363">
            <v>14199.449999999999</v>
          </cell>
          <cell r="AG1363">
            <v>13977.57</v>
          </cell>
          <cell r="AH1363">
            <v>13755.69</v>
          </cell>
          <cell r="AI1363">
            <v>13533.81</v>
          </cell>
          <cell r="AJ1363">
            <v>13311.93</v>
          </cell>
          <cell r="AK1363">
            <v>13090.049999999997</v>
          </cell>
          <cell r="AL1363">
            <v>12868.17</v>
          </cell>
          <cell r="AM1363">
            <v>12646.29</v>
          </cell>
          <cell r="AN1363">
            <v>12424.409999999998</v>
          </cell>
          <cell r="AP1363">
            <v>11980.65</v>
          </cell>
        </row>
        <row r="1364"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P1364">
            <v>0</v>
          </cell>
        </row>
        <row r="1365">
          <cell r="J1365">
            <v>390535.86</v>
          </cell>
          <cell r="K1365">
            <v>385328.72</v>
          </cell>
          <cell r="L1365">
            <v>380121.58</v>
          </cell>
          <cell r="M1365">
            <v>374914.44</v>
          </cell>
          <cell r="N1365">
            <v>369707.3</v>
          </cell>
          <cell r="O1365">
            <v>364500.16</v>
          </cell>
          <cell r="P1365">
            <v>359293.02</v>
          </cell>
          <cell r="Q1365">
            <v>354085.88</v>
          </cell>
          <cell r="R1365">
            <v>348878.74</v>
          </cell>
          <cell r="S1365">
            <v>343671.6</v>
          </cell>
          <cell r="T1365">
            <v>338464.46</v>
          </cell>
          <cell r="U1365">
            <v>333257.32</v>
          </cell>
          <cell r="V1365">
            <v>328050.18</v>
          </cell>
          <cell r="W1365">
            <v>322843.03999999998</v>
          </cell>
          <cell r="X1365">
            <v>317635.90000000002</v>
          </cell>
          <cell r="Y1365">
            <v>312428.76</v>
          </cell>
          <cell r="Z1365">
            <v>307221.62</v>
          </cell>
          <cell r="AA1365">
            <v>302014.48</v>
          </cell>
          <cell r="AD1365">
            <v>385328.72</v>
          </cell>
          <cell r="AE1365">
            <v>380121.5799999999</v>
          </cell>
          <cell r="AF1365">
            <v>374914.44</v>
          </cell>
          <cell r="AG1365">
            <v>369707.30000000005</v>
          </cell>
          <cell r="AH1365">
            <v>364500.16</v>
          </cell>
          <cell r="AI1365">
            <v>359293.02</v>
          </cell>
          <cell r="AJ1365">
            <v>354085.88000000006</v>
          </cell>
          <cell r="AK1365">
            <v>348878.74</v>
          </cell>
          <cell r="AL1365">
            <v>343671.6</v>
          </cell>
          <cell r="AM1365">
            <v>338464.45999999996</v>
          </cell>
          <cell r="AN1365">
            <v>333257.32</v>
          </cell>
          <cell r="AP1365">
            <v>322843.03999999998</v>
          </cell>
        </row>
        <row r="1366"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P1366">
            <v>0</v>
          </cell>
        </row>
        <row r="1367"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P1367">
            <v>0</v>
          </cell>
        </row>
        <row r="1368">
          <cell r="J1368">
            <v>76369.19</v>
          </cell>
          <cell r="K1368">
            <v>75481.2</v>
          </cell>
          <cell r="L1368">
            <v>74593.210000000006</v>
          </cell>
          <cell r="M1368">
            <v>73705.22</v>
          </cell>
          <cell r="N1368">
            <v>72817.23</v>
          </cell>
          <cell r="O1368">
            <v>71929.240000000005</v>
          </cell>
          <cell r="P1368">
            <v>71041.25</v>
          </cell>
          <cell r="Q1368">
            <v>70153.259999999995</v>
          </cell>
          <cell r="R1368">
            <v>69265.27</v>
          </cell>
          <cell r="S1368">
            <v>68377.279999999999</v>
          </cell>
          <cell r="T1368">
            <v>67489.289999999994</v>
          </cell>
          <cell r="U1368">
            <v>66601.3</v>
          </cell>
          <cell r="V1368">
            <v>65713.31</v>
          </cell>
          <cell r="W1368">
            <v>64825.32</v>
          </cell>
          <cell r="X1368">
            <v>63937.33</v>
          </cell>
          <cell r="Y1368">
            <v>63049.34</v>
          </cell>
          <cell r="Z1368">
            <v>62161.35</v>
          </cell>
          <cell r="AA1368">
            <v>61273.36</v>
          </cell>
          <cell r="AD1368">
            <v>75481.2</v>
          </cell>
          <cell r="AE1368">
            <v>74593.210000000006</v>
          </cell>
          <cell r="AF1368">
            <v>73705.22</v>
          </cell>
          <cell r="AG1368">
            <v>72817.23</v>
          </cell>
          <cell r="AH1368">
            <v>71929.240000000005</v>
          </cell>
          <cell r="AI1368">
            <v>71041.250000000015</v>
          </cell>
          <cell r="AJ1368">
            <v>70153.260000000009</v>
          </cell>
          <cell r="AK1368">
            <v>69265.27</v>
          </cell>
          <cell r="AL1368">
            <v>68377.279999999984</v>
          </cell>
          <cell r="AM1368">
            <v>67489.289999999994</v>
          </cell>
          <cell r="AN1368">
            <v>66601.3</v>
          </cell>
          <cell r="AP1368">
            <v>64825.319999999985</v>
          </cell>
        </row>
        <row r="1369"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P1369">
            <v>0</v>
          </cell>
        </row>
        <row r="1370">
          <cell r="J1370">
            <v>3956845.71</v>
          </cell>
          <cell r="K1370">
            <v>3940427.26</v>
          </cell>
          <cell r="L1370">
            <v>3924008.81</v>
          </cell>
          <cell r="M1370">
            <v>3907590.36</v>
          </cell>
          <cell r="N1370">
            <v>3891171.91</v>
          </cell>
          <cell r="O1370">
            <v>3874753.46</v>
          </cell>
          <cell r="P1370">
            <v>3858335.01</v>
          </cell>
          <cell r="Q1370">
            <v>3841916.56</v>
          </cell>
          <cell r="R1370">
            <v>3825498.11</v>
          </cell>
          <cell r="S1370">
            <v>3809079.66</v>
          </cell>
          <cell r="T1370">
            <v>3792661.21</v>
          </cell>
          <cell r="U1370">
            <v>3776242.76</v>
          </cell>
          <cell r="V1370">
            <v>3759824.31</v>
          </cell>
          <cell r="W1370">
            <v>3743405.86</v>
          </cell>
          <cell r="X1370">
            <v>3726987.41</v>
          </cell>
          <cell r="Y1370">
            <v>3710568.96</v>
          </cell>
          <cell r="Z1370">
            <v>3694150.51</v>
          </cell>
          <cell r="AA1370">
            <v>3677732.06</v>
          </cell>
          <cell r="AD1370">
            <v>3940427.26</v>
          </cell>
          <cell r="AE1370">
            <v>3924008.81</v>
          </cell>
          <cell r="AF1370">
            <v>3907590.36</v>
          </cell>
          <cell r="AG1370">
            <v>3891171.91</v>
          </cell>
          <cell r="AH1370">
            <v>3874753.4599999995</v>
          </cell>
          <cell r="AI1370">
            <v>3858335.01</v>
          </cell>
          <cell r="AJ1370">
            <v>3841916.56</v>
          </cell>
          <cell r="AK1370">
            <v>3825498.11</v>
          </cell>
          <cell r="AL1370">
            <v>3809079.66</v>
          </cell>
          <cell r="AM1370">
            <v>3792661.2099999995</v>
          </cell>
          <cell r="AN1370">
            <v>3776242.76</v>
          </cell>
          <cell r="AP1370">
            <v>3743405.86</v>
          </cell>
        </row>
        <row r="1371">
          <cell r="J1371">
            <v>190954.89</v>
          </cell>
          <cell r="K1371">
            <v>175041.99</v>
          </cell>
          <cell r="L1371">
            <v>159129.09</v>
          </cell>
          <cell r="M1371">
            <v>143216.19</v>
          </cell>
          <cell r="N1371">
            <v>127303.29</v>
          </cell>
          <cell r="O1371">
            <v>111390.39</v>
          </cell>
          <cell r="P1371">
            <v>95477.49</v>
          </cell>
          <cell r="Q1371">
            <v>79564.59</v>
          </cell>
          <cell r="R1371">
            <v>63651.69</v>
          </cell>
          <cell r="S1371">
            <v>47738.79</v>
          </cell>
          <cell r="T1371">
            <v>31825.89</v>
          </cell>
          <cell r="U1371">
            <v>15912.99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D1371">
            <v>175041.99</v>
          </cell>
          <cell r="AE1371">
            <v>159129.09</v>
          </cell>
          <cell r="AF1371">
            <v>143216.18999999997</v>
          </cell>
          <cell r="AG1371">
            <v>127303.29</v>
          </cell>
          <cell r="AH1371">
            <v>111390.38999999997</v>
          </cell>
          <cell r="AI1371">
            <v>95477.486250000016</v>
          </cell>
          <cell r="AJ1371">
            <v>80227.616250000006</v>
          </cell>
          <cell r="AK1371">
            <v>66303.821249999994</v>
          </cell>
          <cell r="AL1371">
            <v>53706.10125</v>
          </cell>
          <cell r="AM1371">
            <v>42434.456249999996</v>
          </cell>
          <cell r="AN1371">
            <v>32488.88625</v>
          </cell>
          <cell r="AP1371">
            <v>16575.971249999999</v>
          </cell>
        </row>
        <row r="1372">
          <cell r="J1372">
            <v>14185042.970000001</v>
          </cell>
          <cell r="K1372">
            <v>14151666.4</v>
          </cell>
          <cell r="L1372">
            <v>14118289.83</v>
          </cell>
          <cell r="M1372">
            <v>14084913.26</v>
          </cell>
          <cell r="N1372">
            <v>14051536.689999999</v>
          </cell>
          <cell r="O1372">
            <v>14018160.119999999</v>
          </cell>
          <cell r="P1372">
            <v>13984783.550000001</v>
          </cell>
          <cell r="Q1372">
            <v>13951406.98</v>
          </cell>
          <cell r="R1372">
            <v>13918030.41</v>
          </cell>
          <cell r="S1372">
            <v>13884653.84</v>
          </cell>
          <cell r="T1372">
            <v>13851277.27</v>
          </cell>
          <cell r="U1372">
            <v>13817900.699999999</v>
          </cell>
          <cell r="V1372">
            <v>13784524.130000001</v>
          </cell>
          <cell r="W1372">
            <v>13751147.560000001</v>
          </cell>
          <cell r="X1372">
            <v>13717770.99</v>
          </cell>
          <cell r="Y1372">
            <v>13684394.42</v>
          </cell>
          <cell r="Z1372">
            <v>13651017.85</v>
          </cell>
          <cell r="AA1372">
            <v>13617641.279999999</v>
          </cell>
          <cell r="AD1372">
            <v>14151666.4</v>
          </cell>
          <cell r="AE1372">
            <v>14118289.83</v>
          </cell>
          <cell r="AF1372">
            <v>14084913.259999998</v>
          </cell>
          <cell r="AG1372">
            <v>14051536.689999999</v>
          </cell>
          <cell r="AH1372">
            <v>14018160.120000003</v>
          </cell>
          <cell r="AI1372">
            <v>13984783.549999999</v>
          </cell>
          <cell r="AJ1372">
            <v>13951406.979999999</v>
          </cell>
          <cell r="AK1372">
            <v>13918030.410000002</v>
          </cell>
          <cell r="AL1372">
            <v>13884653.840000002</v>
          </cell>
          <cell r="AM1372">
            <v>13851277.270000001</v>
          </cell>
          <cell r="AN1372">
            <v>13817900.699999997</v>
          </cell>
          <cell r="AP1372">
            <v>13751147.560000001</v>
          </cell>
        </row>
        <row r="1373">
          <cell r="J1373">
            <v>105503.43</v>
          </cell>
          <cell r="K1373">
            <v>100228.27</v>
          </cell>
          <cell r="L1373">
            <v>94953.11</v>
          </cell>
          <cell r="M1373">
            <v>89677.95</v>
          </cell>
          <cell r="N1373">
            <v>84402.79</v>
          </cell>
          <cell r="O1373">
            <v>79127.63</v>
          </cell>
          <cell r="P1373">
            <v>73852.47</v>
          </cell>
          <cell r="Q1373">
            <v>68577.31</v>
          </cell>
          <cell r="R1373">
            <v>63302.15</v>
          </cell>
          <cell r="S1373">
            <v>58026.99</v>
          </cell>
          <cell r="T1373">
            <v>52751.83</v>
          </cell>
          <cell r="U1373">
            <v>47476.67</v>
          </cell>
          <cell r="V1373">
            <v>42201.51</v>
          </cell>
          <cell r="W1373">
            <v>36926.35</v>
          </cell>
          <cell r="X1373">
            <v>31651.19</v>
          </cell>
          <cell r="Y1373">
            <v>26376.03</v>
          </cell>
          <cell r="Z1373">
            <v>21100.87</v>
          </cell>
          <cell r="AA1373">
            <v>15825.71</v>
          </cell>
          <cell r="AD1373">
            <v>100228.27</v>
          </cell>
          <cell r="AE1373">
            <v>94953.11</v>
          </cell>
          <cell r="AF1373">
            <v>89677.950000000012</v>
          </cell>
          <cell r="AG1373">
            <v>84402.790000000008</v>
          </cell>
          <cell r="AH1373">
            <v>79127.62999999999</v>
          </cell>
          <cell r="AI1373">
            <v>73852.47</v>
          </cell>
          <cell r="AJ1373">
            <v>68577.31</v>
          </cell>
          <cell r="AK1373">
            <v>63302.15</v>
          </cell>
          <cell r="AL1373">
            <v>58026.989999999991</v>
          </cell>
          <cell r="AM1373">
            <v>52751.829999999994</v>
          </cell>
          <cell r="AN1373">
            <v>47476.670000000006</v>
          </cell>
          <cell r="AP1373">
            <v>36926.35</v>
          </cell>
        </row>
        <row r="1374">
          <cell r="J1374">
            <v>138582.72</v>
          </cell>
          <cell r="K1374">
            <v>131653.57999999999</v>
          </cell>
          <cell r="L1374">
            <v>124724.44</v>
          </cell>
          <cell r="M1374">
            <v>117795.3</v>
          </cell>
          <cell r="N1374">
            <v>110866.16</v>
          </cell>
          <cell r="O1374">
            <v>103937.02</v>
          </cell>
          <cell r="P1374">
            <v>97007.88</v>
          </cell>
          <cell r="Q1374">
            <v>90078.74</v>
          </cell>
          <cell r="R1374">
            <v>83149.600000000006</v>
          </cell>
          <cell r="S1374">
            <v>76220.460000000006</v>
          </cell>
          <cell r="T1374">
            <v>69291.320000000007</v>
          </cell>
          <cell r="U1374">
            <v>62362.18</v>
          </cell>
          <cell r="V1374">
            <v>55433.04</v>
          </cell>
          <cell r="W1374">
            <v>48503.9</v>
          </cell>
          <cell r="X1374">
            <v>41574.76</v>
          </cell>
          <cell r="Y1374">
            <v>34645.620000000003</v>
          </cell>
          <cell r="Z1374">
            <v>27716.48</v>
          </cell>
          <cell r="AA1374">
            <v>20787.34</v>
          </cell>
          <cell r="AD1374">
            <v>131653.57999999999</v>
          </cell>
          <cell r="AE1374">
            <v>124724.44</v>
          </cell>
          <cell r="AF1374">
            <v>117795.3</v>
          </cell>
          <cell r="AG1374">
            <v>110866.15999999999</v>
          </cell>
          <cell r="AH1374">
            <v>103937.02</v>
          </cell>
          <cell r="AI1374">
            <v>97007.88</v>
          </cell>
          <cell r="AJ1374">
            <v>90078.739999999991</v>
          </cell>
          <cell r="AK1374">
            <v>83149.600000000006</v>
          </cell>
          <cell r="AL1374">
            <v>76220.460000000006</v>
          </cell>
          <cell r="AM1374">
            <v>69291.320000000007</v>
          </cell>
          <cell r="AN1374">
            <v>62362.18</v>
          </cell>
          <cell r="AP1374">
            <v>48503.9</v>
          </cell>
        </row>
        <row r="1375">
          <cell r="J1375">
            <v>552384.29</v>
          </cell>
          <cell r="K1375">
            <v>524765.06999999995</v>
          </cell>
          <cell r="L1375">
            <v>497145.85</v>
          </cell>
          <cell r="M1375">
            <v>469526.63</v>
          </cell>
          <cell r="N1375">
            <v>441907.41</v>
          </cell>
          <cell r="O1375">
            <v>414288.19</v>
          </cell>
          <cell r="P1375">
            <v>386668.97</v>
          </cell>
          <cell r="Q1375">
            <v>359049.75</v>
          </cell>
          <cell r="R1375">
            <v>331430.53000000003</v>
          </cell>
          <cell r="S1375">
            <v>303811.31</v>
          </cell>
          <cell r="T1375">
            <v>276192.09000000003</v>
          </cell>
          <cell r="U1375">
            <v>248572.87</v>
          </cell>
          <cell r="V1375">
            <v>220953.65</v>
          </cell>
          <cell r="W1375">
            <v>193334.43</v>
          </cell>
          <cell r="X1375">
            <v>165715.21</v>
          </cell>
          <cell r="Y1375">
            <v>138095.99</v>
          </cell>
          <cell r="Z1375">
            <v>110476.77</v>
          </cell>
          <cell r="AA1375">
            <v>82857.55</v>
          </cell>
          <cell r="AD1375">
            <v>524765.07000000007</v>
          </cell>
          <cell r="AE1375">
            <v>497145.84999999992</v>
          </cell>
          <cell r="AF1375">
            <v>469526.63000000006</v>
          </cell>
          <cell r="AG1375">
            <v>441907.41</v>
          </cell>
          <cell r="AH1375">
            <v>414288.19</v>
          </cell>
          <cell r="AI1375">
            <v>386668.97</v>
          </cell>
          <cell r="AJ1375">
            <v>359049.75</v>
          </cell>
          <cell r="AK1375">
            <v>331430.52999999997</v>
          </cell>
          <cell r="AL1375">
            <v>303811.31</v>
          </cell>
          <cell r="AM1375">
            <v>276192.09000000003</v>
          </cell>
          <cell r="AN1375">
            <v>248572.87</v>
          </cell>
          <cell r="AP1375">
            <v>193334.43500000003</v>
          </cell>
        </row>
        <row r="1376">
          <cell r="J1376">
            <v>4412149.57</v>
          </cell>
          <cell r="K1376">
            <v>4387222.18</v>
          </cell>
          <cell r="L1376">
            <v>4362294.79</v>
          </cell>
          <cell r="M1376">
            <v>4337367.4000000004</v>
          </cell>
          <cell r="N1376">
            <v>4312440.01</v>
          </cell>
          <cell r="O1376">
            <v>4287512.62</v>
          </cell>
          <cell r="P1376">
            <v>4262585.2300000004</v>
          </cell>
          <cell r="Q1376">
            <v>4237657.84</v>
          </cell>
          <cell r="R1376">
            <v>4212730.45</v>
          </cell>
          <cell r="S1376">
            <v>4187803.06</v>
          </cell>
          <cell r="T1376">
            <v>4162875.67</v>
          </cell>
          <cell r="U1376">
            <v>4137948.28</v>
          </cell>
          <cell r="V1376">
            <v>4113020.89</v>
          </cell>
          <cell r="W1376">
            <v>4088093.5</v>
          </cell>
          <cell r="X1376">
            <v>4063166.11</v>
          </cell>
          <cell r="Y1376">
            <v>4038238.72</v>
          </cell>
          <cell r="Z1376">
            <v>4013311.33</v>
          </cell>
          <cell r="AA1376">
            <v>3988383.94</v>
          </cell>
          <cell r="AD1376">
            <v>4387222.1799999988</v>
          </cell>
          <cell r="AE1376">
            <v>4362294.79</v>
          </cell>
          <cell r="AF1376">
            <v>4337367.4000000004</v>
          </cell>
          <cell r="AG1376">
            <v>4312440.01</v>
          </cell>
          <cell r="AH1376">
            <v>4287512.62</v>
          </cell>
          <cell r="AI1376">
            <v>4262585.2300000004</v>
          </cell>
          <cell r="AJ1376">
            <v>4237657.84</v>
          </cell>
          <cell r="AK1376">
            <v>4212730.45</v>
          </cell>
          <cell r="AL1376">
            <v>4187803.06</v>
          </cell>
          <cell r="AM1376">
            <v>4162875.67</v>
          </cell>
          <cell r="AN1376">
            <v>4137948.28</v>
          </cell>
          <cell r="AP1376">
            <v>4088093.4999999995</v>
          </cell>
        </row>
        <row r="1377">
          <cell r="J1377">
            <v>79978.37</v>
          </cell>
          <cell r="K1377">
            <v>77693.27</v>
          </cell>
          <cell r="L1377">
            <v>75408.17</v>
          </cell>
          <cell r="M1377">
            <v>73123.070000000007</v>
          </cell>
          <cell r="N1377">
            <v>70837.97</v>
          </cell>
          <cell r="O1377">
            <v>68552.87</v>
          </cell>
          <cell r="P1377">
            <v>66267.77</v>
          </cell>
          <cell r="Q1377">
            <v>63982.67</v>
          </cell>
          <cell r="R1377">
            <v>61697.57</v>
          </cell>
          <cell r="S1377">
            <v>59412.47</v>
          </cell>
          <cell r="T1377">
            <v>57127.37</v>
          </cell>
          <cell r="U1377">
            <v>54842.27</v>
          </cell>
          <cell r="V1377">
            <v>52557.17</v>
          </cell>
          <cell r="W1377">
            <v>50272.07</v>
          </cell>
          <cell r="X1377">
            <v>47986.97</v>
          </cell>
          <cell r="Y1377">
            <v>45701.87</v>
          </cell>
          <cell r="Z1377">
            <v>43416.77</v>
          </cell>
          <cell r="AA1377">
            <v>41131.67</v>
          </cell>
          <cell r="AD1377">
            <v>77693.27</v>
          </cell>
          <cell r="AE1377">
            <v>75408.17</v>
          </cell>
          <cell r="AF1377">
            <v>73123.070000000007</v>
          </cell>
          <cell r="AG1377">
            <v>70837.969999999987</v>
          </cell>
          <cell r="AH1377">
            <v>68552.87</v>
          </cell>
          <cell r="AI1377">
            <v>66267.77</v>
          </cell>
          <cell r="AJ1377">
            <v>63982.670000000006</v>
          </cell>
          <cell r="AK1377">
            <v>61697.57</v>
          </cell>
          <cell r="AL1377">
            <v>59412.469999999994</v>
          </cell>
          <cell r="AM1377">
            <v>57127.369999999995</v>
          </cell>
          <cell r="AN1377">
            <v>54842.270000000011</v>
          </cell>
          <cell r="AP1377">
            <v>50272.07</v>
          </cell>
        </row>
        <row r="1378">
          <cell r="J1378">
            <v>27124.29</v>
          </cell>
          <cell r="K1378">
            <v>26349.31</v>
          </cell>
          <cell r="L1378">
            <v>25574.33</v>
          </cell>
          <cell r="M1378">
            <v>24799.35</v>
          </cell>
          <cell r="N1378">
            <v>24024.37</v>
          </cell>
          <cell r="O1378">
            <v>23249.39</v>
          </cell>
          <cell r="P1378">
            <v>22474.41</v>
          </cell>
          <cell r="Q1378">
            <v>21699.43</v>
          </cell>
          <cell r="R1378">
            <v>20924.45</v>
          </cell>
          <cell r="S1378">
            <v>20149.47</v>
          </cell>
          <cell r="T1378">
            <v>19374.490000000002</v>
          </cell>
          <cell r="U1378">
            <v>18599.509999999998</v>
          </cell>
          <cell r="V1378">
            <v>17824.53</v>
          </cell>
          <cell r="W1378">
            <v>17049.55</v>
          </cell>
          <cell r="X1378">
            <v>16274.57</v>
          </cell>
          <cell r="Y1378">
            <v>15499.59</v>
          </cell>
          <cell r="Z1378">
            <v>14724.61</v>
          </cell>
          <cell r="AA1378">
            <v>13949.63</v>
          </cell>
          <cell r="AD1378">
            <v>26349.309999999998</v>
          </cell>
          <cell r="AE1378">
            <v>25574.33</v>
          </cell>
          <cell r="AF1378">
            <v>24799.349999999995</v>
          </cell>
          <cell r="AG1378">
            <v>24024.37</v>
          </cell>
          <cell r="AH1378">
            <v>23249.39</v>
          </cell>
          <cell r="AI1378">
            <v>22474.41</v>
          </cell>
          <cell r="AJ1378">
            <v>21699.43</v>
          </cell>
          <cell r="AK1378">
            <v>20924.45</v>
          </cell>
          <cell r="AL1378">
            <v>20149.47</v>
          </cell>
          <cell r="AM1378">
            <v>19374.490000000002</v>
          </cell>
          <cell r="AN1378">
            <v>18599.509999999998</v>
          </cell>
          <cell r="AP1378">
            <v>17049.55</v>
          </cell>
        </row>
        <row r="1379">
          <cell r="J1379">
            <v>16624.52</v>
          </cell>
          <cell r="K1379">
            <v>16149.53</v>
          </cell>
          <cell r="L1379">
            <v>15674.54</v>
          </cell>
          <cell r="M1379">
            <v>15199.55</v>
          </cell>
          <cell r="N1379">
            <v>14724.56</v>
          </cell>
          <cell r="O1379">
            <v>14249.57</v>
          </cell>
          <cell r="P1379">
            <v>13774.58</v>
          </cell>
          <cell r="Q1379">
            <v>13299.59</v>
          </cell>
          <cell r="R1379">
            <v>12824.6</v>
          </cell>
          <cell r="S1379">
            <v>12349.61</v>
          </cell>
          <cell r="T1379">
            <v>11874.62</v>
          </cell>
          <cell r="U1379">
            <v>11399.63</v>
          </cell>
          <cell r="V1379">
            <v>10924.64</v>
          </cell>
          <cell r="W1379">
            <v>10449.65</v>
          </cell>
          <cell r="X1379">
            <v>9974.66</v>
          </cell>
          <cell r="Y1379">
            <v>9499.67</v>
          </cell>
          <cell r="Z1379">
            <v>9024.68</v>
          </cell>
          <cell r="AA1379">
            <v>8549.69</v>
          </cell>
          <cell r="AD1379">
            <v>16149.529999999999</v>
          </cell>
          <cell r="AE1379">
            <v>15674.54</v>
          </cell>
          <cell r="AF1379">
            <v>15199.549999999997</v>
          </cell>
          <cell r="AG1379">
            <v>14724.560000000003</v>
          </cell>
          <cell r="AH1379">
            <v>14249.569999999998</v>
          </cell>
          <cell r="AI1379">
            <v>13774.58</v>
          </cell>
          <cell r="AJ1379">
            <v>13299.589999999998</v>
          </cell>
          <cell r="AK1379">
            <v>12824.6</v>
          </cell>
          <cell r="AL1379">
            <v>12349.61</v>
          </cell>
          <cell r="AM1379">
            <v>11874.62</v>
          </cell>
          <cell r="AN1379">
            <v>11399.63</v>
          </cell>
          <cell r="AP1379">
            <v>10449.65</v>
          </cell>
        </row>
        <row r="1380"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P1380">
            <v>0</v>
          </cell>
        </row>
        <row r="1381"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48124.07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2005.1695833333333</v>
          </cell>
          <cell r="AP1381">
            <v>9959.0087499999991</v>
          </cell>
        </row>
        <row r="1382"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94803.62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0</v>
          </cell>
          <cell r="AK1382">
            <v>0</v>
          </cell>
          <cell r="AL1382">
            <v>0</v>
          </cell>
          <cell r="AM1382">
            <v>0</v>
          </cell>
          <cell r="AN1382">
            <v>3950.1508333333331</v>
          </cell>
          <cell r="AP1382">
            <v>19619.0825</v>
          </cell>
        </row>
        <row r="1383">
          <cell r="J1383">
            <v>745661.83</v>
          </cell>
          <cell r="K1383">
            <v>741449.06</v>
          </cell>
          <cell r="L1383">
            <v>737236.29</v>
          </cell>
          <cell r="M1383">
            <v>733023.52</v>
          </cell>
          <cell r="N1383">
            <v>728810.75</v>
          </cell>
          <cell r="O1383">
            <v>724597.98</v>
          </cell>
          <cell r="P1383">
            <v>720385.21</v>
          </cell>
          <cell r="Q1383">
            <v>716172.44</v>
          </cell>
          <cell r="R1383">
            <v>711959.67</v>
          </cell>
          <cell r="S1383">
            <v>707746.9</v>
          </cell>
          <cell r="T1383">
            <v>703534.13</v>
          </cell>
          <cell r="U1383">
            <v>699321.36</v>
          </cell>
          <cell r="V1383">
            <v>695108.59</v>
          </cell>
          <cell r="W1383">
            <v>690895.82</v>
          </cell>
          <cell r="X1383">
            <v>686683.05</v>
          </cell>
          <cell r="Y1383">
            <v>682470.28</v>
          </cell>
          <cell r="Z1383">
            <v>678257.51</v>
          </cell>
          <cell r="AA1383">
            <v>674044.74</v>
          </cell>
          <cell r="AD1383">
            <v>741449.06</v>
          </cell>
          <cell r="AE1383">
            <v>737236.29</v>
          </cell>
          <cell r="AF1383">
            <v>733023.52</v>
          </cell>
          <cell r="AG1383">
            <v>728810.75000000012</v>
          </cell>
          <cell r="AH1383">
            <v>724597.98</v>
          </cell>
          <cell r="AI1383">
            <v>720385.21</v>
          </cell>
          <cell r="AJ1383">
            <v>716172.44</v>
          </cell>
          <cell r="AK1383">
            <v>711959.67</v>
          </cell>
          <cell r="AL1383">
            <v>707746.9</v>
          </cell>
          <cell r="AM1383">
            <v>703534.13</v>
          </cell>
          <cell r="AN1383">
            <v>699321.36</v>
          </cell>
          <cell r="AP1383">
            <v>690895.82</v>
          </cell>
        </row>
        <row r="1384"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N1384">
            <v>0</v>
          </cell>
          <cell r="AP1384">
            <v>62819.779583333329</v>
          </cell>
        </row>
        <row r="1385">
          <cell r="J1385">
            <v>2956824.02</v>
          </cell>
          <cell r="K1385">
            <v>2954949.76</v>
          </cell>
          <cell r="L1385">
            <v>2915672.56</v>
          </cell>
          <cell r="M1385">
            <v>2873474.86</v>
          </cell>
          <cell r="N1385">
            <v>2891189.3</v>
          </cell>
          <cell r="O1385">
            <v>2864578.18</v>
          </cell>
          <cell r="P1385">
            <v>2825417.76</v>
          </cell>
          <cell r="Q1385">
            <v>2835476.23</v>
          </cell>
          <cell r="R1385">
            <v>2656657.0499999998</v>
          </cell>
          <cell r="S1385">
            <v>2610336.87</v>
          </cell>
          <cell r="T1385">
            <v>2639931.61</v>
          </cell>
          <cell r="U1385">
            <v>2624552.37</v>
          </cell>
          <cell r="V1385">
            <v>2582812.08</v>
          </cell>
          <cell r="W1385">
            <v>2586832.44</v>
          </cell>
          <cell r="X1385">
            <v>2578698.25</v>
          </cell>
          <cell r="Y1385">
            <v>2541189.89</v>
          </cell>
          <cell r="Z1385">
            <v>2559833.12</v>
          </cell>
          <cell r="AA1385">
            <v>2554262</v>
          </cell>
          <cell r="AD1385">
            <v>2941609.1633333326</v>
          </cell>
          <cell r="AE1385">
            <v>2916129.3049999997</v>
          </cell>
          <cell r="AF1385">
            <v>2885341.8987500002</v>
          </cell>
          <cell r="AG1385">
            <v>2853059.7595833335</v>
          </cell>
          <cell r="AH1385">
            <v>2820125.6983333337</v>
          </cell>
          <cell r="AI1385">
            <v>2788504.5500000003</v>
          </cell>
          <cell r="AJ1385">
            <v>2757582.4975000001</v>
          </cell>
          <cell r="AK1385">
            <v>2728203.6795833339</v>
          </cell>
          <cell r="AL1385">
            <v>2700317.8762500002</v>
          </cell>
          <cell r="AM1385">
            <v>2672666.1616666666</v>
          </cell>
          <cell r="AN1385">
            <v>2645929.8133333335</v>
          </cell>
          <cell r="AP1385">
            <v>2596599.0429166663</v>
          </cell>
        </row>
        <row r="1386"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D1386">
            <v>0</v>
          </cell>
          <cell r="AE1386">
            <v>0</v>
          </cell>
          <cell r="AF1386">
            <v>0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K1386">
            <v>0</v>
          </cell>
          <cell r="AL1386">
            <v>0</v>
          </cell>
          <cell r="AM1386">
            <v>0</v>
          </cell>
          <cell r="AN1386">
            <v>0</v>
          </cell>
          <cell r="AP1386">
            <v>0</v>
          </cell>
        </row>
        <row r="1387"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D1387">
            <v>0</v>
          </cell>
          <cell r="AE1387">
            <v>0</v>
          </cell>
          <cell r="AF1387">
            <v>0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K1387">
            <v>0</v>
          </cell>
          <cell r="AL1387">
            <v>0</v>
          </cell>
          <cell r="AM1387">
            <v>0</v>
          </cell>
          <cell r="AN1387">
            <v>0</v>
          </cell>
          <cell r="AP1387">
            <v>0</v>
          </cell>
        </row>
        <row r="1388">
          <cell r="J1388">
            <v>2761463.64</v>
          </cell>
          <cell r="K1388">
            <v>2722738.83</v>
          </cell>
          <cell r="L1388">
            <v>2683854.36</v>
          </cell>
          <cell r="M1388">
            <v>2645561.7200000002</v>
          </cell>
          <cell r="N1388">
            <v>2795919.66</v>
          </cell>
          <cell r="O1388">
            <v>2826682.48</v>
          </cell>
          <cell r="P1388">
            <v>2803885.65</v>
          </cell>
          <cell r="Q1388">
            <v>2781500.43</v>
          </cell>
          <cell r="R1388">
            <v>2637960.75</v>
          </cell>
          <cell r="S1388">
            <v>2613194.4</v>
          </cell>
          <cell r="T1388">
            <v>2588429.11</v>
          </cell>
          <cell r="U1388">
            <v>2606357.52</v>
          </cell>
          <cell r="V1388">
            <v>2574887.41</v>
          </cell>
          <cell r="W1388">
            <v>2550089.5299999998</v>
          </cell>
          <cell r="X1388">
            <v>2526074.5699999998</v>
          </cell>
          <cell r="Y1388">
            <v>2494090.21</v>
          </cell>
          <cell r="Z1388">
            <v>2485524.9900000002</v>
          </cell>
          <cell r="AA1388">
            <v>2470883.33</v>
          </cell>
          <cell r="AD1388">
            <v>2781337.8374999999</v>
          </cell>
          <cell r="AE1388">
            <v>2767102.6391666667</v>
          </cell>
          <cell r="AF1388">
            <v>2747658.7379166665</v>
          </cell>
          <cell r="AG1388">
            <v>2729332.86</v>
          </cell>
          <cell r="AH1388">
            <v>2713116.7266666666</v>
          </cell>
          <cell r="AI1388">
            <v>2697855.0362500004</v>
          </cell>
          <cell r="AJ1388">
            <v>2682887.3058333332</v>
          </cell>
          <cell r="AK1388">
            <v>2669119.4270833335</v>
          </cell>
          <cell r="AL1388">
            <v>2656233.9562500003</v>
          </cell>
          <cell r="AM1388">
            <v>2636989.5320833335</v>
          </cell>
          <cell r="AN1388">
            <v>2609231.4562500003</v>
          </cell>
          <cell r="AP1388">
            <v>2509457.6754166665</v>
          </cell>
        </row>
        <row r="1389"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0</v>
          </cell>
          <cell r="AL1389">
            <v>0</v>
          </cell>
          <cell r="AM1389">
            <v>0</v>
          </cell>
          <cell r="AN1389">
            <v>0</v>
          </cell>
          <cell r="AP1389">
            <v>0</v>
          </cell>
        </row>
        <row r="1390"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P1390">
            <v>0</v>
          </cell>
        </row>
        <row r="1391"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P1391">
            <v>0</v>
          </cell>
        </row>
        <row r="1392">
          <cell r="J1392">
            <v>10223802.039999999</v>
          </cell>
          <cell r="K1392">
            <v>7078029.9100000001</v>
          </cell>
          <cell r="L1392">
            <v>6632558.2400000002</v>
          </cell>
          <cell r="M1392">
            <v>6501168.3700000001</v>
          </cell>
          <cell r="N1392">
            <v>6344458.8700000001</v>
          </cell>
          <cell r="O1392">
            <v>6483595.1699999999</v>
          </cell>
          <cell r="P1392">
            <v>5025710.72</v>
          </cell>
          <cell r="Q1392">
            <v>4610274.3</v>
          </cell>
          <cell r="R1392">
            <v>5197863.1500000004</v>
          </cell>
          <cell r="S1392">
            <v>7814688.4500000002</v>
          </cell>
          <cell r="T1392">
            <v>3988746.73</v>
          </cell>
          <cell r="U1392">
            <v>3361074.68</v>
          </cell>
          <cell r="V1392">
            <v>4165536.46</v>
          </cell>
          <cell r="W1392">
            <v>5142627.5199999996</v>
          </cell>
          <cell r="X1392">
            <v>6595172.9500000002</v>
          </cell>
          <cell r="Y1392">
            <v>4794649.32</v>
          </cell>
          <cell r="Z1392">
            <v>6451859.4900000002</v>
          </cell>
          <cell r="AA1392">
            <v>6288629.1100000003</v>
          </cell>
          <cell r="AD1392">
            <v>10419825.4125</v>
          </cell>
          <cell r="AE1392">
            <v>9393601.6345833335</v>
          </cell>
          <cell r="AF1392">
            <v>8349202.0629166663</v>
          </cell>
          <cell r="AG1392">
            <v>7315401.3258333327</v>
          </cell>
          <cell r="AH1392">
            <v>6470764.6420833329</v>
          </cell>
          <cell r="AI1392">
            <v>5852736.4866666673</v>
          </cell>
          <cell r="AJ1392">
            <v>5519666.9879166661</v>
          </cell>
          <cell r="AK1392">
            <v>5437467.5012499997</v>
          </cell>
          <cell r="AL1392">
            <v>5364804.8204166666</v>
          </cell>
          <cell r="AM1392">
            <v>5298174.8858333342</v>
          </cell>
          <cell r="AN1392">
            <v>5294526.3258333346</v>
          </cell>
          <cell r="AP1392">
            <v>5652119.4725000001</v>
          </cell>
        </row>
        <row r="1393"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P1393">
            <v>0</v>
          </cell>
        </row>
        <row r="1394"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P1394">
            <v>0</v>
          </cell>
        </row>
        <row r="1395">
          <cell r="J1395">
            <v>2864001.71</v>
          </cell>
          <cell r="K1395">
            <v>2484081.23</v>
          </cell>
          <cell r="L1395">
            <v>2161763.08</v>
          </cell>
          <cell r="M1395">
            <v>2330455.12</v>
          </cell>
          <cell r="N1395">
            <v>2570283.5</v>
          </cell>
          <cell r="O1395">
            <v>2403493.48</v>
          </cell>
          <cell r="P1395">
            <v>2426616.6</v>
          </cell>
          <cell r="Q1395">
            <v>2075066.85</v>
          </cell>
          <cell r="R1395">
            <v>2623772.7200000002</v>
          </cell>
          <cell r="S1395">
            <v>3267731.37</v>
          </cell>
          <cell r="T1395">
            <v>3108972.28</v>
          </cell>
          <cell r="U1395">
            <v>2343895.98</v>
          </cell>
          <cell r="V1395">
            <v>2503633.17</v>
          </cell>
          <cell r="W1395">
            <v>2568844.69</v>
          </cell>
          <cell r="X1395">
            <v>2627441.54</v>
          </cell>
          <cell r="Y1395">
            <v>2264116.41</v>
          </cell>
          <cell r="Z1395">
            <v>2569743.0299999998</v>
          </cell>
          <cell r="AA1395">
            <v>2595537.41</v>
          </cell>
          <cell r="AD1395">
            <v>3338546.4745833334</v>
          </cell>
          <cell r="AE1395">
            <v>3050143.2925000004</v>
          </cell>
          <cell r="AF1395">
            <v>2810651.7316666669</v>
          </cell>
          <cell r="AG1395">
            <v>2661951.8437500005</v>
          </cell>
          <cell r="AH1395">
            <v>2591302.5270833336</v>
          </cell>
          <cell r="AI1395">
            <v>2539995.8041666667</v>
          </cell>
          <cell r="AJ1395">
            <v>2528512.2591666668</v>
          </cell>
          <cell r="AK1395">
            <v>2551447.3391666668</v>
          </cell>
          <cell r="AL1395">
            <v>2568086.4954166668</v>
          </cell>
          <cell r="AM1395">
            <v>2565299.8629166665</v>
          </cell>
          <cell r="AN1395">
            <v>2573279.1737500001</v>
          </cell>
          <cell r="AP1395">
            <v>2639583.5433333335</v>
          </cell>
        </row>
        <row r="1396">
          <cell r="J1396">
            <v>7827114.4400000004</v>
          </cell>
          <cell r="K1396">
            <v>7792785.04</v>
          </cell>
          <cell r="L1396">
            <v>7758455.6399999997</v>
          </cell>
          <cell r="M1396">
            <v>7724126.2400000002</v>
          </cell>
          <cell r="N1396">
            <v>7689796.8399999999</v>
          </cell>
          <cell r="O1396">
            <v>7655467.4400000004</v>
          </cell>
          <cell r="P1396">
            <v>7621138.04</v>
          </cell>
          <cell r="Q1396">
            <v>7586808.6399999997</v>
          </cell>
          <cell r="R1396">
            <v>7552479.2400000002</v>
          </cell>
          <cell r="S1396">
            <v>7518149.8399999999</v>
          </cell>
          <cell r="T1396">
            <v>7483820.4400000004</v>
          </cell>
          <cell r="U1396">
            <v>7449491.04</v>
          </cell>
          <cell r="V1396">
            <v>7415161.6399999997</v>
          </cell>
          <cell r="W1396">
            <v>7380832.2400000002</v>
          </cell>
          <cell r="X1396">
            <v>7346502.8399999999</v>
          </cell>
          <cell r="Y1396">
            <v>7312173.4400000004</v>
          </cell>
          <cell r="Z1396">
            <v>7277844.04</v>
          </cell>
          <cell r="AA1396">
            <v>7243514.6399999997</v>
          </cell>
          <cell r="AD1396">
            <v>7792785.0400000019</v>
          </cell>
          <cell r="AE1396">
            <v>7758455.6400000006</v>
          </cell>
          <cell r="AF1396">
            <v>7724126.2399999993</v>
          </cell>
          <cell r="AG1396">
            <v>7689796.8399999999</v>
          </cell>
          <cell r="AH1396">
            <v>7655467.4400000004</v>
          </cell>
          <cell r="AI1396">
            <v>7621138.0400000019</v>
          </cell>
          <cell r="AJ1396">
            <v>7586808.6400000006</v>
          </cell>
          <cell r="AK1396">
            <v>7552479.2399999993</v>
          </cell>
          <cell r="AL1396">
            <v>7518149.8399999999</v>
          </cell>
          <cell r="AM1396">
            <v>7483820.4400000004</v>
          </cell>
          <cell r="AN1396">
            <v>7449491.0400000019</v>
          </cell>
          <cell r="AP1396">
            <v>7380832.2441666657</v>
          </cell>
        </row>
        <row r="1397"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P1397">
            <v>0</v>
          </cell>
        </row>
        <row r="1398"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2631118.6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D1398">
            <v>109629.94166666667</v>
          </cell>
          <cell r="AE1398">
            <v>219259.88333333333</v>
          </cell>
          <cell r="AF1398">
            <v>219259.88333333333</v>
          </cell>
          <cell r="AG1398">
            <v>219259.88333333333</v>
          </cell>
          <cell r="AH1398">
            <v>219259.88333333333</v>
          </cell>
          <cell r="AI1398">
            <v>219259.88333333333</v>
          </cell>
          <cell r="AJ1398">
            <v>219259.88333333333</v>
          </cell>
          <cell r="AK1398">
            <v>219259.88333333333</v>
          </cell>
          <cell r="AL1398">
            <v>219259.88333333333</v>
          </cell>
          <cell r="AM1398">
            <v>219259.88333333333</v>
          </cell>
          <cell r="AN1398">
            <v>219259.88333333333</v>
          </cell>
          <cell r="AP1398">
            <v>109629.94166666667</v>
          </cell>
        </row>
        <row r="1399"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H1399">
            <v>0</v>
          </cell>
          <cell r="AI1399">
            <v>0</v>
          </cell>
          <cell r="AJ1399">
            <v>0</v>
          </cell>
          <cell r="AK1399">
            <v>0</v>
          </cell>
          <cell r="AL1399">
            <v>0</v>
          </cell>
          <cell r="AM1399">
            <v>0</v>
          </cell>
          <cell r="AN1399">
            <v>0</v>
          </cell>
          <cell r="AP1399">
            <v>0</v>
          </cell>
        </row>
        <row r="1400"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0</v>
          </cell>
          <cell r="AK1400">
            <v>0</v>
          </cell>
          <cell r="AL1400">
            <v>0</v>
          </cell>
          <cell r="AM1400">
            <v>0</v>
          </cell>
          <cell r="AN1400">
            <v>0</v>
          </cell>
          <cell r="AP1400">
            <v>0</v>
          </cell>
        </row>
        <row r="1401"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  <cell r="AM1401">
            <v>0</v>
          </cell>
          <cell r="AN1401">
            <v>0</v>
          </cell>
          <cell r="AP1401">
            <v>0</v>
          </cell>
        </row>
        <row r="1402"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  <cell r="AM1402">
            <v>0</v>
          </cell>
          <cell r="AN1402">
            <v>0</v>
          </cell>
          <cell r="AP1402">
            <v>0</v>
          </cell>
        </row>
        <row r="1403"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P1403">
            <v>0</v>
          </cell>
        </row>
        <row r="1404">
          <cell r="J1404">
            <v>20972859.370000001</v>
          </cell>
          <cell r="K1404">
            <v>15404467.880000001</v>
          </cell>
          <cell r="L1404">
            <v>13537894.99</v>
          </cell>
          <cell r="M1404">
            <v>12557351.4</v>
          </cell>
          <cell r="N1404">
            <v>11143717.800000001</v>
          </cell>
          <cell r="O1404">
            <v>11258055.15</v>
          </cell>
          <cell r="P1404">
            <v>10875485.76</v>
          </cell>
          <cell r="Q1404">
            <v>10849053.92</v>
          </cell>
          <cell r="R1404">
            <v>9847446.8200000003</v>
          </cell>
          <cell r="S1404">
            <v>16186003.859999999</v>
          </cell>
          <cell r="T1404">
            <v>10579279.869999999</v>
          </cell>
          <cell r="U1404">
            <v>8067666.8600000003</v>
          </cell>
          <cell r="V1404">
            <v>8888461.0800000001</v>
          </cell>
          <cell r="W1404">
            <v>10268342</v>
          </cell>
          <cell r="X1404">
            <v>12745361.73</v>
          </cell>
          <cell r="Y1404">
            <v>9631825.0999999996</v>
          </cell>
          <cell r="Z1404">
            <v>10985203.51</v>
          </cell>
          <cell r="AA1404">
            <v>10108234.92</v>
          </cell>
          <cell r="AD1404">
            <v>20321224.197916668</v>
          </cell>
          <cell r="AE1404">
            <v>18729570.824583333</v>
          </cell>
          <cell r="AF1404">
            <v>16804559.136249997</v>
          </cell>
          <cell r="AG1404">
            <v>14820146.084583335</v>
          </cell>
          <cell r="AH1404">
            <v>13255758.604999999</v>
          </cell>
          <cell r="AI1404">
            <v>12103090.377916666</v>
          </cell>
          <cell r="AJ1404">
            <v>11385568.537500001</v>
          </cell>
          <cell r="AK1404">
            <v>11138541.073333334</v>
          </cell>
          <cell r="AL1404">
            <v>10983621.925000001</v>
          </cell>
          <cell r="AM1404">
            <v>10855120.233749999</v>
          </cell>
          <cell r="AN1404">
            <v>10800606.295416666</v>
          </cell>
          <cell r="AP1404">
            <v>10798177.617916668</v>
          </cell>
        </row>
        <row r="1405"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P1405">
            <v>0</v>
          </cell>
        </row>
        <row r="1406"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P1406">
            <v>0</v>
          </cell>
        </row>
        <row r="1407">
          <cell r="J1407">
            <v>4549017.51</v>
          </cell>
          <cell r="K1407">
            <v>4466568.24</v>
          </cell>
          <cell r="L1407">
            <v>3909905.97</v>
          </cell>
          <cell r="M1407">
            <v>4102882.74</v>
          </cell>
          <cell r="N1407">
            <v>4575808.84</v>
          </cell>
          <cell r="O1407">
            <v>3608600.46</v>
          </cell>
          <cell r="P1407">
            <v>4461977.96</v>
          </cell>
          <cell r="Q1407">
            <v>3616125.39</v>
          </cell>
          <cell r="R1407">
            <v>4274155.22</v>
          </cell>
          <cell r="S1407">
            <v>5345760.8899999997</v>
          </cell>
          <cell r="T1407">
            <v>4995290.78</v>
          </cell>
          <cell r="U1407">
            <v>3577634.42</v>
          </cell>
          <cell r="V1407">
            <v>3969750.04</v>
          </cell>
          <cell r="W1407">
            <v>3814057.21</v>
          </cell>
          <cell r="X1407">
            <v>3704361.11</v>
          </cell>
          <cell r="Y1407">
            <v>2754026.13</v>
          </cell>
          <cell r="Z1407">
            <v>2882573.33</v>
          </cell>
          <cell r="AA1407">
            <v>2317415.65</v>
          </cell>
          <cell r="AD1407">
            <v>5756204.5612500012</v>
          </cell>
          <cell r="AE1407">
            <v>5229743.9083333332</v>
          </cell>
          <cell r="AF1407">
            <v>4768627.9416666664</v>
          </cell>
          <cell r="AG1407">
            <v>4468919.9604166662</v>
          </cell>
          <cell r="AH1407">
            <v>4345259.8891666671</v>
          </cell>
          <cell r="AI1407">
            <v>4266174.5570833338</v>
          </cell>
          <cell r="AJ1407">
            <v>4214850.4529166669</v>
          </cell>
          <cell r="AK1407">
            <v>4179098.124166667</v>
          </cell>
          <cell r="AL1407">
            <v>4114331.3962500002</v>
          </cell>
          <cell r="AM1407">
            <v>3987577.5579166673</v>
          </cell>
          <cell r="AN1407">
            <v>3863226.7112500002</v>
          </cell>
          <cell r="AP1407">
            <v>3660852.0216666665</v>
          </cell>
        </row>
        <row r="1408"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P1408">
            <v>0</v>
          </cell>
        </row>
        <row r="1409">
          <cell r="J1409">
            <v>5250116.87</v>
          </cell>
          <cell r="K1409">
            <v>5181895.82</v>
          </cell>
          <cell r="L1409">
            <v>4956209.66</v>
          </cell>
          <cell r="M1409">
            <v>4978072.24</v>
          </cell>
          <cell r="N1409">
            <v>4874667.9400000004</v>
          </cell>
          <cell r="O1409">
            <v>4737606.79</v>
          </cell>
          <cell r="P1409">
            <v>4806855.21</v>
          </cell>
          <cell r="Q1409">
            <v>4494697.67</v>
          </cell>
          <cell r="R1409">
            <v>4715658.0599999996</v>
          </cell>
          <cell r="S1409">
            <v>4883646.3</v>
          </cell>
          <cell r="T1409">
            <v>5061243.7699999996</v>
          </cell>
          <cell r="U1409">
            <v>5077085.21</v>
          </cell>
          <cell r="V1409">
            <v>5003819.71</v>
          </cell>
          <cell r="W1409">
            <v>5021064.53</v>
          </cell>
          <cell r="X1409">
            <v>4563405.3499999996</v>
          </cell>
          <cell r="Y1409">
            <v>4468344.6900000004</v>
          </cell>
          <cell r="Z1409">
            <v>4470183.25</v>
          </cell>
          <cell r="AA1409">
            <v>4552409.38</v>
          </cell>
          <cell r="AD1409">
            <v>4946612.375</v>
          </cell>
          <cell r="AE1409">
            <v>4945028.3904166669</v>
          </cell>
          <cell r="AF1409">
            <v>4938558.8187500006</v>
          </cell>
          <cell r="AG1409">
            <v>4929273.6550000012</v>
          </cell>
          <cell r="AH1409">
            <v>4921021.1387499999</v>
          </cell>
          <cell r="AI1409">
            <v>4907883.9133333331</v>
          </cell>
          <cell r="AJ1409">
            <v>4890920.2279166663</v>
          </cell>
          <cell r="AK1409">
            <v>4867852.0779166678</v>
          </cell>
          <cell r="AL1409">
            <v>4830246.5837499993</v>
          </cell>
          <cell r="AM1409">
            <v>4792154.4070833335</v>
          </cell>
          <cell r="AN1409">
            <v>4767584.3195833331</v>
          </cell>
          <cell r="AP1409">
            <v>4751939.0570833338</v>
          </cell>
        </row>
        <row r="1410">
          <cell r="J1410">
            <v>872450.95</v>
          </cell>
          <cell r="K1410">
            <v>888275.15</v>
          </cell>
          <cell r="L1410">
            <v>940380.71</v>
          </cell>
          <cell r="M1410">
            <v>829008.13</v>
          </cell>
          <cell r="N1410">
            <v>949273.5</v>
          </cell>
          <cell r="O1410">
            <v>957715.15</v>
          </cell>
          <cell r="P1410">
            <v>1045519.96</v>
          </cell>
          <cell r="Q1410">
            <v>959793.8</v>
          </cell>
          <cell r="R1410">
            <v>1183367.18</v>
          </cell>
          <cell r="S1410">
            <v>1176844.97</v>
          </cell>
          <cell r="T1410">
            <v>1309496.5</v>
          </cell>
          <cell r="U1410">
            <v>1106469</v>
          </cell>
          <cell r="V1410">
            <v>1170394.6399999999</v>
          </cell>
          <cell r="W1410">
            <v>950211.22</v>
          </cell>
          <cell r="X1410">
            <v>975583.77</v>
          </cell>
          <cell r="Y1410">
            <v>1051573.6000000001</v>
          </cell>
          <cell r="Z1410">
            <v>915070.87</v>
          </cell>
          <cell r="AA1410">
            <v>967645.84</v>
          </cell>
          <cell r="AD1410">
            <v>1025406.9866666665</v>
          </cell>
          <cell r="AE1410">
            <v>1003088.4462500002</v>
          </cell>
          <cell r="AF1410">
            <v>974558.0145833334</v>
          </cell>
          <cell r="AG1410">
            <v>978440.93374999997</v>
          </cell>
          <cell r="AH1410">
            <v>1007433.7075</v>
          </cell>
          <cell r="AI1410">
            <v>1030630.5704166666</v>
          </cell>
          <cell r="AJ1410">
            <v>1045625.5604166667</v>
          </cell>
          <cell r="AK1410">
            <v>1049673.0241666667</v>
          </cell>
          <cell r="AL1410">
            <v>1060413.3795833334</v>
          </cell>
          <cell r="AM1410">
            <v>1068261.83125</v>
          </cell>
          <cell r="AN1410">
            <v>1067250.5004166665</v>
          </cell>
          <cell r="AP1410">
            <v>1057173.7687499998</v>
          </cell>
        </row>
        <row r="1411">
          <cell r="J1411">
            <v>1077418.1299999999</v>
          </cell>
          <cell r="K1411">
            <v>1062824.33</v>
          </cell>
          <cell r="L1411">
            <v>1048230.52</v>
          </cell>
          <cell r="M1411">
            <v>1035431.42</v>
          </cell>
          <cell r="N1411">
            <v>1020837.62</v>
          </cell>
          <cell r="O1411">
            <v>1006237.61</v>
          </cell>
          <cell r="P1411">
            <v>991542.49</v>
          </cell>
          <cell r="Q1411">
            <v>976948.68</v>
          </cell>
          <cell r="R1411">
            <v>966193.42</v>
          </cell>
          <cell r="S1411">
            <v>969981.22</v>
          </cell>
          <cell r="T1411">
            <v>955475.78</v>
          </cell>
          <cell r="U1411">
            <v>940661.31</v>
          </cell>
          <cell r="V1411">
            <v>926158.83</v>
          </cell>
          <cell r="W1411">
            <v>911565.03</v>
          </cell>
          <cell r="X1411">
            <v>896971.22</v>
          </cell>
          <cell r="Y1411">
            <v>882377.41</v>
          </cell>
          <cell r="Z1411">
            <v>874138.19</v>
          </cell>
          <cell r="AA1411">
            <v>859489.65</v>
          </cell>
          <cell r="AD1411">
            <v>1053383.3125</v>
          </cell>
          <cell r="AE1411">
            <v>1042433.7158333332</v>
          </cell>
          <cell r="AF1411">
            <v>1031562.74625</v>
          </cell>
          <cell r="AG1411">
            <v>1021424.9558333334</v>
          </cell>
          <cell r="AH1411">
            <v>1010336.55625</v>
          </cell>
          <cell r="AI1411">
            <v>998012.74000000011</v>
          </cell>
          <cell r="AJ1411">
            <v>985407.79833333334</v>
          </cell>
          <cell r="AK1411">
            <v>972802.85666666646</v>
          </cell>
          <cell r="AL1411">
            <v>960123.13541666663</v>
          </cell>
          <cell r="AM1411">
            <v>947633.40874999994</v>
          </cell>
          <cell r="AN1411">
            <v>935406.4341666667</v>
          </cell>
          <cell r="AP1411">
            <v>911152.54666666675</v>
          </cell>
        </row>
        <row r="1412">
          <cell r="J1412">
            <v>29387.34</v>
          </cell>
          <cell r="K1412">
            <v>28337.8</v>
          </cell>
          <cell r="L1412">
            <v>27288.25</v>
          </cell>
          <cell r="M1412">
            <v>26238.71</v>
          </cell>
          <cell r="N1412">
            <v>25189.16</v>
          </cell>
          <cell r="O1412">
            <v>24139.62</v>
          </cell>
          <cell r="P1412">
            <v>23090.07</v>
          </cell>
          <cell r="Q1412">
            <v>22040.53</v>
          </cell>
          <cell r="R1412">
            <v>20990.98</v>
          </cell>
          <cell r="S1412">
            <v>19941.439999999999</v>
          </cell>
          <cell r="T1412">
            <v>18891.89</v>
          </cell>
          <cell r="U1412">
            <v>17842.349999999999</v>
          </cell>
          <cell r="V1412">
            <v>16792.8</v>
          </cell>
          <cell r="W1412">
            <v>15743.26</v>
          </cell>
          <cell r="X1412">
            <v>14693.71</v>
          </cell>
          <cell r="Y1412">
            <v>13644.17</v>
          </cell>
          <cell r="Z1412">
            <v>12594.62</v>
          </cell>
          <cell r="AA1412">
            <v>11545.08</v>
          </cell>
          <cell r="AD1412">
            <v>28337.797499999997</v>
          </cell>
          <cell r="AE1412">
            <v>27288.252500000002</v>
          </cell>
          <cell r="AF1412">
            <v>26238.707500000004</v>
          </cell>
          <cell r="AG1412">
            <v>25189.162499999995</v>
          </cell>
          <cell r="AH1412">
            <v>24139.617500000004</v>
          </cell>
          <cell r="AI1412">
            <v>23090.072499999998</v>
          </cell>
          <cell r="AJ1412">
            <v>22040.5275</v>
          </cell>
          <cell r="AK1412">
            <v>20990.982500000002</v>
          </cell>
          <cell r="AL1412">
            <v>19941.4375</v>
          </cell>
          <cell r="AM1412">
            <v>18891.892500000002</v>
          </cell>
          <cell r="AN1412">
            <v>17842.3475</v>
          </cell>
          <cell r="AP1412">
            <v>15743.2575</v>
          </cell>
        </row>
        <row r="1413"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0</v>
          </cell>
          <cell r="AL1413">
            <v>0</v>
          </cell>
          <cell r="AM1413">
            <v>0</v>
          </cell>
          <cell r="AN1413">
            <v>0</v>
          </cell>
          <cell r="AP1413">
            <v>0</v>
          </cell>
        </row>
        <row r="1414"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L1414">
            <v>0</v>
          </cell>
          <cell r="AM1414">
            <v>0</v>
          </cell>
          <cell r="AN1414">
            <v>0</v>
          </cell>
          <cell r="AP1414">
            <v>0</v>
          </cell>
        </row>
        <row r="1415">
          <cell r="J1415">
            <v>-100268.57</v>
          </cell>
          <cell r="K1415">
            <v>-101591.87</v>
          </cell>
          <cell r="L1415">
            <v>-102915.17</v>
          </cell>
          <cell r="M1415">
            <v>-100949.01</v>
          </cell>
          <cell r="N1415">
            <v>-102272.31</v>
          </cell>
          <cell r="O1415">
            <v>-103595.61</v>
          </cell>
          <cell r="P1415">
            <v>-104918.91</v>
          </cell>
          <cell r="Q1415">
            <v>-106242.2</v>
          </cell>
          <cell r="R1415">
            <v>-107565.5</v>
          </cell>
          <cell r="S1415">
            <v>-108888.8</v>
          </cell>
          <cell r="T1415">
            <v>-110212.09</v>
          </cell>
          <cell r="U1415">
            <v>-111535.39</v>
          </cell>
          <cell r="V1415">
            <v>-112858.69</v>
          </cell>
          <cell r="W1415">
            <v>-114181.99</v>
          </cell>
          <cell r="X1415">
            <v>-115505.28</v>
          </cell>
          <cell r="Y1415">
            <v>-116828.58</v>
          </cell>
          <cell r="Z1415">
            <v>-118151.88</v>
          </cell>
          <cell r="AA1415">
            <v>-119475.18</v>
          </cell>
          <cell r="AD1415">
            <v>-100358.32791666668</v>
          </cell>
          <cell r="AE1415">
            <v>-101407.50374999999</v>
          </cell>
          <cell r="AF1415">
            <v>-102456.67958333332</v>
          </cell>
          <cell r="AG1415">
            <v>-103505.85541666666</v>
          </cell>
          <cell r="AH1415">
            <v>-104555.03125</v>
          </cell>
          <cell r="AI1415">
            <v>-105604.20749999997</v>
          </cell>
          <cell r="AJ1415">
            <v>-106653.38416666666</v>
          </cell>
          <cell r="AK1415">
            <v>-107702.56041666667</v>
          </cell>
          <cell r="AL1415">
            <v>-108888.79708333332</v>
          </cell>
          <cell r="AM1415">
            <v>-110212.09458333334</v>
          </cell>
          <cell r="AN1415">
            <v>-111535.39208333334</v>
          </cell>
          <cell r="AP1415">
            <v>-114099.59041666666</v>
          </cell>
        </row>
        <row r="1416"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P1416">
            <v>0</v>
          </cell>
        </row>
        <row r="1417"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M1417">
            <v>0</v>
          </cell>
          <cell r="AN1417">
            <v>0</v>
          </cell>
          <cell r="AP1417">
            <v>0</v>
          </cell>
        </row>
        <row r="1418"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0</v>
          </cell>
          <cell r="AP1418">
            <v>14621651.91375</v>
          </cell>
        </row>
        <row r="1419">
          <cell r="J1419">
            <v>14061092.529999999</v>
          </cell>
          <cell r="K1419">
            <v>14144048.23</v>
          </cell>
          <cell r="L1419">
            <v>14227004.289999999</v>
          </cell>
          <cell r="M1419">
            <v>14310592.91</v>
          </cell>
          <cell r="N1419">
            <v>14393031.859999999</v>
          </cell>
          <cell r="O1419">
            <v>14476045.65</v>
          </cell>
          <cell r="P1419">
            <v>14559059.439999999</v>
          </cell>
          <cell r="Q1419">
            <v>14642073.220000001</v>
          </cell>
          <cell r="R1419">
            <v>14725264.59</v>
          </cell>
          <cell r="S1419">
            <v>14808455.93</v>
          </cell>
          <cell r="T1419">
            <v>14891647.27</v>
          </cell>
          <cell r="U1419">
            <v>14974788.76</v>
          </cell>
          <cell r="V1419">
            <v>15057955.18</v>
          </cell>
          <cell r="W1419">
            <v>15141121.6</v>
          </cell>
          <cell r="X1419">
            <v>15224288.02</v>
          </cell>
          <cell r="Y1419">
            <v>15308039.99</v>
          </cell>
          <cell r="Z1419">
            <v>15391791.960000001</v>
          </cell>
          <cell r="AA1419">
            <v>15475543.93</v>
          </cell>
          <cell r="AD1419">
            <v>14241845.402083332</v>
          </cell>
          <cell r="AE1419">
            <v>14291586.055000002</v>
          </cell>
          <cell r="AF1419">
            <v>14341905.763333336</v>
          </cell>
          <cell r="AG1419">
            <v>14400887.165000001</v>
          </cell>
          <cell r="AH1419">
            <v>14476233.066666668</v>
          </cell>
          <cell r="AI1419">
            <v>14559294.667083332</v>
          </cell>
          <cell r="AJ1419">
            <v>14642375.334583335</v>
          </cell>
          <cell r="AK1419">
            <v>14725473.547083333</v>
          </cell>
          <cell r="AL1419">
            <v>14808587.330833333</v>
          </cell>
          <cell r="AM1419">
            <v>14891762.630000003</v>
          </cell>
          <cell r="AN1419">
            <v>14975023.395833334</v>
          </cell>
          <cell r="AP1419">
            <v>14881012.01375</v>
          </cell>
        </row>
        <row r="1420"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P1420">
            <v>0</v>
          </cell>
        </row>
        <row r="1421">
          <cell r="J1421">
            <v>331710.2</v>
          </cell>
          <cell r="K1421">
            <v>320271.92</v>
          </cell>
          <cell r="L1421">
            <v>308833.64</v>
          </cell>
          <cell r="M1421">
            <v>297395.34999999998</v>
          </cell>
          <cell r="N1421">
            <v>285957.07</v>
          </cell>
          <cell r="O1421">
            <v>274518.78000000003</v>
          </cell>
          <cell r="P1421">
            <v>263080.5</v>
          </cell>
          <cell r="Q1421">
            <v>251642.22</v>
          </cell>
          <cell r="R1421">
            <v>240203.94</v>
          </cell>
          <cell r="S1421">
            <v>228765.65</v>
          </cell>
          <cell r="T1421">
            <v>217327.37</v>
          </cell>
          <cell r="U1421">
            <v>205889.09</v>
          </cell>
          <cell r="V1421">
            <v>194450.8</v>
          </cell>
          <cell r="W1421">
            <v>183012.52</v>
          </cell>
          <cell r="X1421">
            <v>171574.24</v>
          </cell>
          <cell r="Y1421">
            <v>160135.95000000001</v>
          </cell>
          <cell r="Z1421">
            <v>148697.67000000001</v>
          </cell>
          <cell r="AA1421">
            <v>137259.38</v>
          </cell>
          <cell r="AD1421">
            <v>320271.91916666669</v>
          </cell>
          <cell r="AE1421">
            <v>308833.6358333333</v>
          </cell>
          <cell r="AF1421">
            <v>297395.35249999998</v>
          </cell>
          <cell r="AG1421">
            <v>285957.06916666665</v>
          </cell>
          <cell r="AH1421">
            <v>274518.78583333333</v>
          </cell>
          <cell r="AI1421">
            <v>263080.5025</v>
          </cell>
          <cell r="AJ1421">
            <v>251642.21916666665</v>
          </cell>
          <cell r="AK1421">
            <v>240203.93583333329</v>
          </cell>
          <cell r="AL1421">
            <v>228765.65249999997</v>
          </cell>
          <cell r="AM1421">
            <v>217327.36916666673</v>
          </cell>
          <cell r="AN1421">
            <v>205889.08583333335</v>
          </cell>
          <cell r="AP1421">
            <v>183012.51916666667</v>
          </cell>
        </row>
        <row r="1422"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0</v>
          </cell>
          <cell r="AL1422">
            <v>0</v>
          </cell>
          <cell r="AM1422">
            <v>0</v>
          </cell>
          <cell r="AN1422">
            <v>0</v>
          </cell>
          <cell r="AP1422">
            <v>0</v>
          </cell>
        </row>
        <row r="1423"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0</v>
          </cell>
          <cell r="AP1423">
            <v>0</v>
          </cell>
        </row>
        <row r="1424"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0</v>
          </cell>
          <cell r="AP1424">
            <v>0</v>
          </cell>
        </row>
        <row r="1425"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P1425">
            <v>0</v>
          </cell>
        </row>
        <row r="1426">
          <cell r="J1426">
            <v>-1031089.63</v>
          </cell>
          <cell r="K1426">
            <v>-1050732.8</v>
          </cell>
          <cell r="L1426">
            <v>-1007442.59</v>
          </cell>
          <cell r="M1426">
            <v>-1019376.96</v>
          </cell>
          <cell r="N1426">
            <v>-1031617.27</v>
          </cell>
          <cell r="O1426">
            <v>-994394.03</v>
          </cell>
          <cell r="P1426">
            <v>-1072353.6299999999</v>
          </cell>
          <cell r="Q1426">
            <v>-1057203.75</v>
          </cell>
          <cell r="R1426">
            <v>-1103007.3799999999</v>
          </cell>
          <cell r="S1426">
            <v>-1121241.56</v>
          </cell>
          <cell r="T1426">
            <v>-1197798.75</v>
          </cell>
          <cell r="U1426">
            <v>-1227923.42</v>
          </cell>
          <cell r="V1426">
            <v>-1272127.8600000001</v>
          </cell>
          <cell r="W1426">
            <v>-1310131.83</v>
          </cell>
          <cell r="X1426">
            <v>-1335213.4099999999</v>
          </cell>
          <cell r="Y1426">
            <v>-1390604.51</v>
          </cell>
          <cell r="Z1426">
            <v>-1367158.94</v>
          </cell>
          <cell r="AA1426">
            <v>-1387060.27</v>
          </cell>
          <cell r="AD1426">
            <v>-1081201.98875</v>
          </cell>
          <cell r="AE1426">
            <v>-1075154.7145833333</v>
          </cell>
          <cell r="AF1426">
            <v>-1071321.7145833331</v>
          </cell>
          <cell r="AG1426">
            <v>-1071308.6220833336</v>
          </cell>
          <cell r="AH1426">
            <v>-1074417.2762499999</v>
          </cell>
          <cell r="AI1426">
            <v>-1086225.0737500002</v>
          </cell>
          <cell r="AJ1426">
            <v>-1107076.62625</v>
          </cell>
          <cell r="AK1426">
            <v>-1131542.0366666666</v>
          </cell>
          <cell r="AL1426">
            <v>-1160666.9687499998</v>
          </cell>
          <cell r="AM1426">
            <v>-1190115.68625</v>
          </cell>
          <cell r="AN1426">
            <v>-1220457.6824999999</v>
          </cell>
          <cell r="AP1426">
            <v>-1310735.8229166665</v>
          </cell>
        </row>
        <row r="1427"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  <cell r="AM1427">
            <v>0</v>
          </cell>
          <cell r="AN1427">
            <v>0</v>
          </cell>
          <cell r="AP1427">
            <v>0</v>
          </cell>
        </row>
        <row r="1428">
          <cell r="J1428">
            <v>176679.87</v>
          </cell>
          <cell r="K1428">
            <v>176679.87</v>
          </cell>
          <cell r="L1428">
            <v>176679.87</v>
          </cell>
          <cell r="M1428">
            <v>176679.87</v>
          </cell>
          <cell r="N1428">
            <v>176679.87</v>
          </cell>
          <cell r="O1428">
            <v>176679.87</v>
          </cell>
          <cell r="P1428">
            <v>176679.87</v>
          </cell>
          <cell r="Q1428">
            <v>176679.87</v>
          </cell>
          <cell r="R1428">
            <v>176679.87</v>
          </cell>
          <cell r="S1428">
            <v>176679.87</v>
          </cell>
          <cell r="T1428">
            <v>176679.87</v>
          </cell>
          <cell r="U1428">
            <v>176679.87</v>
          </cell>
          <cell r="V1428">
            <v>176679.87</v>
          </cell>
          <cell r="W1428">
            <v>176679.87</v>
          </cell>
          <cell r="X1428">
            <v>176679.87</v>
          </cell>
          <cell r="Y1428">
            <v>176679.87</v>
          </cell>
          <cell r="Z1428">
            <v>176679.87</v>
          </cell>
          <cell r="AA1428">
            <v>176679.87</v>
          </cell>
          <cell r="AD1428">
            <v>176679.87000000002</v>
          </cell>
          <cell r="AE1428">
            <v>176679.87000000002</v>
          </cell>
          <cell r="AF1428">
            <v>176679.87000000002</v>
          </cell>
          <cell r="AG1428">
            <v>176679.87000000002</v>
          </cell>
          <cell r="AH1428">
            <v>176679.87000000002</v>
          </cell>
          <cell r="AI1428">
            <v>176679.87000000002</v>
          </cell>
          <cell r="AJ1428">
            <v>176679.87000000002</v>
          </cell>
          <cell r="AK1428">
            <v>176679.87000000002</v>
          </cell>
          <cell r="AL1428">
            <v>176679.87000000002</v>
          </cell>
          <cell r="AM1428">
            <v>176679.87000000002</v>
          </cell>
          <cell r="AN1428">
            <v>176679.87000000002</v>
          </cell>
          <cell r="AP1428">
            <v>169318.2141666667</v>
          </cell>
        </row>
        <row r="1429"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0</v>
          </cell>
          <cell r="AL1429">
            <v>0</v>
          </cell>
          <cell r="AM1429">
            <v>0</v>
          </cell>
          <cell r="AN1429">
            <v>0</v>
          </cell>
          <cell r="AP1429">
            <v>0</v>
          </cell>
        </row>
        <row r="1430"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0</v>
          </cell>
          <cell r="AL1430">
            <v>0</v>
          </cell>
          <cell r="AM1430">
            <v>0</v>
          </cell>
          <cell r="AN1430">
            <v>0</v>
          </cell>
          <cell r="AP1430">
            <v>0</v>
          </cell>
        </row>
        <row r="1431"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0</v>
          </cell>
          <cell r="AL1431">
            <v>0</v>
          </cell>
          <cell r="AM1431">
            <v>0</v>
          </cell>
          <cell r="AN1431">
            <v>0</v>
          </cell>
          <cell r="AP1431">
            <v>0</v>
          </cell>
        </row>
        <row r="1432"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  <cell r="AM1432">
            <v>0</v>
          </cell>
          <cell r="AN1432">
            <v>0</v>
          </cell>
          <cell r="AP1432">
            <v>0</v>
          </cell>
        </row>
        <row r="1433"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  <cell r="AM1433">
            <v>0</v>
          </cell>
          <cell r="AN1433">
            <v>0</v>
          </cell>
          <cell r="AP1433">
            <v>0</v>
          </cell>
        </row>
        <row r="1434">
          <cell r="J1434">
            <v>9769.42</v>
          </cell>
          <cell r="K1434">
            <v>9281.94</v>
          </cell>
          <cell r="L1434">
            <v>8794.4599999999991</v>
          </cell>
          <cell r="M1434">
            <v>8306.98</v>
          </cell>
          <cell r="N1434">
            <v>7819.5</v>
          </cell>
          <cell r="O1434">
            <v>7332.02</v>
          </cell>
          <cell r="P1434">
            <v>6844.54</v>
          </cell>
          <cell r="Q1434">
            <v>6357.06</v>
          </cell>
          <cell r="R1434">
            <v>5869.58</v>
          </cell>
          <cell r="S1434">
            <v>5382.1</v>
          </cell>
          <cell r="T1434">
            <v>4894.82</v>
          </cell>
          <cell r="U1434">
            <v>4407.34</v>
          </cell>
          <cell r="V1434">
            <v>3919.86</v>
          </cell>
          <cell r="W1434">
            <v>3432.38</v>
          </cell>
          <cell r="X1434">
            <v>3187.23</v>
          </cell>
          <cell r="Y1434">
            <v>2942.07</v>
          </cell>
          <cell r="Z1434">
            <v>2696.91</v>
          </cell>
          <cell r="AA1434">
            <v>2451.75</v>
          </cell>
          <cell r="AD1434">
            <v>9740.3274999999994</v>
          </cell>
          <cell r="AE1434">
            <v>9087.81</v>
          </cell>
          <cell r="AF1434">
            <v>8471.9741666666669</v>
          </cell>
          <cell r="AG1434">
            <v>7892.8279166666662</v>
          </cell>
          <cell r="AH1434">
            <v>7350.3712500000011</v>
          </cell>
          <cell r="AI1434">
            <v>6844.581666666666</v>
          </cell>
          <cell r="AJ1434">
            <v>6357.1183333333329</v>
          </cell>
          <cell r="AK1434">
            <v>5879.7520833333328</v>
          </cell>
          <cell r="AL1434">
            <v>5422.5795833333341</v>
          </cell>
          <cell r="AM1434">
            <v>4985.6004166666671</v>
          </cell>
          <cell r="AN1434">
            <v>4568.8145833333338</v>
          </cell>
          <cell r="AP1434">
            <v>3795.8241666666672</v>
          </cell>
        </row>
        <row r="1435"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  <cell r="AM1435">
            <v>0</v>
          </cell>
          <cell r="AN1435">
            <v>0</v>
          </cell>
          <cell r="AP1435">
            <v>0</v>
          </cell>
        </row>
        <row r="1436"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0</v>
          </cell>
          <cell r="AL1436">
            <v>0</v>
          </cell>
          <cell r="AM1436">
            <v>0</v>
          </cell>
          <cell r="AN1436">
            <v>0</v>
          </cell>
          <cell r="AP1436">
            <v>0</v>
          </cell>
        </row>
        <row r="1437"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P1437">
            <v>0</v>
          </cell>
        </row>
        <row r="1438">
          <cell r="J1438">
            <v>2273318.79</v>
          </cell>
          <cell r="K1438">
            <v>2361442.84</v>
          </cell>
          <cell r="L1438">
            <v>2493392.84</v>
          </cell>
          <cell r="M1438">
            <v>2625342.84</v>
          </cell>
          <cell r="N1438">
            <v>2633065.94</v>
          </cell>
          <cell r="O1438">
            <v>2754515.94</v>
          </cell>
          <cell r="P1438">
            <v>2875965.94</v>
          </cell>
          <cell r="Q1438">
            <v>3648677.98</v>
          </cell>
          <cell r="R1438">
            <v>3801372.48</v>
          </cell>
          <cell r="S1438">
            <v>3954066.98</v>
          </cell>
          <cell r="T1438">
            <v>2508075.16</v>
          </cell>
          <cell r="U1438">
            <v>2677286.16</v>
          </cell>
          <cell r="V1438">
            <v>2846497.16</v>
          </cell>
          <cell r="W1438">
            <v>3015708.03</v>
          </cell>
          <cell r="X1438">
            <v>3184919.03</v>
          </cell>
          <cell r="Y1438">
            <v>3354130.03</v>
          </cell>
          <cell r="Z1438">
            <v>3512716.74</v>
          </cell>
          <cell r="AA1438">
            <v>3681494.79</v>
          </cell>
          <cell r="AD1438">
            <v>2653009.5541666672</v>
          </cell>
          <cell r="AE1438">
            <v>2709450.6416666671</v>
          </cell>
          <cell r="AF1438">
            <v>2768670.4375</v>
          </cell>
          <cell r="AG1438">
            <v>2819314.8612500001</v>
          </cell>
          <cell r="AH1438">
            <v>2861765.8504166664</v>
          </cell>
          <cell r="AI1438">
            <v>2907759.4229166661</v>
          </cell>
          <cell r="AJ1438">
            <v>2958902.9045833331</v>
          </cell>
          <cell r="AK1438">
            <v>3014977.5454166667</v>
          </cell>
          <cell r="AL1438">
            <v>3074157.2695833337</v>
          </cell>
          <cell r="AM1438">
            <v>3141175.519166667</v>
          </cell>
          <cell r="AN1438">
            <v>3216451.7545833341</v>
          </cell>
          <cell r="AP1438">
            <v>3460500.737083334</v>
          </cell>
        </row>
        <row r="1439"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0</v>
          </cell>
          <cell r="AL1439">
            <v>0</v>
          </cell>
          <cell r="AM1439">
            <v>0</v>
          </cell>
          <cell r="AN1439">
            <v>0</v>
          </cell>
          <cell r="AP1439">
            <v>0</v>
          </cell>
        </row>
        <row r="1440"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0</v>
          </cell>
          <cell r="AL1440">
            <v>0</v>
          </cell>
          <cell r="AM1440">
            <v>0</v>
          </cell>
          <cell r="AN1440">
            <v>0</v>
          </cell>
          <cell r="AP1440">
            <v>0</v>
          </cell>
        </row>
        <row r="1441"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P1441">
            <v>0</v>
          </cell>
        </row>
        <row r="1442"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0</v>
          </cell>
          <cell r="AL1442">
            <v>0</v>
          </cell>
          <cell r="AM1442">
            <v>0</v>
          </cell>
          <cell r="AN1442">
            <v>0</v>
          </cell>
          <cell r="AP1442">
            <v>0</v>
          </cell>
        </row>
        <row r="1443"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0</v>
          </cell>
          <cell r="AL1443">
            <v>0</v>
          </cell>
          <cell r="AM1443">
            <v>0</v>
          </cell>
          <cell r="AN1443">
            <v>0</v>
          </cell>
          <cell r="AP1443">
            <v>0</v>
          </cell>
        </row>
        <row r="1444"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0</v>
          </cell>
          <cell r="AL1444">
            <v>0</v>
          </cell>
          <cell r="AM1444">
            <v>0</v>
          </cell>
          <cell r="AN1444">
            <v>0</v>
          </cell>
          <cell r="AP1444">
            <v>0</v>
          </cell>
        </row>
        <row r="1445">
          <cell r="J1445">
            <v>159437</v>
          </cell>
          <cell r="K1445">
            <v>159437</v>
          </cell>
          <cell r="L1445">
            <v>159437</v>
          </cell>
          <cell r="M1445">
            <v>159437</v>
          </cell>
          <cell r="N1445">
            <v>159437</v>
          </cell>
          <cell r="O1445">
            <v>159437</v>
          </cell>
          <cell r="P1445">
            <v>159437</v>
          </cell>
          <cell r="Q1445">
            <v>159437</v>
          </cell>
          <cell r="R1445">
            <v>159437</v>
          </cell>
          <cell r="S1445">
            <v>159437</v>
          </cell>
          <cell r="T1445">
            <v>159437</v>
          </cell>
          <cell r="U1445">
            <v>159437</v>
          </cell>
          <cell r="V1445">
            <v>159437</v>
          </cell>
          <cell r="W1445">
            <v>159437</v>
          </cell>
          <cell r="X1445">
            <v>159437</v>
          </cell>
          <cell r="Y1445">
            <v>159437</v>
          </cell>
          <cell r="Z1445">
            <v>159437</v>
          </cell>
          <cell r="AA1445">
            <v>159437</v>
          </cell>
          <cell r="AD1445">
            <v>159437</v>
          </cell>
          <cell r="AE1445">
            <v>159437</v>
          </cell>
          <cell r="AF1445">
            <v>159437</v>
          </cell>
          <cell r="AG1445">
            <v>159437</v>
          </cell>
          <cell r="AH1445">
            <v>159437</v>
          </cell>
          <cell r="AI1445">
            <v>159437</v>
          </cell>
          <cell r="AJ1445">
            <v>159437</v>
          </cell>
          <cell r="AK1445">
            <v>159437</v>
          </cell>
          <cell r="AL1445">
            <v>159437</v>
          </cell>
          <cell r="AM1445">
            <v>159437</v>
          </cell>
          <cell r="AN1445">
            <v>159437</v>
          </cell>
          <cell r="AP1445">
            <v>159437</v>
          </cell>
        </row>
        <row r="1446">
          <cell r="J1446">
            <v>1046077.73</v>
          </cell>
          <cell r="K1446">
            <v>0</v>
          </cell>
          <cell r="L1446">
            <v>-27032.51</v>
          </cell>
          <cell r="M1446">
            <v>24818.68</v>
          </cell>
          <cell r="N1446">
            <v>24026.14</v>
          </cell>
          <cell r="O1446">
            <v>24116.22</v>
          </cell>
          <cell r="P1446">
            <v>23131.200000000001</v>
          </cell>
          <cell r="Q1446">
            <v>19286.96</v>
          </cell>
          <cell r="R1446">
            <v>23286.9</v>
          </cell>
          <cell r="S1446">
            <v>21347.360000000001</v>
          </cell>
          <cell r="T1446">
            <v>16330.2</v>
          </cell>
          <cell r="U1446">
            <v>18060.080000000002</v>
          </cell>
          <cell r="V1446">
            <v>11672.69</v>
          </cell>
          <cell r="W1446">
            <v>9813.5300000000007</v>
          </cell>
          <cell r="X1446">
            <v>22547.91</v>
          </cell>
          <cell r="Y1446">
            <v>24513.360000000001</v>
          </cell>
          <cell r="Z1446">
            <v>11873.6</v>
          </cell>
          <cell r="AA1446">
            <v>11680.55</v>
          </cell>
          <cell r="AD1446">
            <v>104369.76583333331</v>
          </cell>
          <cell r="AE1446">
            <v>103115.08499999998</v>
          </cell>
          <cell r="AF1446">
            <v>101988.65333333328</v>
          </cell>
          <cell r="AG1446">
            <v>101060.96291666664</v>
          </cell>
          <cell r="AH1446">
            <v>100945.54166666667</v>
          </cell>
          <cell r="AI1446">
            <v>58020.53666666666</v>
          </cell>
          <cell r="AJ1446">
            <v>15329.223750000005</v>
          </cell>
          <cell r="AK1446">
            <v>17803.971666666672</v>
          </cell>
          <cell r="AL1446">
            <v>19857.100833333334</v>
          </cell>
          <cell r="AM1446">
            <v>19338.023333333331</v>
          </cell>
          <cell r="AN1446">
            <v>18313.514583333334</v>
          </cell>
          <cell r="AP1446">
            <v>16572.291666666668</v>
          </cell>
        </row>
        <row r="1447"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0</v>
          </cell>
          <cell r="AL1447">
            <v>0</v>
          </cell>
          <cell r="AM1447">
            <v>0</v>
          </cell>
          <cell r="AN1447">
            <v>0</v>
          </cell>
          <cell r="AP1447">
            <v>0</v>
          </cell>
        </row>
        <row r="1448"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P1448">
            <v>0</v>
          </cell>
        </row>
        <row r="1449"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L1449">
            <v>0</v>
          </cell>
          <cell r="AM1449">
            <v>0</v>
          </cell>
          <cell r="AN1449">
            <v>0</v>
          </cell>
          <cell r="AP1449">
            <v>0</v>
          </cell>
        </row>
        <row r="1450"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0</v>
          </cell>
          <cell r="AL1450">
            <v>0</v>
          </cell>
          <cell r="AM1450">
            <v>0</v>
          </cell>
          <cell r="AN1450">
            <v>0</v>
          </cell>
          <cell r="AP1450">
            <v>0</v>
          </cell>
        </row>
        <row r="1451">
          <cell r="J1451">
            <v>151802.95000000001</v>
          </cell>
          <cell r="K1451">
            <v>151181</v>
          </cell>
          <cell r="L1451">
            <v>150559.04999999999</v>
          </cell>
          <cell r="M1451">
            <v>149937.1</v>
          </cell>
          <cell r="N1451">
            <v>149315.15</v>
          </cell>
          <cell r="O1451">
            <v>148693.20000000001</v>
          </cell>
          <cell r="P1451">
            <v>148071.25</v>
          </cell>
          <cell r="Q1451">
            <v>147449.29999999999</v>
          </cell>
          <cell r="R1451">
            <v>146827.35</v>
          </cell>
          <cell r="S1451">
            <v>146205.4</v>
          </cell>
          <cell r="T1451">
            <v>145583.45000000001</v>
          </cell>
          <cell r="U1451">
            <v>144961.5</v>
          </cell>
          <cell r="V1451">
            <v>144339.54999999999</v>
          </cell>
          <cell r="W1451">
            <v>143717.6</v>
          </cell>
          <cell r="X1451">
            <v>143095.65</v>
          </cell>
          <cell r="Y1451">
            <v>142473.70000000001</v>
          </cell>
          <cell r="Z1451">
            <v>141851.75</v>
          </cell>
          <cell r="AA1451">
            <v>141229.79999999999</v>
          </cell>
          <cell r="AD1451">
            <v>151181</v>
          </cell>
          <cell r="AE1451">
            <v>150559.05000000002</v>
          </cell>
          <cell r="AF1451">
            <v>149937.1</v>
          </cell>
          <cell r="AG1451">
            <v>149315.15</v>
          </cell>
          <cell r="AH1451">
            <v>148693.19999999998</v>
          </cell>
          <cell r="AI1451">
            <v>148071.25</v>
          </cell>
          <cell r="AJ1451">
            <v>147449.30000000002</v>
          </cell>
          <cell r="AK1451">
            <v>146827.35</v>
          </cell>
          <cell r="AL1451">
            <v>146205.4</v>
          </cell>
          <cell r="AM1451">
            <v>145583.44999999998</v>
          </cell>
          <cell r="AN1451">
            <v>144961.5</v>
          </cell>
          <cell r="AP1451">
            <v>143717.6</v>
          </cell>
        </row>
        <row r="1452"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D1452">
            <v>0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K1452">
            <v>0</v>
          </cell>
          <cell r="AL1452">
            <v>0</v>
          </cell>
          <cell r="AM1452">
            <v>0</v>
          </cell>
          <cell r="AN1452">
            <v>0</v>
          </cell>
          <cell r="AP1452">
            <v>0</v>
          </cell>
        </row>
        <row r="1453"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D1453">
            <v>0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K1453">
            <v>0</v>
          </cell>
          <cell r="AL1453">
            <v>0</v>
          </cell>
          <cell r="AM1453">
            <v>0</v>
          </cell>
          <cell r="AN1453">
            <v>0</v>
          </cell>
          <cell r="AP1453">
            <v>0</v>
          </cell>
        </row>
        <row r="1454"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D1454">
            <v>0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>
            <v>0</v>
          </cell>
          <cell r="AL1454">
            <v>0</v>
          </cell>
          <cell r="AM1454">
            <v>0</v>
          </cell>
          <cell r="AN1454">
            <v>0</v>
          </cell>
          <cell r="AP1454">
            <v>0</v>
          </cell>
        </row>
        <row r="1455"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D1455">
            <v>0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K1455">
            <v>0</v>
          </cell>
          <cell r="AL1455">
            <v>0</v>
          </cell>
          <cell r="AM1455">
            <v>0</v>
          </cell>
          <cell r="AN1455">
            <v>0</v>
          </cell>
          <cell r="AP1455">
            <v>0</v>
          </cell>
        </row>
        <row r="1456">
          <cell r="J1456">
            <v>6403123.9199999999</v>
          </cell>
          <cell r="K1456">
            <v>6587506.4000000004</v>
          </cell>
          <cell r="L1456">
            <v>6772120.3399999999</v>
          </cell>
          <cell r="M1456">
            <v>6951620.0599999996</v>
          </cell>
          <cell r="N1456">
            <v>7131037.4299999997</v>
          </cell>
          <cell r="O1456">
            <v>7310687.79</v>
          </cell>
          <cell r="P1456">
            <v>7490571.8600000003</v>
          </cell>
          <cell r="Q1456">
            <v>7738603.0199999996</v>
          </cell>
          <cell r="R1456">
            <v>8145538.71</v>
          </cell>
          <cell r="S1456">
            <v>8540812.2899999991</v>
          </cell>
          <cell r="T1456">
            <v>8858320.0600000005</v>
          </cell>
          <cell r="U1456">
            <v>9221687.5399999991</v>
          </cell>
          <cell r="V1456">
            <v>9585490.1199999992</v>
          </cell>
          <cell r="W1456">
            <v>9951329.5399999991</v>
          </cell>
          <cell r="X1456">
            <v>10321463.880000001</v>
          </cell>
          <cell r="Y1456">
            <v>10692094.42</v>
          </cell>
          <cell r="Z1456">
            <v>11065935.300000001</v>
          </cell>
          <cell r="AA1456">
            <v>11438799.48</v>
          </cell>
          <cell r="AD1456">
            <v>6602967.0645833323</v>
          </cell>
          <cell r="AE1456">
            <v>6790116.5154166659</v>
          </cell>
          <cell r="AF1456">
            <v>6999937.6237499984</v>
          </cell>
          <cell r="AG1456">
            <v>7228106.5891666664</v>
          </cell>
          <cell r="AH1456">
            <v>7470855.9737499999</v>
          </cell>
          <cell r="AI1456">
            <v>7728567.71</v>
          </cell>
          <cell r="AJ1456">
            <v>8001325.5991666662</v>
          </cell>
          <cell r="AK1456">
            <v>8289374.2108333325</v>
          </cell>
          <cell r="AL1456">
            <v>8593116.6233333312</v>
          </cell>
          <cell r="AM1456">
            <v>8912923.7995833326</v>
          </cell>
          <cell r="AN1456">
            <v>9248882.5312499981</v>
          </cell>
          <cell r="AP1456">
            <v>9927938.5887499992</v>
          </cell>
        </row>
        <row r="1457">
          <cell r="J1457">
            <v>72137525.719999999</v>
          </cell>
          <cell r="K1457">
            <v>71747071.560000002</v>
          </cell>
          <cell r="L1457">
            <v>71356617.390000001</v>
          </cell>
          <cell r="M1457">
            <v>70966163.230000004</v>
          </cell>
          <cell r="N1457">
            <v>71044066.609999999</v>
          </cell>
          <cell r="O1457">
            <v>70644938.450000003</v>
          </cell>
          <cell r="P1457">
            <v>70245810.299999997</v>
          </cell>
          <cell r="Q1457">
            <v>73267991.299999997</v>
          </cell>
          <cell r="R1457">
            <v>72346772.049999997</v>
          </cell>
          <cell r="S1457">
            <v>71992572.049999997</v>
          </cell>
          <cell r="T1457">
            <v>71638372.049999997</v>
          </cell>
          <cell r="U1457">
            <v>71284172.049999997</v>
          </cell>
          <cell r="V1457">
            <v>70929972.049999997</v>
          </cell>
          <cell r="W1457">
            <v>70575772.049999997</v>
          </cell>
          <cell r="X1457">
            <v>70221572.049999997</v>
          </cell>
          <cell r="Y1457">
            <v>69867372.049999997</v>
          </cell>
          <cell r="Z1457">
            <v>69600225.799999997</v>
          </cell>
          <cell r="AA1457">
            <v>69265553.870000005</v>
          </cell>
          <cell r="AD1457">
            <v>72022977.643749997</v>
          </cell>
          <cell r="AE1457">
            <v>71932378.661249995</v>
          </cell>
          <cell r="AF1457">
            <v>71821175.057083324</v>
          </cell>
          <cell r="AG1457">
            <v>71712992.63333331</v>
          </cell>
          <cell r="AH1457">
            <v>71607831.390000001</v>
          </cell>
          <cell r="AI1457">
            <v>71505691.327083319</v>
          </cell>
          <cell r="AJ1457">
            <v>71406572.444583312</v>
          </cell>
          <cell r="AK1457">
            <v>71310474.742499992</v>
          </cell>
          <cell r="AL1457">
            <v>71217398.220833316</v>
          </cell>
          <cell r="AM1457">
            <v>71111455.221249998</v>
          </cell>
          <cell r="AN1457">
            <v>70993820.829999983</v>
          </cell>
          <cell r="AP1457">
            <v>69340576.782916665</v>
          </cell>
        </row>
        <row r="1458"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D1458">
            <v>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  <cell r="AM1458">
            <v>0</v>
          </cell>
          <cell r="AN1458">
            <v>0</v>
          </cell>
          <cell r="AP1458">
            <v>0</v>
          </cell>
        </row>
        <row r="1459">
          <cell r="J1459">
            <v>4230704.09</v>
          </cell>
          <cell r="K1459">
            <v>4193578.27</v>
          </cell>
          <cell r="L1459">
            <v>4156452.46</v>
          </cell>
          <cell r="M1459">
            <v>4119326.65</v>
          </cell>
          <cell r="N1459">
            <v>4082200.84</v>
          </cell>
          <cell r="O1459">
            <v>4045075.02</v>
          </cell>
          <cell r="P1459">
            <v>4007949.21</v>
          </cell>
          <cell r="Q1459">
            <v>3976280.6</v>
          </cell>
          <cell r="R1459">
            <v>3933212.75</v>
          </cell>
          <cell r="S1459">
            <v>3890144.9</v>
          </cell>
          <cell r="T1459">
            <v>3847077.05</v>
          </cell>
          <cell r="U1459">
            <v>3804009.2</v>
          </cell>
          <cell r="V1459">
            <v>3760941.35</v>
          </cell>
          <cell r="W1459">
            <v>3717873.5</v>
          </cell>
          <cell r="X1459">
            <v>3674805.65</v>
          </cell>
          <cell r="Y1459">
            <v>3631737.8</v>
          </cell>
          <cell r="Z1459">
            <v>3588669.95</v>
          </cell>
          <cell r="AA1459">
            <v>3545602.1</v>
          </cell>
          <cell r="AD1459">
            <v>4193805.6570833339</v>
          </cell>
          <cell r="AE1459">
            <v>4156887.0262500006</v>
          </cell>
          <cell r="AF1459">
            <v>4119473.2258333336</v>
          </cell>
          <cell r="AG1459">
            <v>4081564.2558333334</v>
          </cell>
          <cell r="AH1459">
            <v>4043160.1158333328</v>
          </cell>
          <cell r="AI1459">
            <v>4004260.8058333336</v>
          </cell>
          <cell r="AJ1459">
            <v>3964866.3262499999</v>
          </cell>
          <cell r="AK1459">
            <v>3924976.6770833335</v>
          </cell>
          <cell r="AL1459">
            <v>3884591.8579166667</v>
          </cell>
          <cell r="AM1459">
            <v>3843711.8687499999</v>
          </cell>
          <cell r="AN1459">
            <v>3802336.7100000004</v>
          </cell>
          <cell r="AP1459">
            <v>3683721.1341666668</v>
          </cell>
        </row>
        <row r="1460"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  <cell r="AP1460">
            <v>0</v>
          </cell>
        </row>
        <row r="1461">
          <cell r="J1461">
            <v>-996479.63</v>
          </cell>
          <cell r="K1461">
            <v>-988925.47</v>
          </cell>
          <cell r="L1461">
            <v>-981371.3</v>
          </cell>
          <cell r="M1461">
            <v>-973817.14</v>
          </cell>
          <cell r="N1461">
            <v>-1596642.73</v>
          </cell>
          <cell r="O1461">
            <v>-1581155.23</v>
          </cell>
          <cell r="P1461">
            <v>-1565667.73</v>
          </cell>
          <cell r="Q1461">
            <v>-1776600.46</v>
          </cell>
          <cell r="R1461">
            <v>-1781996.29</v>
          </cell>
          <cell r="S1461">
            <v>-1765692.13</v>
          </cell>
          <cell r="T1461">
            <v>-1749387.96</v>
          </cell>
          <cell r="U1461">
            <v>-1733083.8</v>
          </cell>
          <cell r="V1461">
            <v>-1716779.63</v>
          </cell>
          <cell r="W1461">
            <v>-1700475.47</v>
          </cell>
          <cell r="X1461">
            <v>-1684171.3</v>
          </cell>
          <cell r="Y1461">
            <v>-1667867.14</v>
          </cell>
          <cell r="Z1461">
            <v>-1534400.46</v>
          </cell>
          <cell r="AA1461">
            <v>-1519583.79</v>
          </cell>
          <cell r="AD1461">
            <v>-1179245.4058333335</v>
          </cell>
          <cell r="AE1461">
            <v>-1241647.4891666665</v>
          </cell>
          <cell r="AF1461">
            <v>-1304224.5724999998</v>
          </cell>
          <cell r="AG1461">
            <v>-1366072.4891666668</v>
          </cell>
          <cell r="AH1461">
            <v>-1427191.2391666668</v>
          </cell>
          <cell r="AI1461">
            <v>-1487580.8225</v>
          </cell>
          <cell r="AJ1461">
            <v>-1547241.2391666665</v>
          </cell>
          <cell r="AK1461">
            <v>-1606172.4891666668</v>
          </cell>
          <cell r="AL1461">
            <v>-1664374.5725</v>
          </cell>
          <cell r="AM1461">
            <v>-1690699.8945833333</v>
          </cell>
          <cell r="AN1461">
            <v>-1685540.9900000002</v>
          </cell>
          <cell r="AP1461">
            <v>-1640012.9412499999</v>
          </cell>
        </row>
        <row r="1462">
          <cell r="J1462">
            <v>3851209.65</v>
          </cell>
          <cell r="K1462">
            <v>3889286.88</v>
          </cell>
          <cell r="L1462">
            <v>3909413.37</v>
          </cell>
          <cell r="M1462">
            <v>3932854.18</v>
          </cell>
          <cell r="N1462">
            <v>3963422.08</v>
          </cell>
          <cell r="O1462">
            <v>3973884.26</v>
          </cell>
          <cell r="P1462">
            <v>3989254.97</v>
          </cell>
          <cell r="Q1462">
            <v>4019044.25</v>
          </cell>
          <cell r="R1462">
            <v>4025538.16</v>
          </cell>
          <cell r="S1462">
            <v>4040011.96</v>
          </cell>
          <cell r="T1462">
            <v>4068742.32</v>
          </cell>
          <cell r="U1462">
            <v>4110404.6</v>
          </cell>
          <cell r="V1462">
            <v>4102796.35</v>
          </cell>
          <cell r="W1462">
            <v>4115543.15</v>
          </cell>
          <cell r="X1462">
            <v>4128858.79</v>
          </cell>
          <cell r="Y1462">
            <v>4123674.61</v>
          </cell>
          <cell r="Z1462">
            <v>4121181.06</v>
          </cell>
          <cell r="AA1462">
            <v>4153636.52</v>
          </cell>
          <cell r="AD1462">
            <v>3864748.7808333323</v>
          </cell>
          <cell r="AE1462">
            <v>3892527.8783333334</v>
          </cell>
          <cell r="AF1462">
            <v>3919206.5937499995</v>
          </cell>
          <cell r="AG1462">
            <v>3944071.6058333335</v>
          </cell>
          <cell r="AH1462">
            <v>3968520.2045833333</v>
          </cell>
          <cell r="AI1462">
            <v>3991571.6691666669</v>
          </cell>
          <cell r="AJ1462">
            <v>4011481.7929166667</v>
          </cell>
          <cell r="AK1462">
            <v>4030052.6966666668</v>
          </cell>
          <cell r="AL1462">
            <v>4047147.1070833337</v>
          </cell>
          <cell r="AM1462">
            <v>4061671.249166667</v>
          </cell>
          <cell r="AN1462">
            <v>4075734.2175000007</v>
          </cell>
          <cell r="AP1462">
            <v>4103560.3204166666</v>
          </cell>
        </row>
        <row r="1463">
          <cell r="J1463">
            <v>2562568</v>
          </cell>
          <cell r="K1463">
            <v>2562568</v>
          </cell>
          <cell r="L1463">
            <v>2562568</v>
          </cell>
          <cell r="M1463">
            <v>2562568</v>
          </cell>
          <cell r="N1463">
            <v>2562568</v>
          </cell>
          <cell r="O1463">
            <v>2562568</v>
          </cell>
          <cell r="P1463">
            <v>2562568</v>
          </cell>
          <cell r="Q1463">
            <v>2562568</v>
          </cell>
          <cell r="R1463">
            <v>2562568</v>
          </cell>
          <cell r="S1463">
            <v>2562568</v>
          </cell>
          <cell r="T1463">
            <v>2562568</v>
          </cell>
          <cell r="U1463">
            <v>2562568</v>
          </cell>
          <cell r="V1463">
            <v>2562568</v>
          </cell>
          <cell r="W1463">
            <v>2562568</v>
          </cell>
          <cell r="X1463">
            <v>2562568</v>
          </cell>
          <cell r="Y1463">
            <v>2562568</v>
          </cell>
          <cell r="Z1463">
            <v>2562568</v>
          </cell>
          <cell r="AA1463">
            <v>2562568</v>
          </cell>
          <cell r="AD1463">
            <v>2562568</v>
          </cell>
          <cell r="AE1463">
            <v>2562568</v>
          </cell>
          <cell r="AF1463">
            <v>2562568</v>
          </cell>
          <cell r="AG1463">
            <v>2562568</v>
          </cell>
          <cell r="AH1463">
            <v>2562568</v>
          </cell>
          <cell r="AI1463">
            <v>2562568</v>
          </cell>
          <cell r="AJ1463">
            <v>2562568</v>
          </cell>
          <cell r="AK1463">
            <v>2562568</v>
          </cell>
          <cell r="AL1463">
            <v>2562568</v>
          </cell>
          <cell r="AM1463">
            <v>2562568</v>
          </cell>
          <cell r="AN1463">
            <v>2562568</v>
          </cell>
          <cell r="AP1463">
            <v>2562568</v>
          </cell>
        </row>
        <row r="1464"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K1464">
            <v>0</v>
          </cell>
          <cell r="AL1464">
            <v>0</v>
          </cell>
          <cell r="AM1464">
            <v>0</v>
          </cell>
          <cell r="AN1464">
            <v>0</v>
          </cell>
          <cell r="AP1464">
            <v>0</v>
          </cell>
        </row>
        <row r="1465"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D1465">
            <v>0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K1465">
            <v>0</v>
          </cell>
          <cell r="AL1465">
            <v>0</v>
          </cell>
          <cell r="AM1465">
            <v>0</v>
          </cell>
          <cell r="AN1465">
            <v>0</v>
          </cell>
          <cell r="AP1465">
            <v>0</v>
          </cell>
        </row>
        <row r="1466">
          <cell r="J1466">
            <v>2025469.95</v>
          </cell>
          <cell r="K1466">
            <v>2017400.35</v>
          </cell>
          <cell r="L1466">
            <v>2009330.75</v>
          </cell>
          <cell r="M1466">
            <v>2001261.15</v>
          </cell>
          <cell r="N1466">
            <v>1993191.55</v>
          </cell>
          <cell r="O1466">
            <v>1985121.95</v>
          </cell>
          <cell r="P1466">
            <v>1977052.35</v>
          </cell>
          <cell r="Q1466">
            <v>1968982.75</v>
          </cell>
          <cell r="R1466">
            <v>1960913.15</v>
          </cell>
          <cell r="S1466">
            <v>1952843.55</v>
          </cell>
          <cell r="T1466">
            <v>1944773.95</v>
          </cell>
          <cell r="U1466">
            <v>1936704.35</v>
          </cell>
          <cell r="V1466">
            <v>1928634.75</v>
          </cell>
          <cell r="W1466">
            <v>1920565.15</v>
          </cell>
          <cell r="X1466">
            <v>1912495.55</v>
          </cell>
          <cell r="Y1466">
            <v>1904425.95</v>
          </cell>
          <cell r="Z1466">
            <v>1896356.35</v>
          </cell>
          <cell r="AA1466">
            <v>1888286.75</v>
          </cell>
          <cell r="AD1466">
            <v>2017400.3500000003</v>
          </cell>
          <cell r="AE1466">
            <v>2009330.7500000002</v>
          </cell>
          <cell r="AF1466">
            <v>2001261.1499999997</v>
          </cell>
          <cell r="AG1466">
            <v>1993191.55</v>
          </cell>
          <cell r="AH1466">
            <v>1985121.95</v>
          </cell>
          <cell r="AI1466">
            <v>1977052.3500000003</v>
          </cell>
          <cell r="AJ1466">
            <v>1968982.7500000002</v>
          </cell>
          <cell r="AK1466">
            <v>1960913.1499999997</v>
          </cell>
          <cell r="AL1466">
            <v>1952843.55</v>
          </cell>
          <cell r="AM1466">
            <v>1944773.95</v>
          </cell>
          <cell r="AN1466">
            <v>1936704.3500000003</v>
          </cell>
          <cell r="AP1466">
            <v>1889362.6908333332</v>
          </cell>
        </row>
        <row r="1467"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D1467">
            <v>0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K1467">
            <v>0</v>
          </cell>
          <cell r="AL1467">
            <v>0</v>
          </cell>
          <cell r="AM1467">
            <v>0</v>
          </cell>
          <cell r="AN1467">
            <v>0</v>
          </cell>
          <cell r="AP1467">
            <v>0</v>
          </cell>
        </row>
        <row r="1468"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L1468">
            <v>0</v>
          </cell>
          <cell r="AM1468">
            <v>0</v>
          </cell>
          <cell r="AN1468">
            <v>0</v>
          </cell>
          <cell r="AP1468">
            <v>0</v>
          </cell>
        </row>
        <row r="1469"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D1469">
            <v>0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K1469">
            <v>0</v>
          </cell>
          <cell r="AL1469">
            <v>0</v>
          </cell>
          <cell r="AM1469">
            <v>0</v>
          </cell>
          <cell r="AN1469">
            <v>0</v>
          </cell>
          <cell r="AP1469">
            <v>0</v>
          </cell>
        </row>
        <row r="1470"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K1470">
            <v>0</v>
          </cell>
          <cell r="AL1470">
            <v>0</v>
          </cell>
          <cell r="AM1470">
            <v>0</v>
          </cell>
          <cell r="AN1470">
            <v>0</v>
          </cell>
          <cell r="AP1470">
            <v>0</v>
          </cell>
        </row>
        <row r="1471"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K1471">
            <v>0</v>
          </cell>
          <cell r="AL1471">
            <v>0</v>
          </cell>
          <cell r="AM1471">
            <v>0</v>
          </cell>
          <cell r="AN1471">
            <v>0</v>
          </cell>
          <cell r="AP1471">
            <v>0</v>
          </cell>
        </row>
        <row r="1472">
          <cell r="J1472">
            <v>1965399</v>
          </cell>
          <cell r="K1472">
            <v>1965399</v>
          </cell>
          <cell r="L1472">
            <v>1965399</v>
          </cell>
          <cell r="M1472">
            <v>1965399</v>
          </cell>
          <cell r="N1472">
            <v>1965399</v>
          </cell>
          <cell r="O1472">
            <v>1965399</v>
          </cell>
          <cell r="P1472">
            <v>1965399</v>
          </cell>
          <cell r="Q1472">
            <v>1965399</v>
          </cell>
          <cell r="R1472">
            <v>1965399</v>
          </cell>
          <cell r="S1472">
            <v>1965399</v>
          </cell>
          <cell r="T1472">
            <v>1965399</v>
          </cell>
          <cell r="U1472">
            <v>1965399</v>
          </cell>
          <cell r="V1472">
            <v>1965399</v>
          </cell>
          <cell r="W1472">
            <v>1965399</v>
          </cell>
          <cell r="X1472">
            <v>1965399</v>
          </cell>
          <cell r="Y1472">
            <v>1965399</v>
          </cell>
          <cell r="Z1472">
            <v>1965399</v>
          </cell>
          <cell r="AA1472">
            <v>1965399</v>
          </cell>
          <cell r="AD1472">
            <v>1801615.75</v>
          </cell>
          <cell r="AE1472">
            <v>1801615.75</v>
          </cell>
          <cell r="AF1472">
            <v>1883507.375</v>
          </cell>
          <cell r="AG1472">
            <v>1965399</v>
          </cell>
          <cell r="AH1472">
            <v>1965399</v>
          </cell>
          <cell r="AI1472">
            <v>1965399</v>
          </cell>
          <cell r="AJ1472">
            <v>1965399</v>
          </cell>
          <cell r="AK1472">
            <v>1965399</v>
          </cell>
          <cell r="AL1472">
            <v>1965399</v>
          </cell>
          <cell r="AM1472">
            <v>1965399</v>
          </cell>
          <cell r="AN1472">
            <v>1965399</v>
          </cell>
          <cell r="AP1472">
            <v>1883507.375</v>
          </cell>
        </row>
        <row r="1473">
          <cell r="J1473">
            <v>554634.88</v>
          </cell>
          <cell r="K1473">
            <v>527215.46</v>
          </cell>
          <cell r="L1473">
            <v>490289.15</v>
          </cell>
          <cell r="M1473">
            <v>557552.04</v>
          </cell>
          <cell r="N1473">
            <v>539129.1</v>
          </cell>
          <cell r="O1473">
            <v>497388.47</v>
          </cell>
          <cell r="P1473">
            <v>473947.36</v>
          </cell>
          <cell r="Q1473">
            <v>570378.18000000005</v>
          </cell>
          <cell r="R1473">
            <v>591396.23</v>
          </cell>
          <cell r="S1473">
            <v>773611.67</v>
          </cell>
          <cell r="T1473">
            <v>832286.89</v>
          </cell>
          <cell r="U1473">
            <v>822991.9</v>
          </cell>
          <cell r="V1473">
            <v>832705.06</v>
          </cell>
          <cell r="W1473">
            <v>736275.07</v>
          </cell>
          <cell r="X1473">
            <v>475868.23</v>
          </cell>
          <cell r="Y1473">
            <v>378722.11</v>
          </cell>
          <cell r="Z1473">
            <v>295999.65999999997</v>
          </cell>
          <cell r="AA1473">
            <v>225347.55</v>
          </cell>
          <cell r="AD1473">
            <v>527219.82083333319</v>
          </cell>
          <cell r="AE1473">
            <v>525569.45874999999</v>
          </cell>
          <cell r="AF1473">
            <v>532456.7120833334</v>
          </cell>
          <cell r="AG1473">
            <v>557754.08375000011</v>
          </cell>
          <cell r="AH1473">
            <v>588385.71999999986</v>
          </cell>
          <cell r="AI1473">
            <v>614154.70166666666</v>
          </cell>
          <cell r="AJ1473">
            <v>634451.77625</v>
          </cell>
          <cell r="AK1473">
            <v>642561.7216666668</v>
          </cell>
          <cell r="AL1473">
            <v>634509.60291666666</v>
          </cell>
          <cell r="AM1473">
            <v>616927.96250000002</v>
          </cell>
          <cell r="AN1473">
            <v>595462.53083333338</v>
          </cell>
          <cell r="AP1473">
            <v>552935.43000000005</v>
          </cell>
        </row>
        <row r="1474">
          <cell r="J1474">
            <v>184403.35</v>
          </cell>
          <cell r="K1474">
            <v>177310.91</v>
          </cell>
          <cell r="L1474">
            <v>170218.47</v>
          </cell>
          <cell r="M1474">
            <v>163126.04</v>
          </cell>
          <cell r="N1474">
            <v>156033.60999999999</v>
          </cell>
          <cell r="O1474">
            <v>148941.17000000001</v>
          </cell>
          <cell r="P1474">
            <v>141848.74</v>
          </cell>
          <cell r="Q1474">
            <v>134756.29999999999</v>
          </cell>
          <cell r="R1474">
            <v>127663.86</v>
          </cell>
          <cell r="S1474">
            <v>120571.43</v>
          </cell>
          <cell r="T1474">
            <v>113478.99</v>
          </cell>
          <cell r="U1474">
            <v>106386.56</v>
          </cell>
          <cell r="V1474">
            <v>99294.12</v>
          </cell>
          <cell r="W1474">
            <v>92201.69</v>
          </cell>
          <cell r="X1474">
            <v>85109.26</v>
          </cell>
          <cell r="Y1474">
            <v>78016.820000000007</v>
          </cell>
          <cell r="Z1474">
            <v>70924.39</v>
          </cell>
          <cell r="AA1474">
            <v>63831.95</v>
          </cell>
          <cell r="AD1474">
            <v>177310.91166666665</v>
          </cell>
          <cell r="AE1474">
            <v>170218.47625000004</v>
          </cell>
          <cell r="AF1474">
            <v>163126.04083333333</v>
          </cell>
          <cell r="AG1474">
            <v>156033.60541666669</v>
          </cell>
          <cell r="AH1474">
            <v>148941.17000000001</v>
          </cell>
          <cell r="AI1474">
            <v>141848.73458333334</v>
          </cell>
          <cell r="AJ1474">
            <v>134756.29916666666</v>
          </cell>
          <cell r="AK1474">
            <v>127663.86458333336</v>
          </cell>
          <cell r="AL1474">
            <v>120571.43000000001</v>
          </cell>
          <cell r="AM1474">
            <v>113478.99500000001</v>
          </cell>
          <cell r="AN1474">
            <v>106386.56</v>
          </cell>
          <cell r="AP1474">
            <v>92201.689166666663</v>
          </cell>
        </row>
        <row r="1475"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0</v>
          </cell>
          <cell r="AL1475">
            <v>0</v>
          </cell>
          <cell r="AM1475">
            <v>0</v>
          </cell>
          <cell r="AN1475">
            <v>0</v>
          </cell>
          <cell r="AP1475">
            <v>0</v>
          </cell>
        </row>
        <row r="1476">
          <cell r="J1476">
            <v>1509515.4</v>
          </cell>
          <cell r="K1476">
            <v>1488757.89</v>
          </cell>
          <cell r="L1476">
            <v>1468000.38</v>
          </cell>
          <cell r="M1476">
            <v>1153100.07</v>
          </cell>
          <cell r="N1476">
            <v>1132342.56</v>
          </cell>
          <cell r="O1476">
            <v>1111585.05</v>
          </cell>
          <cell r="P1476">
            <v>1090827.55</v>
          </cell>
          <cell r="Q1476">
            <v>1070070.04</v>
          </cell>
          <cell r="R1476">
            <v>1049312.5900000001</v>
          </cell>
          <cell r="S1476">
            <v>1028555.14</v>
          </cell>
          <cell r="T1476">
            <v>1125552.04</v>
          </cell>
          <cell r="U1476">
            <v>1144045.92</v>
          </cell>
          <cell r="V1476">
            <v>1162539.3400000001</v>
          </cell>
          <cell r="W1476">
            <v>1181033.22</v>
          </cell>
          <cell r="X1476">
            <v>1199527.1100000001</v>
          </cell>
          <cell r="Y1476">
            <v>1218020.99</v>
          </cell>
          <cell r="Z1476">
            <v>1707531.57</v>
          </cell>
          <cell r="AA1476">
            <v>1726025.46</v>
          </cell>
          <cell r="AD1476">
            <v>1384582.3170833336</v>
          </cell>
          <cell r="AE1476">
            <v>1338291.58125</v>
          </cell>
          <cell r="AF1476">
            <v>1289958.1916666669</v>
          </cell>
          <cell r="AG1476">
            <v>1247552.5675000001</v>
          </cell>
          <cell r="AH1476">
            <v>1213731.5104166667</v>
          </cell>
          <cell r="AI1476">
            <v>1183181.3833333331</v>
          </cell>
          <cell r="AJ1476">
            <v>1155902.18625</v>
          </cell>
          <cell r="AK1476">
            <v>1131893.93875</v>
          </cell>
          <cell r="AL1476">
            <v>1123412.5908333333</v>
          </cell>
          <cell r="AM1476">
            <v>1150083.8379166666</v>
          </cell>
          <cell r="AN1476">
            <v>1199651.7304166667</v>
          </cell>
          <cell r="AP1476">
            <v>1288760.9141666666</v>
          </cell>
        </row>
        <row r="1477"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D1477">
            <v>0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K1477">
            <v>0</v>
          </cell>
          <cell r="AL1477">
            <v>0</v>
          </cell>
          <cell r="AM1477">
            <v>0</v>
          </cell>
          <cell r="AN1477">
            <v>0</v>
          </cell>
          <cell r="AP1477">
            <v>0</v>
          </cell>
        </row>
        <row r="1478"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D1478">
            <v>0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0</v>
          </cell>
          <cell r="AL1478">
            <v>0</v>
          </cell>
          <cell r="AM1478">
            <v>0</v>
          </cell>
          <cell r="AN1478">
            <v>0</v>
          </cell>
          <cell r="AP1478">
            <v>0</v>
          </cell>
        </row>
        <row r="1479">
          <cell r="J1479">
            <v>252795.67</v>
          </cell>
          <cell r="K1479">
            <v>250580.41</v>
          </cell>
          <cell r="L1479">
            <v>248365.14</v>
          </cell>
          <cell r="M1479">
            <v>236648.08</v>
          </cell>
          <cell r="N1479">
            <v>234432.81</v>
          </cell>
          <cell r="O1479">
            <v>232217.54</v>
          </cell>
          <cell r="P1479">
            <v>230002.28</v>
          </cell>
          <cell r="Q1479">
            <v>227787.01</v>
          </cell>
          <cell r="R1479">
            <v>225571.74</v>
          </cell>
          <cell r="S1479">
            <v>223356.48</v>
          </cell>
          <cell r="T1479">
            <v>260936.39</v>
          </cell>
          <cell r="U1479">
            <v>271986.18</v>
          </cell>
          <cell r="V1479">
            <v>283035.99</v>
          </cell>
          <cell r="W1479">
            <v>294085.78000000003</v>
          </cell>
          <cell r="X1479">
            <v>305135.58</v>
          </cell>
          <cell r="Y1479">
            <v>316185.37</v>
          </cell>
          <cell r="Z1479">
            <v>486415.86</v>
          </cell>
          <cell r="AA1479">
            <v>497465.65</v>
          </cell>
          <cell r="AD1479">
            <v>247413.13958333331</v>
          </cell>
          <cell r="AE1479">
            <v>244373.06458333333</v>
          </cell>
          <cell r="AF1479">
            <v>241267.00500000003</v>
          </cell>
          <cell r="AG1479">
            <v>239753.09333333335</v>
          </cell>
          <cell r="AH1479">
            <v>240516.00916666666</v>
          </cell>
          <cell r="AI1479">
            <v>242483.32416666672</v>
          </cell>
          <cell r="AJ1479">
            <v>245556.06125000006</v>
          </cell>
          <cell r="AK1479">
            <v>249734.22</v>
          </cell>
          <cell r="AL1479">
            <v>255413.70875000002</v>
          </cell>
          <cell r="AM1479">
            <v>269227.05624999997</v>
          </cell>
          <cell r="AN1479">
            <v>290778.3545833333</v>
          </cell>
          <cell r="AP1479">
            <v>326751.18791666668</v>
          </cell>
        </row>
        <row r="1480">
          <cell r="J1480">
            <v>245054.97</v>
          </cell>
          <cell r="K1480">
            <v>241037.67</v>
          </cell>
          <cell r="L1480">
            <v>237020.38</v>
          </cell>
          <cell r="M1480">
            <v>233003.09</v>
          </cell>
          <cell r="N1480">
            <v>228985.8</v>
          </cell>
          <cell r="O1480">
            <v>224968.5</v>
          </cell>
          <cell r="P1480">
            <v>220951.21</v>
          </cell>
          <cell r="Q1480">
            <v>216933.91</v>
          </cell>
          <cell r="R1480">
            <v>212916.61</v>
          </cell>
          <cell r="S1480">
            <v>208899.33</v>
          </cell>
          <cell r="T1480">
            <v>204882.03</v>
          </cell>
          <cell r="U1480">
            <v>200864.73</v>
          </cell>
          <cell r="V1480">
            <v>196847.45</v>
          </cell>
          <cell r="W1480">
            <v>192830.15</v>
          </cell>
          <cell r="X1480">
            <v>188812.85</v>
          </cell>
          <cell r="Y1480">
            <v>184795.57</v>
          </cell>
          <cell r="Z1480">
            <v>180778.27</v>
          </cell>
          <cell r="AA1480">
            <v>176760.98</v>
          </cell>
          <cell r="AD1480">
            <v>241037.67333333334</v>
          </cell>
          <cell r="AE1480">
            <v>237020.37958333336</v>
          </cell>
          <cell r="AF1480">
            <v>233003.08625000002</v>
          </cell>
          <cell r="AG1480">
            <v>228985.79333333333</v>
          </cell>
          <cell r="AH1480">
            <v>224968.49958333329</v>
          </cell>
          <cell r="AI1480">
            <v>220951.20583333331</v>
          </cell>
          <cell r="AJ1480">
            <v>216933.91250000006</v>
          </cell>
          <cell r="AK1480">
            <v>212916.61874999999</v>
          </cell>
          <cell r="AL1480">
            <v>208899.32500000004</v>
          </cell>
          <cell r="AM1480">
            <v>204882.03125</v>
          </cell>
          <cell r="AN1480">
            <v>200864.73749999996</v>
          </cell>
          <cell r="AP1480">
            <v>192830.15083333335</v>
          </cell>
        </row>
        <row r="1481">
          <cell r="J1481">
            <v>2741292.2</v>
          </cell>
          <cell r="K1481">
            <v>2715487.76</v>
          </cell>
          <cell r="L1481">
            <v>2689683.33</v>
          </cell>
          <cell r="M1481">
            <v>2663878.89</v>
          </cell>
          <cell r="N1481">
            <v>2638074.46</v>
          </cell>
          <cell r="O1481">
            <v>2612270.02</v>
          </cell>
          <cell r="P1481">
            <v>2586465.58</v>
          </cell>
          <cell r="Q1481">
            <v>2560661.15</v>
          </cell>
          <cell r="R1481">
            <v>2534856.71</v>
          </cell>
          <cell r="S1481">
            <v>2509052.2799999998</v>
          </cell>
          <cell r="T1481">
            <v>2483247.84</v>
          </cell>
          <cell r="U1481">
            <v>2457443.41</v>
          </cell>
          <cell r="V1481">
            <v>2431638.9700000002</v>
          </cell>
          <cell r="W1481">
            <v>2405834.5299999998</v>
          </cell>
          <cell r="X1481">
            <v>2380030.1</v>
          </cell>
          <cell r="Y1481">
            <v>2354225.66</v>
          </cell>
          <cell r="Z1481">
            <v>2328421.23</v>
          </cell>
          <cell r="AA1481">
            <v>2302616.79</v>
          </cell>
          <cell r="AD1481">
            <v>2715487.7637499999</v>
          </cell>
          <cell r="AE1481">
            <v>2689683.3279166664</v>
          </cell>
          <cell r="AF1481">
            <v>2663878.8920833333</v>
          </cell>
          <cell r="AG1481">
            <v>2638074.4562500003</v>
          </cell>
          <cell r="AH1481">
            <v>2612270.0204166672</v>
          </cell>
          <cell r="AI1481">
            <v>2586465.5845833337</v>
          </cell>
          <cell r="AJ1481">
            <v>2560661.1487500002</v>
          </cell>
          <cell r="AK1481">
            <v>2534856.7129166666</v>
          </cell>
          <cell r="AL1481">
            <v>2509052.2770833336</v>
          </cell>
          <cell r="AM1481">
            <v>2483247.8412500001</v>
          </cell>
          <cell r="AN1481">
            <v>2457443.405416667</v>
          </cell>
          <cell r="AP1481">
            <v>2368317.8183333334</v>
          </cell>
        </row>
        <row r="1482"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P1482">
            <v>0</v>
          </cell>
        </row>
        <row r="1483">
          <cell r="J1483">
            <v>3844532.25</v>
          </cell>
          <cell r="K1483">
            <v>3850782.49</v>
          </cell>
          <cell r="L1483">
            <v>3857033.2</v>
          </cell>
          <cell r="M1483">
            <v>3863284.38</v>
          </cell>
          <cell r="N1483">
            <v>3869390.44</v>
          </cell>
          <cell r="O1483">
            <v>3875496.79</v>
          </cell>
          <cell r="P1483">
            <v>3881603.37</v>
          </cell>
          <cell r="Q1483">
            <v>3886993.92</v>
          </cell>
          <cell r="R1483">
            <v>3891449.14</v>
          </cell>
          <cell r="S1483">
            <v>3895904.55</v>
          </cell>
          <cell r="T1483">
            <v>3900360.16</v>
          </cell>
          <cell r="U1483">
            <v>3904815.96</v>
          </cell>
          <cell r="V1483">
            <v>3909271.96</v>
          </cell>
          <cell r="W1483">
            <v>3913728.15</v>
          </cell>
          <cell r="X1483">
            <v>3918184.53</v>
          </cell>
          <cell r="Y1483">
            <v>3922641.1</v>
          </cell>
          <cell r="Z1483">
            <v>3927103.79</v>
          </cell>
          <cell r="AA1483">
            <v>3933273.73</v>
          </cell>
          <cell r="AD1483">
            <v>3850659.3099999991</v>
          </cell>
          <cell r="AE1483">
            <v>3856725.789166667</v>
          </cell>
          <cell r="AF1483">
            <v>3862643.8450000002</v>
          </cell>
          <cell r="AG1483">
            <v>3868412.4762499998</v>
          </cell>
          <cell r="AH1483">
            <v>3874031.6604166664</v>
          </cell>
          <cell r="AI1483">
            <v>3879501.3754166663</v>
          </cell>
          <cell r="AJ1483">
            <v>3884821.5991666671</v>
          </cell>
          <cell r="AK1483">
            <v>3889992.3070833334</v>
          </cell>
          <cell r="AL1483">
            <v>3895013.4758333336</v>
          </cell>
          <cell r="AM1483">
            <v>3899891.3954166672</v>
          </cell>
          <cell r="AN1483">
            <v>3904703.4908333332</v>
          </cell>
          <cell r="AP1483">
            <v>3758151.762083333</v>
          </cell>
        </row>
        <row r="1484"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D1484">
            <v>0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K1484">
            <v>0</v>
          </cell>
          <cell r="AL1484">
            <v>0</v>
          </cell>
          <cell r="AM1484">
            <v>0</v>
          </cell>
          <cell r="AN1484">
            <v>0</v>
          </cell>
          <cell r="AP1484">
            <v>0</v>
          </cell>
        </row>
        <row r="1485">
          <cell r="J1485">
            <v>181858852</v>
          </cell>
          <cell r="K1485">
            <v>183142222</v>
          </cell>
          <cell r="L1485">
            <v>184277388</v>
          </cell>
          <cell r="M1485">
            <v>184282655</v>
          </cell>
          <cell r="N1485">
            <v>186363985</v>
          </cell>
          <cell r="O1485">
            <v>187209807</v>
          </cell>
          <cell r="P1485">
            <v>188160478</v>
          </cell>
          <cell r="Q1485">
            <v>189033730</v>
          </cell>
          <cell r="R1485">
            <v>189033730</v>
          </cell>
          <cell r="S1485">
            <v>186233730</v>
          </cell>
          <cell r="T1485">
            <v>184833730</v>
          </cell>
          <cell r="U1485">
            <v>183433730</v>
          </cell>
          <cell r="V1485">
            <v>183395385</v>
          </cell>
          <cell r="W1485">
            <v>189033730</v>
          </cell>
          <cell r="X1485">
            <v>189033730</v>
          </cell>
          <cell r="Y1485">
            <v>189033730</v>
          </cell>
          <cell r="Z1485">
            <v>189033730</v>
          </cell>
          <cell r="AA1485">
            <v>189033730</v>
          </cell>
          <cell r="AD1485">
            <v>182817989.125</v>
          </cell>
          <cell r="AE1485">
            <v>183895039.875</v>
          </cell>
          <cell r="AF1485">
            <v>184696295.125</v>
          </cell>
          <cell r="AG1485">
            <v>185182884.16666666</v>
          </cell>
          <cell r="AH1485">
            <v>185531039.875</v>
          </cell>
          <cell r="AI1485">
            <v>185719358.625</v>
          </cell>
          <cell r="AJ1485">
            <v>186028860.33333334</v>
          </cell>
          <cell r="AK1485">
            <v>186472520.75</v>
          </cell>
          <cell r="AL1485">
            <v>186868663.125</v>
          </cell>
          <cell r="AM1485">
            <v>187177863.95833334</v>
          </cell>
          <cell r="AN1485">
            <v>187365100.125</v>
          </cell>
          <cell r="AP1485">
            <v>187454842.375</v>
          </cell>
        </row>
        <row r="1486"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P1486">
            <v>0</v>
          </cell>
        </row>
        <row r="1487"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D1487">
            <v>0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K1487">
            <v>0</v>
          </cell>
          <cell r="AL1487">
            <v>0</v>
          </cell>
          <cell r="AM1487">
            <v>0</v>
          </cell>
          <cell r="AN1487">
            <v>0</v>
          </cell>
          <cell r="AP1487">
            <v>0</v>
          </cell>
        </row>
        <row r="1488"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P1488">
            <v>0</v>
          </cell>
        </row>
        <row r="1489"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D1489">
            <v>0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K1489">
            <v>0</v>
          </cell>
          <cell r="AL1489">
            <v>0</v>
          </cell>
          <cell r="AM1489">
            <v>0</v>
          </cell>
          <cell r="AN1489">
            <v>0</v>
          </cell>
          <cell r="AP1489">
            <v>0</v>
          </cell>
        </row>
        <row r="1490">
          <cell r="J1490">
            <v>65158454.200000003</v>
          </cell>
          <cell r="K1490">
            <v>65849499.450000003</v>
          </cell>
          <cell r="L1490">
            <v>66460742.950000003</v>
          </cell>
          <cell r="M1490">
            <v>66936152.149999999</v>
          </cell>
          <cell r="N1490">
            <v>67584295.099999994</v>
          </cell>
          <cell r="O1490">
            <v>68039737.849999994</v>
          </cell>
          <cell r="P1490">
            <v>68551640.5</v>
          </cell>
          <cell r="Q1490">
            <v>69021853.25</v>
          </cell>
          <cell r="R1490">
            <v>69021853.25</v>
          </cell>
          <cell r="S1490">
            <v>69021853.25</v>
          </cell>
          <cell r="T1490">
            <v>69021853.25</v>
          </cell>
          <cell r="U1490">
            <v>69021853.25</v>
          </cell>
          <cell r="V1490">
            <v>69021853.25</v>
          </cell>
          <cell r="W1490">
            <v>69021853.25</v>
          </cell>
          <cell r="X1490">
            <v>69021853.25</v>
          </cell>
          <cell r="Y1490">
            <v>69021853.25</v>
          </cell>
          <cell r="Z1490">
            <v>69021853.25</v>
          </cell>
          <cell r="AA1490">
            <v>69021853.25</v>
          </cell>
          <cell r="AD1490">
            <v>65661590.997916669</v>
          </cell>
          <cell r="AE1490">
            <v>66223797.762499996</v>
          </cell>
          <cell r="AF1490">
            <v>66744415.252083331</v>
          </cell>
          <cell r="AG1490">
            <v>67207571.768749997</v>
          </cell>
          <cell r="AH1490">
            <v>67614912.297916666</v>
          </cell>
          <cell r="AI1490">
            <v>67968457.331249997</v>
          </cell>
          <cell r="AJ1490">
            <v>68261613.700000003</v>
          </cell>
          <cell r="AK1490">
            <v>68500508.037500009</v>
          </cell>
          <cell r="AL1490">
            <v>68694125.179166675</v>
          </cell>
          <cell r="AM1490">
            <v>68840927.64791666</v>
          </cell>
          <cell r="AN1490">
            <v>68941747.379166663</v>
          </cell>
          <cell r="AP1490">
            <v>67404841.858333334</v>
          </cell>
        </row>
        <row r="1491"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K1491">
            <v>0</v>
          </cell>
          <cell r="AL1491">
            <v>0</v>
          </cell>
          <cell r="AM1491">
            <v>0</v>
          </cell>
          <cell r="AN1491">
            <v>0</v>
          </cell>
          <cell r="AP1491">
            <v>0</v>
          </cell>
        </row>
        <row r="1492"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K1492">
            <v>0</v>
          </cell>
          <cell r="AL1492">
            <v>0</v>
          </cell>
          <cell r="AM1492">
            <v>0</v>
          </cell>
          <cell r="AN1492">
            <v>0</v>
          </cell>
          <cell r="AP1492">
            <v>0</v>
          </cell>
        </row>
        <row r="1493"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>
            <v>0</v>
          </cell>
          <cell r="AL1493">
            <v>0</v>
          </cell>
          <cell r="AM1493">
            <v>0</v>
          </cell>
          <cell r="AN1493">
            <v>0</v>
          </cell>
          <cell r="AP1493">
            <v>0</v>
          </cell>
        </row>
        <row r="1494">
          <cell r="J1494">
            <v>24039.05</v>
          </cell>
          <cell r="K1494">
            <v>19524.03</v>
          </cell>
          <cell r="L1494">
            <v>19141.150000000001</v>
          </cell>
          <cell r="M1494">
            <v>18864.37</v>
          </cell>
          <cell r="N1494">
            <v>18537.849999999999</v>
          </cell>
          <cell r="O1494">
            <v>18209.39</v>
          </cell>
          <cell r="P1494">
            <v>13692.81</v>
          </cell>
          <cell r="Q1494">
            <v>13481.13</v>
          </cell>
          <cell r="R1494">
            <v>13136.82</v>
          </cell>
          <cell r="S1494">
            <v>44109.64</v>
          </cell>
          <cell r="T1494">
            <v>205469.7</v>
          </cell>
          <cell r="U1494">
            <v>204367.35</v>
          </cell>
          <cell r="V1494">
            <v>202363.12</v>
          </cell>
          <cell r="W1494">
            <v>201317.11</v>
          </cell>
          <cell r="X1494">
            <v>200951.25</v>
          </cell>
          <cell r="Y1494">
            <v>200558.6</v>
          </cell>
          <cell r="Z1494">
            <v>200384.86</v>
          </cell>
          <cell r="AA1494">
            <v>200114.01</v>
          </cell>
          <cell r="AD1494">
            <v>30819.731666666663</v>
          </cell>
          <cell r="AE1494">
            <v>19398.71875</v>
          </cell>
          <cell r="AF1494">
            <v>20113.201249999998</v>
          </cell>
          <cell r="AG1494">
            <v>28611.911666666667</v>
          </cell>
          <cell r="AH1494">
            <v>43571.952500000007</v>
          </cell>
          <cell r="AI1494">
            <v>58477.943749999999</v>
          </cell>
          <cell r="AJ1494">
            <v>73482.824999999997</v>
          </cell>
          <cell r="AK1494">
            <v>88632.957500000004</v>
          </cell>
          <cell r="AL1494">
            <v>103778.97125</v>
          </cell>
          <cell r="AM1494">
            <v>118926.52291666665</v>
          </cell>
          <cell r="AN1494">
            <v>134082.84083333335</v>
          </cell>
          <cell r="AP1494">
            <v>188642.13208333333</v>
          </cell>
        </row>
        <row r="1495"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P1495">
            <v>0</v>
          </cell>
        </row>
        <row r="1496"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K1496">
            <v>0</v>
          </cell>
          <cell r="AL1496">
            <v>0</v>
          </cell>
          <cell r="AM1496">
            <v>0</v>
          </cell>
          <cell r="AN1496">
            <v>0</v>
          </cell>
          <cell r="AP1496">
            <v>0</v>
          </cell>
        </row>
        <row r="1497"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K1497">
            <v>0</v>
          </cell>
          <cell r="AL1497">
            <v>0</v>
          </cell>
          <cell r="AM1497">
            <v>0</v>
          </cell>
          <cell r="AN1497">
            <v>0</v>
          </cell>
          <cell r="AP1497">
            <v>0</v>
          </cell>
        </row>
        <row r="1498"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P1498">
            <v>0</v>
          </cell>
        </row>
        <row r="1499"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0</v>
          </cell>
          <cell r="AL1499">
            <v>0</v>
          </cell>
          <cell r="AM1499">
            <v>0</v>
          </cell>
          <cell r="AN1499">
            <v>0</v>
          </cell>
          <cell r="AP1499">
            <v>0</v>
          </cell>
        </row>
        <row r="1500">
          <cell r="J1500">
            <v>32765538.120000001</v>
          </cell>
          <cell r="K1500">
            <v>32765538.120000001</v>
          </cell>
          <cell r="L1500">
            <v>32765538.120000001</v>
          </cell>
          <cell r="M1500">
            <v>32765538.120000001</v>
          </cell>
          <cell r="N1500">
            <v>32765538.120000001</v>
          </cell>
          <cell r="O1500">
            <v>32765538.120000001</v>
          </cell>
          <cell r="P1500">
            <v>32765538.120000001</v>
          </cell>
          <cell r="Q1500">
            <v>32765538.120000001</v>
          </cell>
          <cell r="R1500">
            <v>32765538.120000001</v>
          </cell>
          <cell r="S1500">
            <v>32765538.120000001</v>
          </cell>
          <cell r="T1500">
            <v>32765538.120000001</v>
          </cell>
          <cell r="U1500">
            <v>32765538.120000001</v>
          </cell>
          <cell r="V1500">
            <v>32765538.120000001</v>
          </cell>
          <cell r="W1500">
            <v>32765538.120000001</v>
          </cell>
          <cell r="X1500">
            <v>32765538.120000001</v>
          </cell>
          <cell r="Y1500">
            <v>32765538.120000001</v>
          </cell>
          <cell r="Z1500">
            <v>32765538.120000001</v>
          </cell>
          <cell r="AA1500">
            <v>32765538.120000001</v>
          </cell>
          <cell r="AD1500">
            <v>32765538.120000001</v>
          </cell>
          <cell r="AE1500">
            <v>32765538.120000001</v>
          </cell>
          <cell r="AF1500">
            <v>32765538.120000001</v>
          </cell>
          <cell r="AG1500">
            <v>32765538.120000001</v>
          </cell>
          <cell r="AH1500">
            <v>32765538.120000001</v>
          </cell>
          <cell r="AI1500">
            <v>32765538.120000001</v>
          </cell>
          <cell r="AJ1500">
            <v>32765538.120000001</v>
          </cell>
          <cell r="AK1500">
            <v>32765538.120000001</v>
          </cell>
          <cell r="AL1500">
            <v>32765538.120000001</v>
          </cell>
          <cell r="AM1500">
            <v>32765538.120000001</v>
          </cell>
          <cell r="AN1500">
            <v>32765538.120000001</v>
          </cell>
          <cell r="AP1500">
            <v>32219445.817916665</v>
          </cell>
        </row>
        <row r="1501"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0</v>
          </cell>
          <cell r="AL1501">
            <v>0</v>
          </cell>
          <cell r="AM1501">
            <v>0</v>
          </cell>
          <cell r="AN1501">
            <v>0</v>
          </cell>
          <cell r="AP1501">
            <v>0</v>
          </cell>
        </row>
        <row r="1502"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K1502">
            <v>0</v>
          </cell>
          <cell r="AL1502">
            <v>0</v>
          </cell>
          <cell r="AM1502">
            <v>0</v>
          </cell>
          <cell r="AN1502">
            <v>0</v>
          </cell>
          <cell r="AP1502">
            <v>0</v>
          </cell>
        </row>
        <row r="1503">
          <cell r="J1503">
            <v>116375</v>
          </cell>
          <cell r="K1503">
            <v>107625</v>
          </cell>
          <cell r="L1503">
            <v>107625</v>
          </cell>
          <cell r="M1503">
            <v>107625</v>
          </cell>
          <cell r="N1503">
            <v>105000</v>
          </cell>
          <cell r="O1503">
            <v>105000</v>
          </cell>
          <cell r="P1503">
            <v>105000</v>
          </cell>
          <cell r="Q1503">
            <v>87500</v>
          </cell>
          <cell r="R1503">
            <v>87500</v>
          </cell>
          <cell r="S1503">
            <v>87500</v>
          </cell>
          <cell r="T1503">
            <v>87500</v>
          </cell>
          <cell r="U1503">
            <v>87500</v>
          </cell>
          <cell r="V1503">
            <v>87500</v>
          </cell>
          <cell r="W1503">
            <v>87500</v>
          </cell>
          <cell r="X1503">
            <v>87500</v>
          </cell>
          <cell r="Y1503">
            <v>437500</v>
          </cell>
          <cell r="Z1503">
            <v>150150</v>
          </cell>
          <cell r="AA1503">
            <v>150150</v>
          </cell>
          <cell r="AD1503">
            <v>95921.875</v>
          </cell>
          <cell r="AE1503">
            <v>99203.125</v>
          </cell>
          <cell r="AF1503">
            <v>102484.375</v>
          </cell>
          <cell r="AG1503">
            <v>102921.875</v>
          </cell>
          <cell r="AH1503">
            <v>100515.625</v>
          </cell>
          <cell r="AI1503">
            <v>98109.375</v>
          </cell>
          <cell r="AJ1503">
            <v>96067.708333333328</v>
          </cell>
          <cell r="AK1503">
            <v>94390.625</v>
          </cell>
          <cell r="AL1503">
            <v>107296.875</v>
          </cell>
          <cell r="AM1503">
            <v>122922.91666666667</v>
          </cell>
          <cell r="AN1503">
            <v>126685.41666666667</v>
          </cell>
          <cell r="AP1503">
            <v>126350</v>
          </cell>
        </row>
        <row r="1504">
          <cell r="J1504">
            <v>16625</v>
          </cell>
          <cell r="K1504">
            <v>13125</v>
          </cell>
          <cell r="L1504">
            <v>13125</v>
          </cell>
          <cell r="M1504">
            <v>13125</v>
          </cell>
          <cell r="N1504">
            <v>79800</v>
          </cell>
          <cell r="O1504">
            <v>79800</v>
          </cell>
          <cell r="P1504">
            <v>79800</v>
          </cell>
          <cell r="Q1504">
            <v>61250</v>
          </cell>
          <cell r="R1504">
            <v>61250</v>
          </cell>
          <cell r="S1504">
            <v>61250</v>
          </cell>
          <cell r="T1504">
            <v>619500</v>
          </cell>
          <cell r="U1504">
            <v>619500</v>
          </cell>
          <cell r="V1504">
            <v>619500</v>
          </cell>
          <cell r="W1504">
            <v>738500</v>
          </cell>
          <cell r="X1504">
            <v>738500</v>
          </cell>
          <cell r="Y1504">
            <v>738500</v>
          </cell>
          <cell r="Z1504">
            <v>752500</v>
          </cell>
          <cell r="AA1504">
            <v>752500</v>
          </cell>
          <cell r="AD1504">
            <v>32673.958333333332</v>
          </cell>
          <cell r="AE1504">
            <v>36684.375</v>
          </cell>
          <cell r="AF1504">
            <v>40694.791666666664</v>
          </cell>
          <cell r="AG1504">
            <v>67819.791666666672</v>
          </cell>
          <cell r="AH1504">
            <v>118059.375</v>
          </cell>
          <cell r="AI1504">
            <v>168298.95833333334</v>
          </cell>
          <cell r="AJ1504">
            <v>223642.70833333334</v>
          </cell>
          <cell r="AK1504">
            <v>284090.625</v>
          </cell>
          <cell r="AL1504">
            <v>344538.54166666669</v>
          </cell>
          <cell r="AM1504">
            <v>402791.66666666669</v>
          </cell>
          <cell r="AN1504">
            <v>458850</v>
          </cell>
          <cell r="AP1504">
            <v>571739.58333333337</v>
          </cell>
        </row>
        <row r="1505"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0</v>
          </cell>
          <cell r="AD1505">
            <v>0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K1505">
            <v>0</v>
          </cell>
          <cell r="AL1505">
            <v>0</v>
          </cell>
          <cell r="AM1505">
            <v>0</v>
          </cell>
          <cell r="AN1505">
            <v>0</v>
          </cell>
          <cell r="AP1505">
            <v>0</v>
          </cell>
        </row>
        <row r="1506"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K1506">
            <v>0</v>
          </cell>
          <cell r="AL1506">
            <v>0</v>
          </cell>
          <cell r="AM1506">
            <v>0</v>
          </cell>
          <cell r="AN1506">
            <v>0</v>
          </cell>
          <cell r="AP1506">
            <v>0</v>
          </cell>
        </row>
        <row r="1507">
          <cell r="J1507">
            <v>454742.19</v>
          </cell>
          <cell r="K1507">
            <v>439061.43</v>
          </cell>
          <cell r="L1507">
            <v>423380.67</v>
          </cell>
          <cell r="M1507">
            <v>407699.91</v>
          </cell>
          <cell r="N1507">
            <v>392019.14</v>
          </cell>
          <cell r="O1507">
            <v>376338.38</v>
          </cell>
          <cell r="P1507">
            <v>360657.62</v>
          </cell>
          <cell r="Q1507">
            <v>344976.85</v>
          </cell>
          <cell r="R1507">
            <v>329296.09000000003</v>
          </cell>
          <cell r="S1507">
            <v>313615.32</v>
          </cell>
          <cell r="T1507">
            <v>297934.56</v>
          </cell>
          <cell r="U1507">
            <v>282253.8</v>
          </cell>
          <cell r="V1507">
            <v>266573.03000000003</v>
          </cell>
          <cell r="W1507">
            <v>250892.27</v>
          </cell>
          <cell r="X1507">
            <v>235211.51</v>
          </cell>
          <cell r="Y1507">
            <v>219530.75</v>
          </cell>
          <cell r="Z1507">
            <v>203849.98</v>
          </cell>
          <cell r="AA1507">
            <v>188169.22</v>
          </cell>
          <cell r="AD1507">
            <v>439061.4316666667</v>
          </cell>
          <cell r="AE1507">
            <v>423380.66833333328</v>
          </cell>
          <cell r="AF1507">
            <v>407699.90500000003</v>
          </cell>
          <cell r="AG1507">
            <v>392019.14166666666</v>
          </cell>
          <cell r="AH1507">
            <v>376338.37833333336</v>
          </cell>
          <cell r="AI1507">
            <v>360657.61499999999</v>
          </cell>
          <cell r="AJ1507">
            <v>344976.85166666668</v>
          </cell>
          <cell r="AK1507">
            <v>329296.08833333332</v>
          </cell>
          <cell r="AL1507">
            <v>313615.32500000001</v>
          </cell>
          <cell r="AM1507">
            <v>297934.5616666667</v>
          </cell>
          <cell r="AN1507">
            <v>282253.7983333334</v>
          </cell>
          <cell r="AP1507">
            <v>250892.2716666667</v>
          </cell>
        </row>
        <row r="1508">
          <cell r="J1508">
            <v>10869.86</v>
          </cell>
          <cell r="K1508">
            <v>10869.86</v>
          </cell>
          <cell r="L1508">
            <v>10869.86</v>
          </cell>
          <cell r="M1508">
            <v>10869.86</v>
          </cell>
          <cell r="N1508">
            <v>10869.86</v>
          </cell>
          <cell r="O1508">
            <v>10869.86</v>
          </cell>
          <cell r="P1508">
            <v>10869.86</v>
          </cell>
          <cell r="Q1508">
            <v>10869.86</v>
          </cell>
          <cell r="R1508">
            <v>10869.86</v>
          </cell>
          <cell r="S1508">
            <v>10869.86</v>
          </cell>
          <cell r="T1508">
            <v>10869.86</v>
          </cell>
          <cell r="U1508">
            <v>10869.86</v>
          </cell>
          <cell r="V1508">
            <v>10869.86</v>
          </cell>
          <cell r="W1508">
            <v>10869.86</v>
          </cell>
          <cell r="X1508">
            <v>10869.86</v>
          </cell>
          <cell r="Y1508">
            <v>10869.86</v>
          </cell>
          <cell r="Z1508">
            <v>10869.86</v>
          </cell>
          <cell r="AA1508">
            <v>10869.86</v>
          </cell>
          <cell r="AD1508">
            <v>10869.86</v>
          </cell>
          <cell r="AE1508">
            <v>10869.86</v>
          </cell>
          <cell r="AF1508">
            <v>10869.86</v>
          </cell>
          <cell r="AG1508">
            <v>10869.86</v>
          </cell>
          <cell r="AH1508">
            <v>10869.86</v>
          </cell>
          <cell r="AI1508">
            <v>10869.86</v>
          </cell>
          <cell r="AJ1508">
            <v>10869.86</v>
          </cell>
          <cell r="AK1508">
            <v>10869.86</v>
          </cell>
          <cell r="AL1508">
            <v>10869.86</v>
          </cell>
          <cell r="AM1508">
            <v>10869.86</v>
          </cell>
          <cell r="AN1508">
            <v>10869.86</v>
          </cell>
          <cell r="AP1508">
            <v>10869.86</v>
          </cell>
        </row>
        <row r="1509">
          <cell r="J1509">
            <v>7.0000000000000007E-2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D1509">
            <v>9226.9154166666685</v>
          </cell>
          <cell r="AE1509">
            <v>4390.4925000000003</v>
          </cell>
          <cell r="AF1509">
            <v>1190.7320833333333</v>
          </cell>
          <cell r="AG1509">
            <v>1.4583333333333335E-2</v>
          </cell>
          <cell r="AH1509">
            <v>8.7500000000000008E-3</v>
          </cell>
          <cell r="AI1509">
            <v>2.9166666666666668E-3</v>
          </cell>
          <cell r="AJ1509">
            <v>0</v>
          </cell>
          <cell r="AK1509">
            <v>0</v>
          </cell>
          <cell r="AL1509">
            <v>0</v>
          </cell>
          <cell r="AM1509">
            <v>0</v>
          </cell>
          <cell r="AN1509">
            <v>0</v>
          </cell>
          <cell r="AP1509">
            <v>0</v>
          </cell>
        </row>
        <row r="1510">
          <cell r="J1510">
            <v>0.06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0</v>
          </cell>
          <cell r="AD1510">
            <v>3416.898333333334</v>
          </cell>
          <cell r="AE1510">
            <v>1229.0041666666668</v>
          </cell>
          <cell r="AF1510">
            <v>214.16833333333332</v>
          </cell>
          <cell r="AG1510">
            <v>1.2499999999999999E-2</v>
          </cell>
          <cell r="AH1510">
            <v>7.4999999999999997E-3</v>
          </cell>
          <cell r="AI1510">
            <v>2.5000000000000001E-3</v>
          </cell>
          <cell r="AJ1510">
            <v>0</v>
          </cell>
          <cell r="AK1510">
            <v>0</v>
          </cell>
          <cell r="AL1510">
            <v>0</v>
          </cell>
          <cell r="AM1510">
            <v>0</v>
          </cell>
          <cell r="AN1510">
            <v>0</v>
          </cell>
          <cell r="AP1510">
            <v>0</v>
          </cell>
        </row>
        <row r="1511">
          <cell r="J1511">
            <v>99589.02</v>
          </cell>
          <cell r="K1511">
            <v>87773.47</v>
          </cell>
          <cell r="L1511">
            <v>75071.070000000007</v>
          </cell>
          <cell r="M1511">
            <v>62232.2</v>
          </cell>
          <cell r="N1511">
            <v>50232.26</v>
          </cell>
          <cell r="O1511">
            <v>36381.769999999997</v>
          </cell>
          <cell r="P1511">
            <v>22147.97</v>
          </cell>
          <cell r="Q1511">
            <v>1959.48</v>
          </cell>
          <cell r="R1511">
            <v>2483.7600000000002</v>
          </cell>
          <cell r="S1511">
            <v>1812.22</v>
          </cell>
          <cell r="T1511">
            <v>1625.76</v>
          </cell>
          <cell r="U1511">
            <v>1563.04</v>
          </cell>
          <cell r="V1511">
            <v>1508.61</v>
          </cell>
          <cell r="W1511">
            <v>1519.95</v>
          </cell>
          <cell r="X1511">
            <v>1341.95</v>
          </cell>
          <cell r="Y1511">
            <v>1183.45</v>
          </cell>
          <cell r="Z1511">
            <v>1124.74</v>
          </cell>
          <cell r="AA1511">
            <v>1060.19</v>
          </cell>
          <cell r="AD1511">
            <v>85104.67833333333</v>
          </cell>
          <cell r="AE1511">
            <v>72384.640833333324</v>
          </cell>
          <cell r="AF1511">
            <v>61372.496666666666</v>
          </cell>
          <cell r="AG1511">
            <v>51164.842916666668</v>
          </cell>
          <cell r="AH1511">
            <v>41492.698750000003</v>
          </cell>
          <cell r="AI1511">
            <v>32819.31791666666</v>
          </cell>
          <cell r="AJ1511">
            <v>25138.737500000003</v>
          </cell>
          <cell r="AK1511">
            <v>18472.79416666667</v>
          </cell>
          <cell r="AL1511">
            <v>12857.049583333332</v>
          </cell>
          <cell r="AM1511">
            <v>8267.2049999999999</v>
          </cell>
          <cell r="AN1511">
            <v>4749.3258333333324</v>
          </cell>
          <cell r="AP1511">
            <v>1350.284166666667</v>
          </cell>
        </row>
        <row r="1512">
          <cell r="J1512">
            <v>1586210.85</v>
          </cell>
          <cell r="K1512">
            <v>1556282.7</v>
          </cell>
          <cell r="L1512">
            <v>1526354.55</v>
          </cell>
          <cell r="M1512">
            <v>1496426.4</v>
          </cell>
          <cell r="N1512">
            <v>1466498.25</v>
          </cell>
          <cell r="O1512">
            <v>1436570.1</v>
          </cell>
          <cell r="P1512">
            <v>1406641.95</v>
          </cell>
          <cell r="Q1512">
            <v>1376713.8</v>
          </cell>
          <cell r="R1512">
            <v>1346785.65</v>
          </cell>
          <cell r="S1512">
            <v>1316857.5</v>
          </cell>
          <cell r="T1512">
            <v>1286929.3500000001</v>
          </cell>
          <cell r="U1512">
            <v>1257001.2</v>
          </cell>
          <cell r="V1512">
            <v>1227073.05</v>
          </cell>
          <cell r="W1512">
            <v>1197144.8999999999</v>
          </cell>
          <cell r="X1512">
            <v>1167216.75</v>
          </cell>
          <cell r="Y1512">
            <v>1137288.6000000001</v>
          </cell>
          <cell r="Z1512">
            <v>1107360.45</v>
          </cell>
          <cell r="AA1512">
            <v>1077432.3</v>
          </cell>
          <cell r="AD1512">
            <v>1556282.7</v>
          </cell>
          <cell r="AE1512">
            <v>1526354.55</v>
          </cell>
          <cell r="AF1512">
            <v>1496426.4000000001</v>
          </cell>
          <cell r="AG1512">
            <v>1466498.25</v>
          </cell>
          <cell r="AH1512">
            <v>1436570.0999999999</v>
          </cell>
          <cell r="AI1512">
            <v>1406641.95</v>
          </cell>
          <cell r="AJ1512">
            <v>1376713.8</v>
          </cell>
          <cell r="AK1512">
            <v>1346785.6500000001</v>
          </cell>
          <cell r="AL1512">
            <v>1316857.5</v>
          </cell>
          <cell r="AM1512">
            <v>1286929.3499999999</v>
          </cell>
          <cell r="AN1512">
            <v>1257001.2</v>
          </cell>
          <cell r="AP1512">
            <v>1197144.9000000001</v>
          </cell>
        </row>
        <row r="1513">
          <cell r="J1513">
            <v>848476.65</v>
          </cell>
          <cell r="K1513">
            <v>832467.3</v>
          </cell>
          <cell r="L1513">
            <v>816457.95</v>
          </cell>
          <cell r="M1513">
            <v>800448.6</v>
          </cell>
          <cell r="N1513">
            <v>784439.25</v>
          </cell>
          <cell r="O1513">
            <v>768429.9</v>
          </cell>
          <cell r="P1513">
            <v>752420.55</v>
          </cell>
          <cell r="Q1513">
            <v>736411.2</v>
          </cell>
          <cell r="R1513">
            <v>720401.85</v>
          </cell>
          <cell r="S1513">
            <v>704392.5</v>
          </cell>
          <cell r="T1513">
            <v>688383.15</v>
          </cell>
          <cell r="U1513">
            <v>672373.8</v>
          </cell>
          <cell r="V1513">
            <v>656364.44999999995</v>
          </cell>
          <cell r="W1513">
            <v>640355.1</v>
          </cell>
          <cell r="X1513">
            <v>624345.75</v>
          </cell>
          <cell r="Y1513">
            <v>608336.4</v>
          </cell>
          <cell r="Z1513">
            <v>592327.05000000005</v>
          </cell>
          <cell r="AA1513">
            <v>576317.69999999995</v>
          </cell>
          <cell r="AD1513">
            <v>832467.30000000016</v>
          </cell>
          <cell r="AE1513">
            <v>816457.94999999984</v>
          </cell>
          <cell r="AF1513">
            <v>800448.6</v>
          </cell>
          <cell r="AG1513">
            <v>784439.25</v>
          </cell>
          <cell r="AH1513">
            <v>768429.9</v>
          </cell>
          <cell r="AI1513">
            <v>752420.54999999993</v>
          </cell>
          <cell r="AJ1513">
            <v>736411.20000000007</v>
          </cell>
          <cell r="AK1513">
            <v>720401.85</v>
          </cell>
          <cell r="AL1513">
            <v>704392.5</v>
          </cell>
          <cell r="AM1513">
            <v>688383.15</v>
          </cell>
          <cell r="AN1513">
            <v>672373.79999999993</v>
          </cell>
          <cell r="AP1513">
            <v>640355.1</v>
          </cell>
        </row>
        <row r="1514"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P1514">
            <v>0</v>
          </cell>
        </row>
        <row r="1515"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K1515">
            <v>0</v>
          </cell>
          <cell r="AL1515">
            <v>0</v>
          </cell>
          <cell r="AM1515">
            <v>0</v>
          </cell>
          <cell r="AN1515">
            <v>0</v>
          </cell>
          <cell r="AP1515">
            <v>0</v>
          </cell>
        </row>
        <row r="1516">
          <cell r="J1516">
            <v>2811571.11</v>
          </cell>
          <cell r="K1516">
            <v>2848092.94</v>
          </cell>
          <cell r="L1516">
            <v>2822791.69</v>
          </cell>
          <cell r="M1516">
            <v>2806448.14</v>
          </cell>
          <cell r="N1516">
            <v>2810798.7</v>
          </cell>
          <cell r="O1516">
            <v>2973202.05</v>
          </cell>
          <cell r="P1516">
            <v>2965649.96</v>
          </cell>
          <cell r="Q1516">
            <v>2858809.14</v>
          </cell>
          <cell r="R1516">
            <v>2878584.56</v>
          </cell>
          <cell r="S1516">
            <v>3027296.47</v>
          </cell>
          <cell r="T1516">
            <v>2994571.48</v>
          </cell>
          <cell r="U1516">
            <v>3158224.69</v>
          </cell>
          <cell r="V1516">
            <v>2873132.61</v>
          </cell>
          <cell r="W1516">
            <v>2755541.61</v>
          </cell>
          <cell r="X1516">
            <v>2390227.0299999998</v>
          </cell>
          <cell r="Y1516">
            <v>2191218.77</v>
          </cell>
          <cell r="Z1516">
            <v>1834691.76</v>
          </cell>
          <cell r="AA1516">
            <v>1991347.1</v>
          </cell>
          <cell r="AD1516">
            <v>2828284.9754166664</v>
          </cell>
          <cell r="AE1516">
            <v>2819045.9491666667</v>
          </cell>
          <cell r="AF1516">
            <v>2817604.4033333338</v>
          </cell>
          <cell r="AG1516">
            <v>2848011.2229166664</v>
          </cell>
          <cell r="AH1516">
            <v>2891663.0887500006</v>
          </cell>
          <cell r="AI1516">
            <v>2915568.4733333332</v>
          </cell>
          <cell r="AJ1516">
            <v>2914277.2304166667</v>
          </cell>
          <cell r="AK1516">
            <v>2892397.3975000004</v>
          </cell>
          <cell r="AL1516">
            <v>2848739.3129166667</v>
          </cell>
          <cell r="AM1516">
            <v>2782433.6333333333</v>
          </cell>
          <cell r="AN1516">
            <v>2700851.8879166669</v>
          </cell>
          <cell r="AP1516">
            <v>2548614.7129166666</v>
          </cell>
        </row>
        <row r="1517">
          <cell r="J1517">
            <v>188336.25</v>
          </cell>
          <cell r="K1517">
            <v>165720.19</v>
          </cell>
          <cell r="L1517">
            <v>141623.47</v>
          </cell>
          <cell r="M1517">
            <v>117426.08</v>
          </cell>
          <cell r="N1517">
            <v>94910.86</v>
          </cell>
          <cell r="O1517">
            <v>69153.58</v>
          </cell>
          <cell r="P1517">
            <v>42854.69</v>
          </cell>
          <cell r="Q1517">
            <v>5836.71</v>
          </cell>
          <cell r="R1517">
            <v>6797.75</v>
          </cell>
          <cell r="S1517">
            <v>5566.77</v>
          </cell>
          <cell r="T1517">
            <v>5532.29</v>
          </cell>
          <cell r="U1517">
            <v>5522.53</v>
          </cell>
          <cell r="V1517">
            <v>5527.99</v>
          </cell>
          <cell r="W1517">
            <v>5442.9</v>
          </cell>
          <cell r="X1517">
            <v>5435.78</v>
          </cell>
          <cell r="Y1517">
            <v>5251.73</v>
          </cell>
          <cell r="Z1517">
            <v>5251.28</v>
          </cell>
          <cell r="AA1517">
            <v>5240.09</v>
          </cell>
          <cell r="AD1517">
            <v>154179.27541666667</v>
          </cell>
          <cell r="AE1517">
            <v>140440.01041666669</v>
          </cell>
          <cell r="AF1517">
            <v>117781.02958333334</v>
          </cell>
          <cell r="AG1517">
            <v>97495.123749999984</v>
          </cell>
          <cell r="AH1517">
            <v>79357.182083333333</v>
          </cell>
          <cell r="AI1517">
            <v>63156.420000000013</v>
          </cell>
          <cell r="AJ1517">
            <v>48861.188750000001</v>
          </cell>
          <cell r="AK1517">
            <v>36508.481250000004</v>
          </cell>
          <cell r="AL1517">
            <v>26160.062916666666</v>
          </cell>
          <cell r="AM1517">
            <v>17750.315833333334</v>
          </cell>
          <cell r="AN1517">
            <v>11351.437916666664</v>
          </cell>
          <cell r="AP1517">
            <v>4216.4154166666667</v>
          </cell>
        </row>
        <row r="1518">
          <cell r="J1518">
            <v>7361.73</v>
          </cell>
          <cell r="K1518">
            <v>6851.29</v>
          </cell>
          <cell r="L1518">
            <v>6118.51</v>
          </cell>
          <cell r="M1518">
            <v>5244.84</v>
          </cell>
          <cell r="N1518">
            <v>4345.6400000000003</v>
          </cell>
          <cell r="O1518">
            <v>3110.14</v>
          </cell>
          <cell r="P1518">
            <v>1695.83</v>
          </cell>
          <cell r="Q1518">
            <v>-561.96</v>
          </cell>
          <cell r="R1518">
            <v>-562.4</v>
          </cell>
          <cell r="S1518">
            <v>-705.35</v>
          </cell>
          <cell r="T1518">
            <v>-777.37</v>
          </cell>
          <cell r="U1518">
            <v>-847.98</v>
          </cell>
          <cell r="V1518">
            <v>-917.65</v>
          </cell>
          <cell r="W1518">
            <v>-993.18</v>
          </cell>
          <cell r="X1518">
            <v>-1064.1199999999999</v>
          </cell>
          <cell r="Y1518">
            <v>-1004.55</v>
          </cell>
          <cell r="Z1518">
            <v>-933.03</v>
          </cell>
          <cell r="AA1518">
            <v>-1290.43</v>
          </cell>
          <cell r="AD1518">
            <v>5339.1358333333328</v>
          </cell>
          <cell r="AE1518">
            <v>5213.1454166666672</v>
          </cell>
          <cell r="AF1518">
            <v>4442.7383333333337</v>
          </cell>
          <cell r="AG1518">
            <v>3694.0245833333338</v>
          </cell>
          <cell r="AH1518">
            <v>2965.5995833333341</v>
          </cell>
          <cell r="AI1518">
            <v>2261.1025000000004</v>
          </cell>
          <cell r="AJ1518">
            <v>1589.2754166666666</v>
          </cell>
          <cell r="AK1518">
            <v>963.14624999999978</v>
          </cell>
          <cell r="AL1518">
            <v>403.47875000000016</v>
          </cell>
          <cell r="AM1518">
            <v>-76.857083333333321</v>
          </cell>
          <cell r="AN1518">
            <v>-480.15875000000005</v>
          </cell>
          <cell r="AP1518">
            <v>483.71583333333336</v>
          </cell>
        </row>
        <row r="1519">
          <cell r="J1519">
            <v>1359.76</v>
          </cell>
          <cell r="K1519">
            <v>1481.19</v>
          </cell>
          <cell r="L1519">
            <v>1588.97</v>
          </cell>
          <cell r="M1519">
            <v>1694.91</v>
          </cell>
          <cell r="N1519">
            <v>1799.17</v>
          </cell>
          <cell r="O1519">
            <v>1901.6</v>
          </cell>
          <cell r="P1519">
            <v>1990.53</v>
          </cell>
          <cell r="Q1519">
            <v>2066.2800000000002</v>
          </cell>
          <cell r="R1519">
            <v>2140.48</v>
          </cell>
          <cell r="S1519">
            <v>2300.0500000000002</v>
          </cell>
          <cell r="T1519">
            <v>2995.75</v>
          </cell>
          <cell r="U1519">
            <v>4138.18</v>
          </cell>
          <cell r="V1519">
            <v>5271.94</v>
          </cell>
          <cell r="W1519">
            <v>6397.19</v>
          </cell>
          <cell r="X1519">
            <v>7518.52</v>
          </cell>
          <cell r="Y1519">
            <v>8637.73</v>
          </cell>
          <cell r="Z1519">
            <v>9755.36</v>
          </cell>
          <cell r="AA1519">
            <v>10871.75</v>
          </cell>
          <cell r="AD1519">
            <v>2037.5262499999999</v>
          </cell>
          <cell r="AE1519">
            <v>1552.4054166666667</v>
          </cell>
          <cell r="AF1519">
            <v>1662.8220833333335</v>
          </cell>
          <cell r="AG1519">
            <v>1798.7358333333334</v>
          </cell>
          <cell r="AH1519">
            <v>1999.9487500000002</v>
          </cell>
          <cell r="AI1519">
            <v>2284.4133333333334</v>
          </cell>
          <cell r="AJ1519">
            <v>2652.2541666666666</v>
          </cell>
          <cell r="AK1519">
            <v>3104.1520833333329</v>
          </cell>
          <cell r="AL1519">
            <v>3640.5008333333335</v>
          </cell>
          <cell r="AM1519">
            <v>4261.2929166666663</v>
          </cell>
          <cell r="AN1519">
            <v>4966.5570833333331</v>
          </cell>
          <cell r="AP1519">
            <v>6739.8149999999996</v>
          </cell>
        </row>
        <row r="1520"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D1520">
            <v>33399.072916666664</v>
          </cell>
          <cell r="AE1520">
            <v>19572.880833333333</v>
          </cell>
          <cell r="AF1520">
            <v>9274.3591666666671</v>
          </cell>
          <cell r="AG1520">
            <v>2503.5079166666669</v>
          </cell>
          <cell r="AH1520">
            <v>0</v>
          </cell>
          <cell r="AI1520">
            <v>0</v>
          </cell>
          <cell r="AJ1520">
            <v>0</v>
          </cell>
          <cell r="AK1520">
            <v>0</v>
          </cell>
          <cell r="AL1520">
            <v>0</v>
          </cell>
          <cell r="AM1520">
            <v>0</v>
          </cell>
          <cell r="AN1520">
            <v>0</v>
          </cell>
          <cell r="AP1520">
            <v>0</v>
          </cell>
        </row>
        <row r="1521">
          <cell r="J1521">
            <v>647308.72</v>
          </cell>
          <cell r="K1521">
            <v>631520.69999999995</v>
          </cell>
          <cell r="L1521">
            <v>615732.68000000005</v>
          </cell>
          <cell r="M1521">
            <v>599944.66</v>
          </cell>
          <cell r="N1521">
            <v>584156.64</v>
          </cell>
          <cell r="O1521">
            <v>568368.61</v>
          </cell>
          <cell r="P1521">
            <v>552580.59</v>
          </cell>
          <cell r="Q1521">
            <v>536792.56999999995</v>
          </cell>
          <cell r="R1521">
            <v>521004.55</v>
          </cell>
          <cell r="S1521">
            <v>505216.53</v>
          </cell>
          <cell r="T1521">
            <v>489428.51</v>
          </cell>
          <cell r="U1521">
            <v>473640.49</v>
          </cell>
          <cell r="V1521">
            <v>457852.47</v>
          </cell>
          <cell r="W1521">
            <v>442064.45</v>
          </cell>
          <cell r="X1521">
            <v>426276.43</v>
          </cell>
          <cell r="Y1521">
            <v>410488.41</v>
          </cell>
          <cell r="Z1521">
            <v>394700.39</v>
          </cell>
          <cell r="AA1521">
            <v>378912.36</v>
          </cell>
          <cell r="AD1521">
            <v>631520.69791666663</v>
          </cell>
          <cell r="AE1521">
            <v>615732.67708333337</v>
          </cell>
          <cell r="AF1521">
            <v>599944.65625000012</v>
          </cell>
          <cell r="AG1521">
            <v>584156.63541666663</v>
          </cell>
          <cell r="AH1521">
            <v>568368.61458333337</v>
          </cell>
          <cell r="AI1521">
            <v>552580.59375</v>
          </cell>
          <cell r="AJ1521">
            <v>536792.57291666663</v>
          </cell>
          <cell r="AK1521">
            <v>521004.55208333326</v>
          </cell>
          <cell r="AL1521">
            <v>505216.53124999994</v>
          </cell>
          <cell r="AM1521">
            <v>489428.51041666657</v>
          </cell>
          <cell r="AN1521">
            <v>473640.48958333331</v>
          </cell>
          <cell r="AP1521">
            <v>436275.50916666671</v>
          </cell>
        </row>
        <row r="1522">
          <cell r="J1522">
            <v>-461828.27</v>
          </cell>
          <cell r="K1522">
            <v>-493431.68</v>
          </cell>
          <cell r="L1522">
            <v>-495502.82</v>
          </cell>
          <cell r="M1522">
            <v>-489905.57</v>
          </cell>
          <cell r="N1522">
            <v>-508813.01</v>
          </cell>
          <cell r="O1522">
            <v>-468673.07</v>
          </cell>
          <cell r="P1522">
            <v>-411732.96</v>
          </cell>
          <cell r="Q1522">
            <v>-173700.97</v>
          </cell>
          <cell r="R1522">
            <v>448042.48</v>
          </cell>
          <cell r="S1522">
            <v>718395.06</v>
          </cell>
          <cell r="T1522">
            <v>1059700.82</v>
          </cell>
          <cell r="U1522">
            <v>1260839.3799999999</v>
          </cell>
          <cell r="V1522">
            <v>-176838.9</v>
          </cell>
          <cell r="W1522">
            <v>-232412.97</v>
          </cell>
          <cell r="X1522">
            <v>-268460.98</v>
          </cell>
          <cell r="Y1522">
            <v>-282007.46000000002</v>
          </cell>
          <cell r="Z1522">
            <v>-321867.78000000003</v>
          </cell>
          <cell r="AA1522">
            <v>-313261.98</v>
          </cell>
          <cell r="AD1522">
            <v>-459367.11249999999</v>
          </cell>
          <cell r="AE1522">
            <v>-401783.94958333328</v>
          </cell>
          <cell r="AF1522">
            <v>-313419.43958333327</v>
          </cell>
          <cell r="AG1522">
            <v>-203690.95374999996</v>
          </cell>
          <cell r="AH1522">
            <v>-72048.73</v>
          </cell>
          <cell r="AI1522">
            <v>10490.339583333325</v>
          </cell>
          <cell r="AJ1522">
            <v>33240.676249999968</v>
          </cell>
          <cell r="AK1522">
            <v>53576.532500000001</v>
          </cell>
          <cell r="AL1522">
            <v>71699.030416666676</v>
          </cell>
          <cell r="AM1522">
            <v>88150.836250000037</v>
          </cell>
          <cell r="AN1522">
            <v>102415.68291666666</v>
          </cell>
          <cell r="AP1522">
            <v>125906.3016666667</v>
          </cell>
        </row>
        <row r="1523">
          <cell r="J1523">
            <v>736581.98</v>
          </cell>
          <cell r="K1523">
            <v>711182.6</v>
          </cell>
          <cell r="L1523">
            <v>685783.23</v>
          </cell>
          <cell r="M1523">
            <v>660383.85</v>
          </cell>
          <cell r="N1523">
            <v>634984.47</v>
          </cell>
          <cell r="O1523">
            <v>609585.09</v>
          </cell>
          <cell r="P1523">
            <v>584185.72</v>
          </cell>
          <cell r="Q1523">
            <v>558786.34</v>
          </cell>
          <cell r="R1523">
            <v>533386.96</v>
          </cell>
          <cell r="S1523">
            <v>507987.58</v>
          </cell>
          <cell r="T1523">
            <v>482588.21</v>
          </cell>
          <cell r="U1523">
            <v>457188.83</v>
          </cell>
          <cell r="V1523">
            <v>431789.45</v>
          </cell>
          <cell r="W1523">
            <v>406390.07</v>
          </cell>
          <cell r="X1523">
            <v>380990.7</v>
          </cell>
          <cell r="Y1523">
            <v>355591.32</v>
          </cell>
          <cell r="Z1523">
            <v>330191.94</v>
          </cell>
          <cell r="AA1523">
            <v>304792.56</v>
          </cell>
          <cell r="AD1523">
            <v>711182.60374999989</v>
          </cell>
          <cell r="AE1523">
            <v>685783.22624999983</v>
          </cell>
          <cell r="AF1523">
            <v>660383.84874999989</v>
          </cell>
          <cell r="AG1523">
            <v>634984.47124999994</v>
          </cell>
          <cell r="AH1523">
            <v>609585.09374999988</v>
          </cell>
          <cell r="AI1523">
            <v>584185.71624999994</v>
          </cell>
          <cell r="AJ1523">
            <v>558786.33875</v>
          </cell>
          <cell r="AK1523">
            <v>533386.96125000005</v>
          </cell>
          <cell r="AL1523">
            <v>507987.58375000005</v>
          </cell>
          <cell r="AM1523">
            <v>482588.20625000005</v>
          </cell>
          <cell r="AN1523">
            <v>457188.8287500001</v>
          </cell>
          <cell r="AP1523">
            <v>402156.84375000006</v>
          </cell>
        </row>
        <row r="1524">
          <cell r="J1524">
            <v>185208.18</v>
          </cell>
          <cell r="K1524">
            <v>178821.69</v>
          </cell>
          <cell r="L1524">
            <v>172435.20000000001</v>
          </cell>
          <cell r="M1524">
            <v>166048.71</v>
          </cell>
          <cell r="N1524">
            <v>159662.22</v>
          </cell>
          <cell r="O1524">
            <v>153275.73000000001</v>
          </cell>
          <cell r="P1524">
            <v>146889.25</v>
          </cell>
          <cell r="Q1524">
            <v>140502.76</v>
          </cell>
          <cell r="R1524">
            <v>134116.26999999999</v>
          </cell>
          <cell r="S1524">
            <v>127729.78</v>
          </cell>
          <cell r="T1524">
            <v>121343.29</v>
          </cell>
          <cell r="U1524">
            <v>114956.81</v>
          </cell>
          <cell r="V1524">
            <v>108570.32</v>
          </cell>
          <cell r="W1524">
            <v>102183.83</v>
          </cell>
          <cell r="X1524">
            <v>95797.34</v>
          </cell>
          <cell r="Y1524">
            <v>89410.85</v>
          </cell>
          <cell r="Z1524">
            <v>83024.36</v>
          </cell>
          <cell r="AA1524">
            <v>76637.87</v>
          </cell>
          <cell r="AD1524">
            <v>178821.68833333332</v>
          </cell>
          <cell r="AE1524">
            <v>172435.19999999998</v>
          </cell>
          <cell r="AF1524">
            <v>166048.71166666664</v>
          </cell>
          <cell r="AG1524">
            <v>159662.22333333333</v>
          </cell>
          <cell r="AH1524">
            <v>153275.73500000002</v>
          </cell>
          <cell r="AI1524">
            <v>146889.24666666667</v>
          </cell>
          <cell r="AJ1524">
            <v>140502.75833333333</v>
          </cell>
          <cell r="AK1524">
            <v>134116.27000000002</v>
          </cell>
          <cell r="AL1524">
            <v>127729.78166666669</v>
          </cell>
          <cell r="AM1524">
            <v>121343.29333333338</v>
          </cell>
          <cell r="AN1524">
            <v>114956.80500000004</v>
          </cell>
          <cell r="AP1524">
            <v>101119.41374999996</v>
          </cell>
        </row>
        <row r="1525">
          <cell r="J1525">
            <v>2674841.4</v>
          </cell>
          <cell r="K1525">
            <v>2704389.1</v>
          </cell>
          <cell r="L1525">
            <v>2704389.1</v>
          </cell>
          <cell r="M1525">
            <v>2704389.1</v>
          </cell>
          <cell r="N1525">
            <v>2720382.7</v>
          </cell>
          <cell r="O1525">
            <v>2720382.7</v>
          </cell>
          <cell r="P1525">
            <v>2720382.7</v>
          </cell>
          <cell r="Q1525">
            <v>2706973.85</v>
          </cell>
          <cell r="R1525">
            <v>2706973.85</v>
          </cell>
          <cell r="S1525">
            <v>2706973.85</v>
          </cell>
          <cell r="T1525">
            <v>2683734.2000000002</v>
          </cell>
          <cell r="U1525">
            <v>2683734.2000000002</v>
          </cell>
          <cell r="V1525">
            <v>2683734.2000000002</v>
          </cell>
          <cell r="W1525">
            <v>2659889.75</v>
          </cell>
          <cell r="X1525">
            <v>2659889.75</v>
          </cell>
          <cell r="Y1525">
            <v>2659889.75</v>
          </cell>
          <cell r="Z1525">
            <v>2627938.6</v>
          </cell>
          <cell r="AA1525">
            <v>2627938.6</v>
          </cell>
          <cell r="AD1525">
            <v>2670342.4125000001</v>
          </cell>
          <cell r="AE1525">
            <v>2688532.3791666669</v>
          </cell>
          <cell r="AF1525">
            <v>2696522.9083333332</v>
          </cell>
          <cell r="AG1525">
            <v>2701141.3041666672</v>
          </cell>
          <cell r="AH1525">
            <v>2702758.3625000003</v>
          </cell>
          <cell r="AI1525">
            <v>2703499.4291666667</v>
          </cell>
          <cell r="AJ1525">
            <v>2702015.8229166665</v>
          </cell>
          <cell r="AK1525">
            <v>2698307.5437499997</v>
          </cell>
          <cell r="AL1525">
            <v>2694599.2645833334</v>
          </cell>
          <cell r="AM1525">
            <v>2688893.2874999996</v>
          </cell>
          <cell r="AN1525">
            <v>2681189.6125000003</v>
          </cell>
          <cell r="AP1525">
            <v>2621405.9316666671</v>
          </cell>
        </row>
        <row r="1526"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4632127.8499999996</v>
          </cell>
          <cell r="S1526">
            <v>6057628.5</v>
          </cell>
          <cell r="T1526">
            <v>7488587.0499999998</v>
          </cell>
          <cell r="U1526">
            <v>6388110.0499999998</v>
          </cell>
          <cell r="V1526">
            <v>4390930.25</v>
          </cell>
          <cell r="W1526">
            <v>1809898.65</v>
          </cell>
          <cell r="X1526">
            <v>-84325.15</v>
          </cell>
          <cell r="Y1526">
            <v>-1180309.8999999999</v>
          </cell>
          <cell r="Z1526">
            <v>-3679024.65</v>
          </cell>
          <cell r="AA1526">
            <v>-4440309.6500000004</v>
          </cell>
          <cell r="AD1526">
            <v>0</v>
          </cell>
          <cell r="AE1526">
            <v>193005.32708333331</v>
          </cell>
          <cell r="AF1526">
            <v>638411.84166666667</v>
          </cell>
          <cell r="AG1526">
            <v>1202837.4895833333</v>
          </cell>
          <cell r="AH1526">
            <v>1781033.2020833332</v>
          </cell>
          <cell r="AI1526">
            <v>2230159.8812500001</v>
          </cell>
          <cell r="AJ1526">
            <v>2488527.7520833332</v>
          </cell>
          <cell r="AK1526">
            <v>2560426.6479166667</v>
          </cell>
          <cell r="AL1526">
            <v>2507733.5208333335</v>
          </cell>
          <cell r="AM1526">
            <v>2305261.2479166668</v>
          </cell>
          <cell r="AN1526">
            <v>1966955.6520833336</v>
          </cell>
          <cell r="AP1526">
            <v>1447670.5362499999</v>
          </cell>
        </row>
        <row r="1527"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0</v>
          </cell>
          <cell r="AL1527">
            <v>0</v>
          </cell>
          <cell r="AM1527">
            <v>0</v>
          </cell>
          <cell r="AN1527">
            <v>0</v>
          </cell>
          <cell r="AP1527">
            <v>27589078.166666668</v>
          </cell>
        </row>
        <row r="1528">
          <cell r="J1528">
            <v>72382155.349999994</v>
          </cell>
          <cell r="K1528">
            <v>80898007.719999999</v>
          </cell>
          <cell r="L1528">
            <v>83099388.739999995</v>
          </cell>
          <cell r="M1528">
            <v>86365764.299999997</v>
          </cell>
          <cell r="N1528">
            <v>95845243.400000006</v>
          </cell>
          <cell r="O1528">
            <v>89613108.25</v>
          </cell>
          <cell r="P1528">
            <v>85263335.400000006</v>
          </cell>
          <cell r="Q1528">
            <v>38762492.890000001</v>
          </cell>
          <cell r="R1528">
            <v>-11761756.17</v>
          </cell>
          <cell r="S1528">
            <v>20666.28</v>
          </cell>
          <cell r="T1528">
            <v>0.01</v>
          </cell>
          <cell r="U1528">
            <v>0.01</v>
          </cell>
          <cell r="V1528">
            <v>0.01</v>
          </cell>
          <cell r="W1528">
            <v>19549874.52</v>
          </cell>
          <cell r="X1528">
            <v>31977474.010000002</v>
          </cell>
          <cell r="Y1528">
            <v>39573158.159999996</v>
          </cell>
          <cell r="Z1528">
            <v>47260581.200000003</v>
          </cell>
          <cell r="AA1528">
            <v>41841075.270000003</v>
          </cell>
          <cell r="AD1528">
            <v>80688397.952083334</v>
          </cell>
          <cell r="AE1528">
            <v>73719452.414999992</v>
          </cell>
          <cell r="AF1528">
            <v>66712176.415416665</v>
          </cell>
          <cell r="AG1528">
            <v>60759161.928750001</v>
          </cell>
          <cell r="AH1528">
            <v>54761359.147916667</v>
          </cell>
          <cell r="AI1528">
            <v>48691444.042499989</v>
          </cell>
          <cell r="AJ1528">
            <v>43119348.68666666</v>
          </cell>
          <cell r="AK1528">
            <v>38433096.689583324</v>
          </cell>
          <cell r="AL1528">
            <v>34353324.986666657</v>
          </cell>
          <cell r="AM1528">
            <v>30379272.139166668</v>
          </cell>
          <cell r="AN1528">
            <v>26364409.84</v>
          </cell>
          <cell r="AP1528">
            <v>17000497.870416667</v>
          </cell>
        </row>
        <row r="1529"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0</v>
          </cell>
          <cell r="AL1529">
            <v>0</v>
          </cell>
          <cell r="AM1529">
            <v>0</v>
          </cell>
          <cell r="AN1529">
            <v>0</v>
          </cell>
          <cell r="AP1529">
            <v>0</v>
          </cell>
        </row>
        <row r="1530">
          <cell r="J1530">
            <v>1402579.85</v>
          </cell>
          <cell r="K1530">
            <v>1354215.1</v>
          </cell>
          <cell r="L1530">
            <v>1305850.3500000001</v>
          </cell>
          <cell r="M1530">
            <v>1257485.6000000001</v>
          </cell>
          <cell r="N1530">
            <v>1209120.8500000001</v>
          </cell>
          <cell r="O1530">
            <v>1160756.1000000001</v>
          </cell>
          <cell r="P1530">
            <v>1112391.3500000001</v>
          </cell>
          <cell r="Q1530">
            <v>1064026.6000000001</v>
          </cell>
          <cell r="R1530">
            <v>1015661.85</v>
          </cell>
          <cell r="S1530">
            <v>967297.1</v>
          </cell>
          <cell r="T1530">
            <v>918932.35</v>
          </cell>
          <cell r="U1530">
            <v>870567.6</v>
          </cell>
          <cell r="V1530">
            <v>822202.85</v>
          </cell>
          <cell r="W1530">
            <v>773838.1</v>
          </cell>
          <cell r="X1530">
            <v>725473.35</v>
          </cell>
          <cell r="Y1530">
            <v>677108.6</v>
          </cell>
          <cell r="Z1530">
            <v>628743.85</v>
          </cell>
          <cell r="AA1530">
            <v>580379.1</v>
          </cell>
          <cell r="AD1530">
            <v>1354215.0999999999</v>
          </cell>
          <cell r="AE1530">
            <v>1305850.3499999999</v>
          </cell>
          <cell r="AF1530">
            <v>1257485.5999999999</v>
          </cell>
          <cell r="AG1530">
            <v>1209120.8499999999</v>
          </cell>
          <cell r="AH1530">
            <v>1160756.0999999999</v>
          </cell>
          <cell r="AI1530">
            <v>1112391.3499999999</v>
          </cell>
          <cell r="AJ1530">
            <v>1064026.5999999999</v>
          </cell>
          <cell r="AK1530">
            <v>1015661.8499999997</v>
          </cell>
          <cell r="AL1530">
            <v>967297.09999999974</v>
          </cell>
          <cell r="AM1530">
            <v>918932.34999999974</v>
          </cell>
          <cell r="AN1530">
            <v>870567.59999999974</v>
          </cell>
          <cell r="AP1530">
            <v>773838.09999999974</v>
          </cell>
        </row>
        <row r="1531">
          <cell r="J1531">
            <v>406023.45</v>
          </cell>
          <cell r="K1531">
            <v>392022.75</v>
          </cell>
          <cell r="L1531">
            <v>378022.05</v>
          </cell>
          <cell r="M1531">
            <v>364021.35</v>
          </cell>
          <cell r="N1531">
            <v>350020.65</v>
          </cell>
          <cell r="O1531">
            <v>336019.95</v>
          </cell>
          <cell r="P1531">
            <v>322019.25</v>
          </cell>
          <cell r="Q1531">
            <v>308018.55</v>
          </cell>
          <cell r="R1531">
            <v>294017.84999999998</v>
          </cell>
          <cell r="S1531">
            <v>280017.15000000002</v>
          </cell>
          <cell r="T1531">
            <v>266016.45</v>
          </cell>
          <cell r="U1531">
            <v>252015.75</v>
          </cell>
          <cell r="V1531">
            <v>238015.05</v>
          </cell>
          <cell r="W1531">
            <v>224014.35</v>
          </cell>
          <cell r="X1531">
            <v>210013.65</v>
          </cell>
          <cell r="Y1531">
            <v>196012.95</v>
          </cell>
          <cell r="Z1531">
            <v>182012.25</v>
          </cell>
          <cell r="AA1531">
            <v>168011.55</v>
          </cell>
          <cell r="AD1531">
            <v>392022.75</v>
          </cell>
          <cell r="AE1531">
            <v>378022.05</v>
          </cell>
          <cell r="AF1531">
            <v>364021.35000000003</v>
          </cell>
          <cell r="AG1531">
            <v>350020.64999999997</v>
          </cell>
          <cell r="AH1531">
            <v>336019.95</v>
          </cell>
          <cell r="AI1531">
            <v>322019.25</v>
          </cell>
          <cell r="AJ1531">
            <v>308018.55</v>
          </cell>
          <cell r="AK1531">
            <v>294017.85000000003</v>
          </cell>
          <cell r="AL1531">
            <v>280017.14999999997</v>
          </cell>
          <cell r="AM1531">
            <v>266016.45</v>
          </cell>
          <cell r="AN1531">
            <v>252015.75</v>
          </cell>
          <cell r="AP1531">
            <v>224014.35</v>
          </cell>
        </row>
        <row r="1532">
          <cell r="J1532">
            <v>0</v>
          </cell>
          <cell r="K1532">
            <v>263054.75</v>
          </cell>
          <cell r="L1532">
            <v>287594.21000000002</v>
          </cell>
          <cell r="M1532">
            <v>340256.7</v>
          </cell>
          <cell r="N1532">
            <v>129082.1</v>
          </cell>
          <cell r="O1532">
            <v>259019.25</v>
          </cell>
          <cell r="P1532">
            <v>496441.75</v>
          </cell>
          <cell r="Q1532">
            <v>440092.45</v>
          </cell>
          <cell r="R1532">
            <v>440092.45</v>
          </cell>
          <cell r="S1532">
            <v>440092.45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D1532">
            <v>166291.24875</v>
          </cell>
          <cell r="AE1532">
            <v>202965.61958333335</v>
          </cell>
          <cell r="AF1532">
            <v>239639.9904166667</v>
          </cell>
          <cell r="AG1532">
            <v>257977.17583333337</v>
          </cell>
          <cell r="AH1532">
            <v>257977.17583333337</v>
          </cell>
          <cell r="AI1532">
            <v>257977.17583333337</v>
          </cell>
          <cell r="AJ1532">
            <v>247016.56125000003</v>
          </cell>
          <cell r="AK1532">
            <v>224072.85458333336</v>
          </cell>
          <cell r="AL1532">
            <v>197912.40000000002</v>
          </cell>
          <cell r="AM1532">
            <v>178356.61666666667</v>
          </cell>
          <cell r="AN1532">
            <v>162185.72708333333</v>
          </cell>
          <cell r="AP1532">
            <v>91685.927083333328</v>
          </cell>
        </row>
        <row r="1533">
          <cell r="J1533">
            <v>3173859.5</v>
          </cell>
          <cell r="K1533">
            <v>3697015.49</v>
          </cell>
          <cell r="L1533">
            <v>3915055.15</v>
          </cell>
          <cell r="M1533">
            <v>4180089.9</v>
          </cell>
          <cell r="N1533">
            <v>4641309.75</v>
          </cell>
          <cell r="O1533">
            <v>5153799.7</v>
          </cell>
          <cell r="P1533">
            <v>7112807.7999999998</v>
          </cell>
          <cell r="Q1533">
            <v>6856414.9500000002</v>
          </cell>
          <cell r="R1533">
            <v>6856414.9500000002</v>
          </cell>
          <cell r="S1533">
            <v>6856414.9500000002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D1533">
            <v>4251697.8220833326</v>
          </cell>
          <cell r="AE1533">
            <v>4531987.4179166667</v>
          </cell>
          <cell r="AF1533">
            <v>4812277.0137499999</v>
          </cell>
          <cell r="AG1533">
            <v>4806882.6533333333</v>
          </cell>
          <cell r="AH1533">
            <v>4515804.3366666669</v>
          </cell>
          <cell r="AI1533">
            <v>4238021.0325000007</v>
          </cell>
          <cell r="AJ1533">
            <v>3951734.5745833335</v>
          </cell>
          <cell r="AK1533">
            <v>3634564.964583334</v>
          </cell>
          <cell r="AL1533">
            <v>3297267.2541666669</v>
          </cell>
          <cell r="AM1533">
            <v>2929708.9354166663</v>
          </cell>
          <cell r="AN1533">
            <v>2521579.375</v>
          </cell>
          <cell r="AP1533">
            <v>1435471.0237499999</v>
          </cell>
        </row>
        <row r="1534">
          <cell r="J1534">
            <v>2879137.44</v>
          </cell>
          <cell r="K1534">
            <v>0</v>
          </cell>
          <cell r="L1534">
            <v>0</v>
          </cell>
          <cell r="M1534">
            <v>0</v>
          </cell>
          <cell r="N1534">
            <v>3255000</v>
          </cell>
          <cell r="O1534">
            <v>3255000</v>
          </cell>
          <cell r="P1534">
            <v>3255000</v>
          </cell>
          <cell r="Q1534">
            <v>3920000</v>
          </cell>
          <cell r="R1534">
            <v>3920000</v>
          </cell>
          <cell r="S1534">
            <v>3920000</v>
          </cell>
          <cell r="T1534">
            <v>3920000</v>
          </cell>
          <cell r="U1534">
            <v>4180820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D1534">
            <v>3543531.322083334</v>
          </cell>
          <cell r="AE1534">
            <v>3395971.3512500003</v>
          </cell>
          <cell r="AF1534">
            <v>3248411.3804166671</v>
          </cell>
          <cell r="AG1534">
            <v>3052726.4095833334</v>
          </cell>
          <cell r="AH1534">
            <v>2819783.9387500002</v>
          </cell>
          <cell r="AI1534">
            <v>2588782.3933333331</v>
          </cell>
          <cell r="AJ1534">
            <v>2468818.3333333335</v>
          </cell>
          <cell r="AK1534">
            <v>2468818.3333333335</v>
          </cell>
          <cell r="AL1534">
            <v>2468818.3333333335</v>
          </cell>
          <cell r="AM1534">
            <v>2333193.3333333335</v>
          </cell>
          <cell r="AN1534">
            <v>2061943.3333333333</v>
          </cell>
          <cell r="AP1534">
            <v>1581860</v>
          </cell>
        </row>
        <row r="1535">
          <cell r="J1535">
            <v>3031730.53</v>
          </cell>
          <cell r="K1535">
            <v>1820000</v>
          </cell>
          <cell r="L1535">
            <v>1820000</v>
          </cell>
          <cell r="M1535">
            <v>1820000</v>
          </cell>
          <cell r="N1535">
            <v>1295000</v>
          </cell>
          <cell r="O1535">
            <v>1295000</v>
          </cell>
          <cell r="P1535">
            <v>1295000</v>
          </cell>
          <cell r="Q1535">
            <v>735000</v>
          </cell>
          <cell r="R1535">
            <v>735000</v>
          </cell>
          <cell r="S1535">
            <v>735000</v>
          </cell>
          <cell r="T1535">
            <v>945000</v>
          </cell>
          <cell r="U1535">
            <v>975825.9</v>
          </cell>
          <cell r="V1535">
            <v>210000</v>
          </cell>
          <cell r="W1535">
            <v>2030000</v>
          </cell>
          <cell r="X1535">
            <v>2030000</v>
          </cell>
          <cell r="Y1535">
            <v>2030000</v>
          </cell>
          <cell r="Z1535">
            <v>3535000</v>
          </cell>
          <cell r="AA1535">
            <v>3535000</v>
          </cell>
          <cell r="AD1535">
            <v>2546919.3525</v>
          </cell>
          <cell r="AE1535">
            <v>2339117.4691666667</v>
          </cell>
          <cell r="AF1535">
            <v>2131315.585833333</v>
          </cell>
          <cell r="AG1535">
            <v>1863722.0358333334</v>
          </cell>
          <cell r="AH1535">
            <v>1537621.2316666667</v>
          </cell>
          <cell r="AI1535">
            <v>1257640.9304166667</v>
          </cell>
          <cell r="AJ1535">
            <v>1148818.825</v>
          </cell>
          <cell r="AK1535">
            <v>1166318.825</v>
          </cell>
          <cell r="AL1535">
            <v>1183818.825</v>
          </cell>
          <cell r="AM1535">
            <v>1285902.1583333334</v>
          </cell>
          <cell r="AN1535">
            <v>1472568.825</v>
          </cell>
          <cell r="AP1535">
            <v>1792818.825</v>
          </cell>
        </row>
        <row r="1536">
          <cell r="J1536">
            <v>7960029.9400000004</v>
          </cell>
          <cell r="K1536">
            <v>13218821.789999999</v>
          </cell>
          <cell r="L1536">
            <v>19058582.629999999</v>
          </cell>
          <cell r="M1536">
            <v>25541747.66</v>
          </cell>
          <cell r="N1536">
            <v>30439276.719999999</v>
          </cell>
          <cell r="O1536">
            <v>32727247.800000001</v>
          </cell>
          <cell r="P1536">
            <v>15321503.060000001</v>
          </cell>
          <cell r="Q1536">
            <v>6595868.7699999996</v>
          </cell>
          <cell r="R1536">
            <v>-3451783.86</v>
          </cell>
          <cell r="S1536">
            <v>-10044571.9</v>
          </cell>
          <cell r="T1536">
            <v>-14028382.51</v>
          </cell>
          <cell r="U1536">
            <v>-15074048.130000001</v>
          </cell>
          <cell r="V1536">
            <v>-12725871.98</v>
          </cell>
          <cell r="W1536">
            <v>-7350443.2800000003</v>
          </cell>
          <cell r="X1536">
            <v>-1431686.12</v>
          </cell>
          <cell r="Y1536">
            <v>4707235.2300000004</v>
          </cell>
          <cell r="Z1536">
            <v>9929333.4700000007</v>
          </cell>
          <cell r="AA1536">
            <v>10966404.59</v>
          </cell>
          <cell r="AD1536">
            <v>13699581.0175</v>
          </cell>
          <cell r="AE1536">
            <v>13235859.456249999</v>
          </cell>
          <cell r="AF1536">
            <v>12390970.030833334</v>
          </cell>
          <cell r="AG1536">
            <v>11226810.372916667</v>
          </cell>
          <cell r="AH1536">
            <v>9804557.729166666</v>
          </cell>
          <cell r="AI1536">
            <v>8160111.7508333325</v>
          </cell>
          <cell r="AJ1536">
            <v>6441146.4595833309</v>
          </cell>
          <cell r="AK1536">
            <v>4730332.5504166642</v>
          </cell>
          <cell r="AL1536">
            <v>3008466.6679166653</v>
          </cell>
          <cell r="AM1536">
            <v>1285781.0145833332</v>
          </cell>
          <cell r="AN1536">
            <v>-475501.75458333333</v>
          </cell>
          <cell r="AP1536">
            <v>-2205508.7604166665</v>
          </cell>
        </row>
        <row r="1537">
          <cell r="J1537">
            <v>-10482039.289999999</v>
          </cell>
          <cell r="K1537">
            <v>-14152610.039999999</v>
          </cell>
          <cell r="L1537">
            <v>-18251745.199999999</v>
          </cell>
          <cell r="M1537">
            <v>-21701055.149999999</v>
          </cell>
          <cell r="N1537">
            <v>-24811444.210000001</v>
          </cell>
          <cell r="O1537">
            <v>-28151577.77</v>
          </cell>
          <cell r="P1537">
            <v>1234033.18</v>
          </cell>
          <cell r="Q1537">
            <v>8374401.0800000001</v>
          </cell>
          <cell r="R1537">
            <v>14246394.189999999</v>
          </cell>
          <cell r="S1537">
            <v>12821504.710000001</v>
          </cell>
          <cell r="T1537">
            <v>8939691.1400000006</v>
          </cell>
          <cell r="U1537">
            <v>5022897.91</v>
          </cell>
          <cell r="V1537">
            <v>1614139.27</v>
          </cell>
          <cell r="W1537">
            <v>-879861.66</v>
          </cell>
          <cell r="X1537">
            <v>-5009990.04</v>
          </cell>
          <cell r="Y1537">
            <v>-10135116.869999999</v>
          </cell>
          <cell r="Z1537">
            <v>-14361800.85</v>
          </cell>
          <cell r="AA1537">
            <v>-20762465.170000002</v>
          </cell>
          <cell r="AD1537">
            <v>-9115171.2254166659</v>
          </cell>
          <cell r="AE1537">
            <v>-8487956.2483333331</v>
          </cell>
          <cell r="AF1537">
            <v>-7667156.0358333318</v>
          </cell>
          <cell r="AG1537">
            <v>-6875953.900833332</v>
          </cell>
          <cell r="AH1537">
            <v>-6023766.7583333328</v>
          </cell>
          <cell r="AI1537">
            <v>-5071955.0141666653</v>
          </cell>
          <cell r="AJ1537">
            <v>-4014916.3916666657</v>
          </cell>
          <cell r="AK1537">
            <v>-2910145.4108333327</v>
          </cell>
          <cell r="AL1537">
            <v>-1876491.5175000003</v>
          </cell>
          <cell r="AM1537">
            <v>-959175.61583333323</v>
          </cell>
          <cell r="AN1537">
            <v>-215894.1174999997</v>
          </cell>
          <cell r="AP1537">
            <v>-1184408.574999999</v>
          </cell>
        </row>
        <row r="1538">
          <cell r="J1538">
            <v>54030.66</v>
          </cell>
          <cell r="K1538">
            <v>23873.51</v>
          </cell>
          <cell r="L1538">
            <v>-18589.650000000001</v>
          </cell>
          <cell r="M1538">
            <v>-73175.59</v>
          </cell>
          <cell r="N1538">
            <v>-135901.54</v>
          </cell>
          <cell r="O1538">
            <v>-209976.39</v>
          </cell>
          <cell r="P1538">
            <v>4775.7</v>
          </cell>
          <cell r="Q1538">
            <v>9128.68</v>
          </cell>
          <cell r="R1538">
            <v>34585.519999999997</v>
          </cell>
          <cell r="S1538">
            <v>72699.48</v>
          </cell>
          <cell r="T1538">
            <v>110440.49</v>
          </cell>
          <cell r="U1538">
            <v>137302.31</v>
          </cell>
          <cell r="V1538">
            <v>152782.78</v>
          </cell>
          <cell r="W1538">
            <v>157451.29999999999</v>
          </cell>
          <cell r="X1538">
            <v>154043.98000000001</v>
          </cell>
          <cell r="Y1538">
            <v>136637.9</v>
          </cell>
          <cell r="Z1538">
            <v>103191.61</v>
          </cell>
          <cell r="AA1538">
            <v>51101.05</v>
          </cell>
          <cell r="AD1538">
            <v>-5307.0208333333376</v>
          </cell>
          <cell r="AE1538">
            <v>-7614.0108333333328</v>
          </cell>
          <cell r="AF1538">
            <v>-8113.4187500000007</v>
          </cell>
          <cell r="AG1538">
            <v>-6254.2091666666647</v>
          </cell>
          <cell r="AH1538">
            <v>-1983.8491666666657</v>
          </cell>
          <cell r="AI1538">
            <v>4880.7699999999968</v>
          </cell>
          <cell r="AJ1538">
            <v>14561.182916666663</v>
          </cell>
          <cell r="AK1538">
            <v>27319.992083333331</v>
          </cell>
          <cell r="AL1538">
            <v>43255.28875</v>
          </cell>
          <cell r="AM1538">
            <v>61959.732083333336</v>
          </cell>
          <cell r="AN1538">
            <v>82800.173333333325</v>
          </cell>
          <cell r="AP1538">
            <v>88729.78125</v>
          </cell>
        </row>
        <row r="1539">
          <cell r="J1539">
            <v>-234481.9</v>
          </cell>
          <cell r="K1539">
            <v>-211346.38</v>
          </cell>
          <cell r="L1539">
            <v>-171492.1</v>
          </cell>
          <cell r="M1539">
            <v>-114216.83</v>
          </cell>
          <cell r="N1539">
            <v>-40270.94</v>
          </cell>
          <cell r="O1539">
            <v>50432.33</v>
          </cell>
          <cell r="P1539">
            <v>61971.92</v>
          </cell>
          <cell r="Q1539">
            <v>106679.96</v>
          </cell>
          <cell r="R1539">
            <v>125323.38</v>
          </cell>
          <cell r="S1539">
            <v>115423.39</v>
          </cell>
          <cell r="T1539">
            <v>85182.86</v>
          </cell>
          <cell r="U1539">
            <v>42299.62</v>
          </cell>
          <cell r="V1539">
            <v>-4959.41</v>
          </cell>
          <cell r="W1539">
            <v>-43218.22</v>
          </cell>
          <cell r="X1539">
            <v>-67297.73</v>
          </cell>
          <cell r="Y1539">
            <v>-71446.87</v>
          </cell>
          <cell r="Z1539">
            <v>-55559.22</v>
          </cell>
          <cell r="AA1539">
            <v>-19936.11</v>
          </cell>
          <cell r="AD1539">
            <v>-147757.93958333335</v>
          </cell>
          <cell r="AE1539">
            <v>-114669.02833333336</v>
          </cell>
          <cell r="AF1539">
            <v>-82798.160833333342</v>
          </cell>
          <cell r="AG1539">
            <v>-53337.441250000003</v>
          </cell>
          <cell r="AH1539">
            <v>-27377.785833333328</v>
          </cell>
          <cell r="AI1539">
            <v>-5811.1204166666648</v>
          </cell>
          <cell r="AJ1539">
            <v>10757.656666666668</v>
          </cell>
          <cell r="AK1539">
            <v>22104.428750000003</v>
          </cell>
          <cell r="AL1539">
            <v>28227.942500000005</v>
          </cell>
          <cell r="AM1539">
            <v>29373.012500000008</v>
          </cell>
          <cell r="AN1539">
            <v>25803.982500000002</v>
          </cell>
          <cell r="AP1539">
            <v>16694.983750000003</v>
          </cell>
        </row>
        <row r="1540">
          <cell r="J1540">
            <v>2798546.81</v>
          </cell>
          <cell r="K1540">
            <v>2532361.7000000002</v>
          </cell>
          <cell r="L1540">
            <v>2282882.7799999998</v>
          </cell>
          <cell r="M1540">
            <v>2079047.13</v>
          </cell>
          <cell r="N1540">
            <v>1802660.23</v>
          </cell>
          <cell r="O1540">
            <v>1300810.19</v>
          </cell>
          <cell r="P1540">
            <v>17319696.149999999</v>
          </cell>
          <cell r="Q1540">
            <v>14383031.93</v>
          </cell>
          <cell r="R1540">
            <v>11147839.310000001</v>
          </cell>
          <cell r="S1540">
            <v>8597079.4900000002</v>
          </cell>
          <cell r="T1540">
            <v>6350830.54</v>
          </cell>
          <cell r="U1540">
            <v>4780385.78</v>
          </cell>
          <cell r="V1540">
            <v>3747201.43</v>
          </cell>
          <cell r="W1540">
            <v>3096867.64</v>
          </cell>
          <cell r="X1540">
            <v>2566424.1</v>
          </cell>
          <cell r="Y1540">
            <v>2086207.39</v>
          </cell>
          <cell r="Z1540">
            <v>1477309.85</v>
          </cell>
          <cell r="AA1540">
            <v>121338.55</v>
          </cell>
          <cell r="AD1540">
            <v>4744602.46</v>
          </cell>
          <cell r="AE1540">
            <v>5321770.375</v>
          </cell>
          <cell r="AF1540">
            <v>5740320.1774999993</v>
          </cell>
          <cell r="AG1540">
            <v>6029332.4666666659</v>
          </cell>
          <cell r="AH1540">
            <v>6212824.894166667</v>
          </cell>
          <cell r="AI1540">
            <v>6320791.6125000007</v>
          </cell>
          <cell r="AJ1540">
            <v>6383839.9691666672</v>
          </cell>
          <cell r="AK1540">
            <v>6419175.2716666674</v>
          </cell>
          <cell r="AL1540">
            <v>6431287.8375000013</v>
          </cell>
          <cell r="AM1540">
            <v>6418029.9158333344</v>
          </cell>
          <cell r="AN1540">
            <v>6355328.9983333321</v>
          </cell>
          <cell r="AP1540">
            <v>4246370.0516666668</v>
          </cell>
        </row>
        <row r="1541">
          <cell r="J1541">
            <v>-14367480.49</v>
          </cell>
          <cell r="K1541">
            <v>-12972705.98</v>
          </cell>
          <cell r="L1541">
            <v>-11644787.529999999</v>
          </cell>
          <cell r="M1541">
            <v>-10547809.779999999</v>
          </cell>
          <cell r="N1541">
            <v>-9100784.6600000001</v>
          </cell>
          <cell r="O1541">
            <v>-6546459.6399999997</v>
          </cell>
          <cell r="P1541">
            <v>-32040817.41</v>
          </cell>
          <cell r="Q1541">
            <v>-26684345.039999999</v>
          </cell>
          <cell r="R1541">
            <v>-20809235.190000001</v>
          </cell>
          <cell r="S1541">
            <v>-16163623.59</v>
          </cell>
          <cell r="T1541">
            <v>-12047585.050000001</v>
          </cell>
          <cell r="U1541">
            <v>-9133037.1799999997</v>
          </cell>
          <cell r="V1541">
            <v>-7193661.3099999996</v>
          </cell>
          <cell r="W1541">
            <v>-5960719.8700000001</v>
          </cell>
          <cell r="X1541">
            <v>-4942293.47</v>
          </cell>
          <cell r="Y1541">
            <v>-4029352.27</v>
          </cell>
          <cell r="Z1541">
            <v>-2876614.27</v>
          </cell>
          <cell r="AA1541">
            <v>-361177.02</v>
          </cell>
          <cell r="AD1541">
            <v>-17583486.355416667</v>
          </cell>
          <cell r="AE1541">
            <v>-17085173.802916665</v>
          </cell>
          <cell r="AF1541">
            <v>-16559937.896666666</v>
          </cell>
          <cell r="AG1541">
            <v>-16023371.487499999</v>
          </cell>
          <cell r="AH1541">
            <v>-15464041.896666668</v>
          </cell>
          <cell r="AI1541">
            <v>-14872646.829166668</v>
          </cell>
          <cell r="AJ1541">
            <v>-14281571.608750002</v>
          </cell>
          <cell r="AK1541">
            <v>-13710134.935000001</v>
          </cell>
          <cell r="AL1541">
            <v>-13159261.952916667</v>
          </cell>
          <cell r="AM1541">
            <v>-12628319.123750001</v>
          </cell>
          <cell r="AN1541">
            <v>-12111258.581666671</v>
          </cell>
          <cell r="AP1541">
            <v>-9686693.6591666657</v>
          </cell>
        </row>
        <row r="1542"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0</v>
          </cell>
          <cell r="AL1542">
            <v>0</v>
          </cell>
          <cell r="AM1542">
            <v>0</v>
          </cell>
          <cell r="AN1542">
            <v>0</v>
          </cell>
          <cell r="AP1542">
            <v>0</v>
          </cell>
        </row>
        <row r="1543"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0</v>
          </cell>
          <cell r="AL1543">
            <v>0</v>
          </cell>
          <cell r="AM1543">
            <v>0</v>
          </cell>
          <cell r="AN1543">
            <v>0</v>
          </cell>
          <cell r="AP1543">
            <v>0</v>
          </cell>
        </row>
        <row r="1544">
          <cell r="J1544">
            <v>11068928781.270008</v>
          </cell>
          <cell r="K1544">
            <v>11068951924.29002</v>
          </cell>
          <cell r="L1544">
            <v>11099872884.919996</v>
          </cell>
          <cell r="M1544">
            <v>11188440927.440006</v>
          </cell>
          <cell r="N1544">
            <v>11215491565.460005</v>
          </cell>
          <cell r="O1544">
            <v>11262865120.150005</v>
          </cell>
          <cell r="P1544">
            <v>11386262391.699984</v>
          </cell>
          <cell r="Q1544">
            <v>11593971660.009996</v>
          </cell>
          <cell r="R1544">
            <v>11567262198.710001</v>
          </cell>
          <cell r="S1544">
            <v>11512725303.230003</v>
          </cell>
          <cell r="T1544">
            <v>11425680772.580023</v>
          </cell>
          <cell r="U1544">
            <v>11398954684.640028</v>
          </cell>
          <cell r="V1544">
            <v>11372298347.390005</v>
          </cell>
          <cell r="W1544">
            <v>11394749750.970022</v>
          </cell>
          <cell r="X1544">
            <v>11468802141.550005</v>
          </cell>
          <cell r="Y1544">
            <v>11514848529.220016</v>
          </cell>
          <cell r="Z1544">
            <v>11573935106.380033</v>
          </cell>
          <cell r="AA1544">
            <v>11659356883.090004</v>
          </cell>
          <cell r="AD1544">
            <v>11195789862.477917</v>
          </cell>
          <cell r="AE1544">
            <v>11228283586.164167</v>
          </cell>
          <cell r="AF1544">
            <v>11256533470.173752</v>
          </cell>
          <cell r="AG1544">
            <v>11279275958.023752</v>
          </cell>
          <cell r="AH1544">
            <v>11302749971.549587</v>
          </cell>
          <cell r="AI1544">
            <v>11328424416.455004</v>
          </cell>
          <cell r="AJ1544">
            <v>11354639724.488338</v>
          </cell>
          <cell r="AK1544">
            <v>11383586686.292921</v>
          </cell>
          <cell r="AL1544">
            <v>11412559055.393339</v>
          </cell>
          <cell r="AM1544">
            <v>11441094519.672506</v>
          </cell>
          <cell r="AN1544">
            <v>11472550157.333344</v>
          </cell>
          <cell r="AP1544">
            <v>11565175117.222931</v>
          </cell>
        </row>
        <row r="1545"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0</v>
          </cell>
          <cell r="AL1545">
            <v>0</v>
          </cell>
          <cell r="AM1545">
            <v>0</v>
          </cell>
          <cell r="AN1545">
            <v>0</v>
          </cell>
          <cell r="AP1545">
            <v>0</v>
          </cell>
        </row>
        <row r="1546">
          <cell r="J1546">
            <v>-859037.91</v>
          </cell>
          <cell r="K1546">
            <v>-859037.91</v>
          </cell>
          <cell r="L1546">
            <v>-859037.91</v>
          </cell>
          <cell r="M1546">
            <v>-859037.91</v>
          </cell>
          <cell r="N1546">
            <v>-859037.91</v>
          </cell>
          <cell r="O1546">
            <v>-859037.91</v>
          </cell>
          <cell r="P1546">
            <v>-859037.91</v>
          </cell>
          <cell r="Q1546">
            <v>-859037.91</v>
          </cell>
          <cell r="R1546">
            <v>-859037.91</v>
          </cell>
          <cell r="S1546">
            <v>-859037.91</v>
          </cell>
          <cell r="T1546">
            <v>-859037.91</v>
          </cell>
          <cell r="U1546">
            <v>-859037.91</v>
          </cell>
          <cell r="V1546">
            <v>-859037.91</v>
          </cell>
          <cell r="W1546">
            <v>-859037.91</v>
          </cell>
          <cell r="X1546">
            <v>-859037.91</v>
          </cell>
          <cell r="Y1546">
            <v>-859037.91</v>
          </cell>
          <cell r="Z1546">
            <v>-859037.91</v>
          </cell>
          <cell r="AA1546">
            <v>-859037.91</v>
          </cell>
          <cell r="AD1546">
            <v>-859037.91</v>
          </cell>
          <cell r="AE1546">
            <v>-859037.91</v>
          </cell>
          <cell r="AF1546">
            <v>-859037.91</v>
          </cell>
          <cell r="AG1546">
            <v>-859037.91</v>
          </cell>
          <cell r="AH1546">
            <v>-859037.91</v>
          </cell>
          <cell r="AI1546">
            <v>-859037.91</v>
          </cell>
          <cell r="AJ1546">
            <v>-859037.91</v>
          </cell>
          <cell r="AK1546">
            <v>-859037.91</v>
          </cell>
          <cell r="AL1546">
            <v>-859037.91</v>
          </cell>
          <cell r="AM1546">
            <v>-859037.91</v>
          </cell>
          <cell r="AN1546">
            <v>-859037.91</v>
          </cell>
          <cell r="AP1546">
            <v>-859037.91</v>
          </cell>
        </row>
        <row r="1547"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0</v>
          </cell>
          <cell r="AL1547">
            <v>0</v>
          </cell>
          <cell r="AM1547">
            <v>0</v>
          </cell>
          <cell r="AN1547">
            <v>0</v>
          </cell>
          <cell r="AP1547">
            <v>0</v>
          </cell>
        </row>
        <row r="1548">
          <cell r="J1548">
            <v>-122847945.22</v>
          </cell>
          <cell r="K1548">
            <v>-122847945.22</v>
          </cell>
          <cell r="L1548">
            <v>-122847945.22</v>
          </cell>
          <cell r="M1548">
            <v>-122847945.22</v>
          </cell>
          <cell r="N1548">
            <v>-122847945.22</v>
          </cell>
          <cell r="O1548">
            <v>-122847945.22</v>
          </cell>
          <cell r="P1548">
            <v>-122847945.22</v>
          </cell>
          <cell r="Q1548">
            <v>-122847945.22</v>
          </cell>
          <cell r="R1548">
            <v>-122847945.22</v>
          </cell>
          <cell r="S1548">
            <v>-122847945.22</v>
          </cell>
          <cell r="T1548">
            <v>-122847945.22</v>
          </cell>
          <cell r="U1548">
            <v>-122847945.22</v>
          </cell>
          <cell r="V1548">
            <v>-122847945.22</v>
          </cell>
          <cell r="W1548">
            <v>-122847945.22</v>
          </cell>
          <cell r="X1548">
            <v>-122847945.22</v>
          </cell>
          <cell r="Y1548">
            <v>-122847945.22</v>
          </cell>
          <cell r="Z1548">
            <v>-122847945.22</v>
          </cell>
          <cell r="AA1548">
            <v>-122847945.22</v>
          </cell>
          <cell r="AD1548">
            <v>-122847945.22000001</v>
          </cell>
          <cell r="AE1548">
            <v>-122847945.22000001</v>
          </cell>
          <cell r="AF1548">
            <v>-122847945.22000001</v>
          </cell>
          <cell r="AG1548">
            <v>-122847945.22000001</v>
          </cell>
          <cell r="AH1548">
            <v>-122847945.22000001</v>
          </cell>
          <cell r="AI1548">
            <v>-122847945.22000001</v>
          </cell>
          <cell r="AJ1548">
            <v>-122847945.22000001</v>
          </cell>
          <cell r="AK1548">
            <v>-122847945.22000001</v>
          </cell>
          <cell r="AL1548">
            <v>-122847945.22000001</v>
          </cell>
          <cell r="AM1548">
            <v>-122847945.22000001</v>
          </cell>
          <cell r="AN1548">
            <v>-122847945.22000001</v>
          </cell>
          <cell r="AP1548">
            <v>-122847945.22000001</v>
          </cell>
        </row>
        <row r="1549">
          <cell r="J1549">
            <v>-338395484.31</v>
          </cell>
          <cell r="K1549">
            <v>-338395484.31</v>
          </cell>
          <cell r="L1549">
            <v>-338395484.31</v>
          </cell>
          <cell r="M1549">
            <v>-338395484.31</v>
          </cell>
          <cell r="N1549">
            <v>-338395484.31</v>
          </cell>
          <cell r="O1549">
            <v>-338395484.31</v>
          </cell>
          <cell r="P1549">
            <v>-338395484.31</v>
          </cell>
          <cell r="Q1549">
            <v>-338395484.31</v>
          </cell>
          <cell r="R1549">
            <v>-338395484.31</v>
          </cell>
          <cell r="S1549">
            <v>-338395484.31</v>
          </cell>
          <cell r="T1549">
            <v>-338395484.31</v>
          </cell>
          <cell r="U1549">
            <v>-338395484.31</v>
          </cell>
          <cell r="V1549">
            <v>-338395484.31</v>
          </cell>
          <cell r="W1549">
            <v>-338395484.31</v>
          </cell>
          <cell r="X1549">
            <v>-338395484.31</v>
          </cell>
          <cell r="Y1549">
            <v>-338395484.31</v>
          </cell>
          <cell r="Z1549">
            <v>-338395484.31</v>
          </cell>
          <cell r="AA1549">
            <v>-338395484.31</v>
          </cell>
          <cell r="AD1549">
            <v>-338395484.31</v>
          </cell>
          <cell r="AE1549">
            <v>-338395484.31</v>
          </cell>
          <cell r="AF1549">
            <v>-338395484.31</v>
          </cell>
          <cell r="AG1549">
            <v>-338395484.31</v>
          </cell>
          <cell r="AH1549">
            <v>-338395484.31</v>
          </cell>
          <cell r="AI1549">
            <v>-338395484.31</v>
          </cell>
          <cell r="AJ1549">
            <v>-338395484.31</v>
          </cell>
          <cell r="AK1549">
            <v>-338395484.31</v>
          </cell>
          <cell r="AL1549">
            <v>-338395484.31</v>
          </cell>
          <cell r="AM1549">
            <v>-338395484.31</v>
          </cell>
          <cell r="AN1549">
            <v>-338395484.31</v>
          </cell>
          <cell r="AP1549">
            <v>-338395484.31</v>
          </cell>
        </row>
        <row r="1550">
          <cell r="J1550">
            <v>-16901820.34</v>
          </cell>
          <cell r="K1550">
            <v>-16901820.34</v>
          </cell>
          <cell r="L1550">
            <v>-16901820.34</v>
          </cell>
          <cell r="M1550">
            <v>-16901820.34</v>
          </cell>
          <cell r="N1550">
            <v>-16901820.34</v>
          </cell>
          <cell r="O1550">
            <v>-16901820.34</v>
          </cell>
          <cell r="P1550">
            <v>-16901820.34</v>
          </cell>
          <cell r="Q1550">
            <v>-16901820.34</v>
          </cell>
          <cell r="R1550">
            <v>-16901820.34</v>
          </cell>
          <cell r="S1550">
            <v>-16901820.34</v>
          </cell>
          <cell r="T1550">
            <v>-16901820.34</v>
          </cell>
          <cell r="U1550">
            <v>-16901820.34</v>
          </cell>
          <cell r="V1550">
            <v>-16901820.34</v>
          </cell>
          <cell r="W1550">
            <v>-16901820.34</v>
          </cell>
          <cell r="X1550">
            <v>-16901820.34</v>
          </cell>
          <cell r="Y1550">
            <v>-16901820.34</v>
          </cell>
          <cell r="Z1550">
            <v>-16901820.34</v>
          </cell>
          <cell r="AA1550">
            <v>-16901820.34</v>
          </cell>
          <cell r="AD1550">
            <v>-16901820.34</v>
          </cell>
          <cell r="AE1550">
            <v>-16901820.34</v>
          </cell>
          <cell r="AF1550">
            <v>-16901820.34</v>
          </cell>
          <cell r="AG1550">
            <v>-16901820.34</v>
          </cell>
          <cell r="AH1550">
            <v>-16901820.34</v>
          </cell>
          <cell r="AI1550">
            <v>-16901820.34</v>
          </cell>
          <cell r="AJ1550">
            <v>-16901820.34</v>
          </cell>
          <cell r="AK1550">
            <v>-16901820.34</v>
          </cell>
          <cell r="AL1550">
            <v>-16901820.34</v>
          </cell>
          <cell r="AM1550">
            <v>-16901820.34</v>
          </cell>
          <cell r="AN1550">
            <v>-16901820.34</v>
          </cell>
          <cell r="AP1550">
            <v>-16901820.34</v>
          </cell>
        </row>
        <row r="1551"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0</v>
          </cell>
          <cell r="AL1551">
            <v>0</v>
          </cell>
          <cell r="AM1551">
            <v>0</v>
          </cell>
          <cell r="AN1551">
            <v>0</v>
          </cell>
          <cell r="AP1551">
            <v>0</v>
          </cell>
        </row>
        <row r="1552">
          <cell r="J1552">
            <v>-2803605116.4699998</v>
          </cell>
          <cell r="K1552">
            <v>-2803605116.4699998</v>
          </cell>
          <cell r="L1552">
            <v>-2803605116.4699998</v>
          </cell>
          <cell r="M1552">
            <v>-2803605116.4699998</v>
          </cell>
          <cell r="N1552">
            <v>-2803605116.4699998</v>
          </cell>
          <cell r="O1552">
            <v>-2803605116.4699998</v>
          </cell>
          <cell r="P1552">
            <v>-2803605116.4699998</v>
          </cell>
          <cell r="Q1552">
            <v>-2803605116.4699998</v>
          </cell>
          <cell r="R1552">
            <v>-2803605116.4699998</v>
          </cell>
          <cell r="S1552">
            <v>-2803605116.4699998</v>
          </cell>
          <cell r="T1552">
            <v>-2803605116.4699998</v>
          </cell>
          <cell r="U1552">
            <v>-2803605116.4699998</v>
          </cell>
          <cell r="V1552">
            <v>-2803605116.4699998</v>
          </cell>
          <cell r="W1552">
            <v>-2803605116.4699998</v>
          </cell>
          <cell r="X1552">
            <v>-2803605116.4699998</v>
          </cell>
          <cell r="Y1552">
            <v>-2803605116.4699998</v>
          </cell>
          <cell r="Z1552">
            <v>-2803605116.4699998</v>
          </cell>
          <cell r="AA1552">
            <v>-2803605116.4699998</v>
          </cell>
          <cell r="AD1552">
            <v>-2803605116.4700003</v>
          </cell>
          <cell r="AE1552">
            <v>-2803605116.4700003</v>
          </cell>
          <cell r="AF1552">
            <v>-2803605116.4700003</v>
          </cell>
          <cell r="AG1552">
            <v>-2803605116.4700003</v>
          </cell>
          <cell r="AH1552">
            <v>-2803605116.4700003</v>
          </cell>
          <cell r="AI1552">
            <v>-2803605116.4700003</v>
          </cell>
          <cell r="AJ1552">
            <v>-2803605116.4700003</v>
          </cell>
          <cell r="AK1552">
            <v>-2803605116.4700003</v>
          </cell>
          <cell r="AL1552">
            <v>-2803605116.4700003</v>
          </cell>
          <cell r="AM1552">
            <v>-2803605116.4700003</v>
          </cell>
          <cell r="AN1552">
            <v>-2803605116.4700003</v>
          </cell>
          <cell r="AP1552">
            <v>-2803605116.4700003</v>
          </cell>
        </row>
        <row r="1553"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0</v>
          </cell>
          <cell r="AL1553">
            <v>0</v>
          </cell>
          <cell r="AM1553">
            <v>0</v>
          </cell>
          <cell r="AN1553">
            <v>0</v>
          </cell>
          <cell r="AP1553">
            <v>0</v>
          </cell>
        </row>
        <row r="1554"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0</v>
          </cell>
          <cell r="AL1554">
            <v>0</v>
          </cell>
          <cell r="AM1554">
            <v>0</v>
          </cell>
          <cell r="AN1554">
            <v>0</v>
          </cell>
          <cell r="AP1554">
            <v>0</v>
          </cell>
        </row>
        <row r="1555">
          <cell r="J1555">
            <v>-491575</v>
          </cell>
          <cell r="K1555">
            <v>-491575</v>
          </cell>
          <cell r="L1555">
            <v>-491575</v>
          </cell>
          <cell r="M1555">
            <v>-491575</v>
          </cell>
          <cell r="N1555">
            <v>-491575</v>
          </cell>
          <cell r="O1555">
            <v>-491575</v>
          </cell>
          <cell r="P1555">
            <v>-491575</v>
          </cell>
          <cell r="Q1555">
            <v>-491575</v>
          </cell>
          <cell r="R1555">
            <v>-491575</v>
          </cell>
          <cell r="S1555">
            <v>-491575</v>
          </cell>
          <cell r="T1555">
            <v>-491575</v>
          </cell>
          <cell r="U1555">
            <v>-491575</v>
          </cell>
          <cell r="V1555">
            <v>-491575</v>
          </cell>
          <cell r="W1555">
            <v>-491575</v>
          </cell>
          <cell r="X1555">
            <v>-491575</v>
          </cell>
          <cell r="Y1555">
            <v>-491575</v>
          </cell>
          <cell r="Z1555">
            <v>-491575</v>
          </cell>
          <cell r="AA1555">
            <v>-491575</v>
          </cell>
          <cell r="AD1555">
            <v>-491575</v>
          </cell>
          <cell r="AE1555">
            <v>-491575</v>
          </cell>
          <cell r="AF1555">
            <v>-491575</v>
          </cell>
          <cell r="AG1555">
            <v>-491575</v>
          </cell>
          <cell r="AH1555">
            <v>-491575</v>
          </cell>
          <cell r="AI1555">
            <v>-491575</v>
          </cell>
          <cell r="AJ1555">
            <v>-491575</v>
          </cell>
          <cell r="AK1555">
            <v>-491575</v>
          </cell>
          <cell r="AL1555">
            <v>-491575</v>
          </cell>
          <cell r="AM1555">
            <v>-491575</v>
          </cell>
          <cell r="AN1555">
            <v>-491575</v>
          </cell>
          <cell r="AP1555">
            <v>-491575</v>
          </cell>
        </row>
        <row r="1556"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0</v>
          </cell>
          <cell r="AL1556">
            <v>0</v>
          </cell>
          <cell r="AM1556">
            <v>0</v>
          </cell>
          <cell r="AN1556">
            <v>0</v>
          </cell>
          <cell r="AP1556">
            <v>0</v>
          </cell>
        </row>
        <row r="1557"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0</v>
          </cell>
          <cell r="AL1557">
            <v>0</v>
          </cell>
          <cell r="AM1557">
            <v>0</v>
          </cell>
          <cell r="AN1557">
            <v>0</v>
          </cell>
          <cell r="AP1557">
            <v>0</v>
          </cell>
        </row>
        <row r="1558">
          <cell r="J1558">
            <v>2148854.7200000002</v>
          </cell>
          <cell r="K1558">
            <v>2148854.7200000002</v>
          </cell>
          <cell r="L1558">
            <v>2148854.7200000002</v>
          </cell>
          <cell r="M1558">
            <v>2148854.7200000002</v>
          </cell>
          <cell r="N1558">
            <v>2148854.7200000002</v>
          </cell>
          <cell r="O1558">
            <v>2148854.7200000002</v>
          </cell>
          <cell r="P1558">
            <v>2148854.7200000002</v>
          </cell>
          <cell r="Q1558">
            <v>2148854.7200000002</v>
          </cell>
          <cell r="R1558">
            <v>2148854.7200000002</v>
          </cell>
          <cell r="S1558">
            <v>2148854.7200000002</v>
          </cell>
          <cell r="T1558">
            <v>2148854.7200000002</v>
          </cell>
          <cell r="U1558">
            <v>2148854.7200000002</v>
          </cell>
          <cell r="V1558">
            <v>2148854.7200000002</v>
          </cell>
          <cell r="W1558">
            <v>2148854.7200000002</v>
          </cell>
          <cell r="X1558">
            <v>2148854.7200000002</v>
          </cell>
          <cell r="Y1558">
            <v>2148854.7200000002</v>
          </cell>
          <cell r="Z1558">
            <v>2148854.7200000002</v>
          </cell>
          <cell r="AA1558">
            <v>2148854.7200000002</v>
          </cell>
          <cell r="AD1558">
            <v>2148854.7199999997</v>
          </cell>
          <cell r="AE1558">
            <v>2148854.7199999997</v>
          </cell>
          <cell r="AF1558">
            <v>2148854.7199999997</v>
          </cell>
          <cell r="AG1558">
            <v>2148854.7199999997</v>
          </cell>
          <cell r="AH1558">
            <v>2148854.7199999997</v>
          </cell>
          <cell r="AI1558">
            <v>2148854.7199999997</v>
          </cell>
          <cell r="AJ1558">
            <v>2148854.7199999997</v>
          </cell>
          <cell r="AK1558">
            <v>2148854.7199999997</v>
          </cell>
          <cell r="AL1558">
            <v>2148854.7199999997</v>
          </cell>
          <cell r="AM1558">
            <v>2148854.7199999997</v>
          </cell>
          <cell r="AN1558">
            <v>2148854.7199999997</v>
          </cell>
          <cell r="AP1558">
            <v>2148854.7199999997</v>
          </cell>
        </row>
        <row r="1559"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K1559">
            <v>0</v>
          </cell>
          <cell r="AL1559">
            <v>0</v>
          </cell>
          <cell r="AM1559">
            <v>0</v>
          </cell>
          <cell r="AN1559">
            <v>0</v>
          </cell>
          <cell r="AP1559">
            <v>0</v>
          </cell>
        </row>
        <row r="1560">
          <cell r="J1560">
            <v>4985024.68</v>
          </cell>
          <cell r="K1560">
            <v>4985024.68</v>
          </cell>
          <cell r="L1560">
            <v>4985024.68</v>
          </cell>
          <cell r="M1560">
            <v>4985024.68</v>
          </cell>
          <cell r="N1560">
            <v>4985024.68</v>
          </cell>
          <cell r="O1560">
            <v>4985024.68</v>
          </cell>
          <cell r="P1560">
            <v>4985024.68</v>
          </cell>
          <cell r="Q1560">
            <v>4985024.68</v>
          </cell>
          <cell r="R1560">
            <v>4985024.68</v>
          </cell>
          <cell r="S1560">
            <v>4985024.68</v>
          </cell>
          <cell r="T1560">
            <v>4985024.68</v>
          </cell>
          <cell r="U1560">
            <v>4985024.68</v>
          </cell>
          <cell r="V1560">
            <v>4985024.68</v>
          </cell>
          <cell r="W1560">
            <v>4985024.68</v>
          </cell>
          <cell r="X1560">
            <v>4985024.68</v>
          </cell>
          <cell r="Y1560">
            <v>4985024.68</v>
          </cell>
          <cell r="Z1560">
            <v>4985024.68</v>
          </cell>
          <cell r="AA1560">
            <v>4985024.68</v>
          </cell>
          <cell r="AD1560">
            <v>4985024.68</v>
          </cell>
          <cell r="AE1560">
            <v>4985024.68</v>
          </cell>
          <cell r="AF1560">
            <v>4985024.68</v>
          </cell>
          <cell r="AG1560">
            <v>4985024.68</v>
          </cell>
          <cell r="AH1560">
            <v>4985024.68</v>
          </cell>
          <cell r="AI1560">
            <v>4985024.68</v>
          </cell>
          <cell r="AJ1560">
            <v>4985024.68</v>
          </cell>
          <cell r="AK1560">
            <v>4985024.68</v>
          </cell>
          <cell r="AL1560">
            <v>4985024.68</v>
          </cell>
          <cell r="AM1560">
            <v>4985024.68</v>
          </cell>
          <cell r="AN1560">
            <v>4985024.68</v>
          </cell>
          <cell r="AP1560">
            <v>4985024.68</v>
          </cell>
        </row>
        <row r="1561"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0</v>
          </cell>
          <cell r="AD1561">
            <v>0</v>
          </cell>
          <cell r="AE1561">
            <v>0</v>
          </cell>
          <cell r="AF1561">
            <v>0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K1561">
            <v>0</v>
          </cell>
          <cell r="AL1561">
            <v>0</v>
          </cell>
          <cell r="AM1561">
            <v>0</v>
          </cell>
          <cell r="AN1561">
            <v>0</v>
          </cell>
          <cell r="AP1561">
            <v>0</v>
          </cell>
        </row>
        <row r="1562">
          <cell r="J1562">
            <v>-11821264</v>
          </cell>
          <cell r="K1562">
            <v>-11821264</v>
          </cell>
          <cell r="L1562">
            <v>-11821264</v>
          </cell>
          <cell r="M1562">
            <v>-13324625</v>
          </cell>
          <cell r="N1562">
            <v>-13324625</v>
          </cell>
          <cell r="O1562">
            <v>-13324625</v>
          </cell>
          <cell r="P1562">
            <v>-13324625</v>
          </cell>
          <cell r="Q1562">
            <v>-13324625</v>
          </cell>
          <cell r="R1562">
            <v>-13324625</v>
          </cell>
          <cell r="S1562">
            <v>-13324625</v>
          </cell>
          <cell r="T1562">
            <v>-13324625</v>
          </cell>
          <cell r="U1562">
            <v>-13324625</v>
          </cell>
          <cell r="V1562">
            <v>-13324625</v>
          </cell>
          <cell r="W1562">
            <v>-13324625</v>
          </cell>
          <cell r="X1562">
            <v>-13324625</v>
          </cell>
          <cell r="Y1562">
            <v>-14443200</v>
          </cell>
          <cell r="Z1562">
            <v>-14443200</v>
          </cell>
          <cell r="AA1562">
            <v>-14443200</v>
          </cell>
          <cell r="AD1562">
            <v>-12077280.166666666</v>
          </cell>
          <cell r="AE1562">
            <v>-12290487.166666666</v>
          </cell>
          <cell r="AF1562">
            <v>-12503694.166666666</v>
          </cell>
          <cell r="AG1562">
            <v>-12716901.166666666</v>
          </cell>
          <cell r="AH1562">
            <v>-12886144.708333334</v>
          </cell>
          <cell r="AI1562">
            <v>-13011424.791666666</v>
          </cell>
          <cell r="AJ1562">
            <v>-13136704.875</v>
          </cell>
          <cell r="AK1562">
            <v>-13261984.958333334</v>
          </cell>
          <cell r="AL1562">
            <v>-13371232.291666666</v>
          </cell>
          <cell r="AM1562">
            <v>-13464446.875</v>
          </cell>
          <cell r="AN1562">
            <v>-13557661.458333334</v>
          </cell>
          <cell r="AP1562">
            <v>-13744090.625</v>
          </cell>
        </row>
        <row r="1563">
          <cell r="J1563">
            <v>-5270932</v>
          </cell>
          <cell r="K1563">
            <v>-5270932</v>
          </cell>
          <cell r="L1563">
            <v>-5270932</v>
          </cell>
          <cell r="M1563">
            <v>-6914541</v>
          </cell>
          <cell r="N1563">
            <v>-6914541</v>
          </cell>
          <cell r="O1563">
            <v>-6914541</v>
          </cell>
          <cell r="P1563">
            <v>-6914541</v>
          </cell>
          <cell r="Q1563">
            <v>-6914541</v>
          </cell>
          <cell r="R1563">
            <v>-6914541</v>
          </cell>
          <cell r="S1563">
            <v>-6914541</v>
          </cell>
          <cell r="T1563">
            <v>-6914541</v>
          </cell>
          <cell r="U1563">
            <v>-6914541</v>
          </cell>
          <cell r="V1563">
            <v>-6914541</v>
          </cell>
          <cell r="W1563">
            <v>-6914541</v>
          </cell>
          <cell r="X1563">
            <v>-6914541</v>
          </cell>
          <cell r="Y1563">
            <v>-8111172</v>
          </cell>
          <cell r="Z1563">
            <v>-8111172</v>
          </cell>
          <cell r="AA1563">
            <v>-8111172</v>
          </cell>
          <cell r="AD1563">
            <v>-5307156.291666667</v>
          </cell>
          <cell r="AE1563">
            <v>-5609874.875</v>
          </cell>
          <cell r="AF1563">
            <v>-5912593.458333333</v>
          </cell>
          <cell r="AG1563">
            <v>-6215312.041666667</v>
          </cell>
          <cell r="AH1563">
            <v>-6435155.041666667</v>
          </cell>
          <cell r="AI1563">
            <v>-6572122.458333333</v>
          </cell>
          <cell r="AJ1563">
            <v>-6709089.875</v>
          </cell>
          <cell r="AK1563">
            <v>-6846057.291666667</v>
          </cell>
          <cell r="AL1563">
            <v>-6964400.625</v>
          </cell>
          <cell r="AM1563">
            <v>-7064119.875</v>
          </cell>
          <cell r="AN1563">
            <v>-7163839.125</v>
          </cell>
          <cell r="AP1563">
            <v>-7363277.625</v>
          </cell>
        </row>
        <row r="1564"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D1564">
            <v>0</v>
          </cell>
          <cell r="AE1564">
            <v>0</v>
          </cell>
          <cell r="AF1564">
            <v>0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K1564">
            <v>0</v>
          </cell>
          <cell r="AL1564">
            <v>0</v>
          </cell>
          <cell r="AM1564">
            <v>0</v>
          </cell>
          <cell r="AN1564">
            <v>0</v>
          </cell>
          <cell r="AP1564">
            <v>0</v>
          </cell>
        </row>
        <row r="1565"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D1565">
            <v>0</v>
          </cell>
          <cell r="AE1565">
            <v>0</v>
          </cell>
          <cell r="AF1565">
            <v>0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>
            <v>0</v>
          </cell>
          <cell r="AL1565">
            <v>0</v>
          </cell>
          <cell r="AM1565">
            <v>0</v>
          </cell>
          <cell r="AN1565">
            <v>0</v>
          </cell>
          <cell r="AP1565">
            <v>0</v>
          </cell>
        </row>
        <row r="1566">
          <cell r="J1566">
            <v>-360786106.38</v>
          </cell>
          <cell r="K1566">
            <v>-347720603.32999998</v>
          </cell>
          <cell r="L1566">
            <v>-346973431.70999998</v>
          </cell>
          <cell r="M1566">
            <v>-346953512.86000001</v>
          </cell>
          <cell r="N1566">
            <v>-348774765.13999999</v>
          </cell>
          <cell r="O1566">
            <v>-346762330.01999998</v>
          </cell>
          <cell r="P1566">
            <v>-343630597.49000001</v>
          </cell>
          <cell r="Q1566">
            <v>-331616886.32999998</v>
          </cell>
          <cell r="R1566">
            <v>-468871764.13999999</v>
          </cell>
          <cell r="S1566">
            <v>-476353499.27999997</v>
          </cell>
          <cell r="T1566">
            <v>-467495407.43000001</v>
          </cell>
          <cell r="U1566">
            <v>-461766954.93000001</v>
          </cell>
          <cell r="V1566">
            <v>-466820071.86000001</v>
          </cell>
          <cell r="W1566">
            <v>-472137990.38999999</v>
          </cell>
          <cell r="X1566">
            <v>-476255557.19999999</v>
          </cell>
          <cell r="Y1566">
            <v>-467591908.44999999</v>
          </cell>
          <cell r="Z1566">
            <v>-469704275.00999999</v>
          </cell>
          <cell r="AA1566">
            <v>-467024285.61000001</v>
          </cell>
          <cell r="AD1566">
            <v>-360224876.75999999</v>
          </cell>
          <cell r="AE1566">
            <v>-362408984.5041666</v>
          </cell>
          <cell r="AF1566">
            <v>-368879759.4083333</v>
          </cell>
          <cell r="AG1566">
            <v>-375667927.8729167</v>
          </cell>
          <cell r="AH1566">
            <v>-383287712.00958329</v>
          </cell>
          <cell r="AI1566">
            <v>-391726903.48166662</v>
          </cell>
          <cell r="AJ1566">
            <v>-401329043.17083329</v>
          </cell>
          <cell r="AK1566">
            <v>-411899856.19374996</v>
          </cell>
          <cell r="AL1566">
            <v>-422313211.23874992</v>
          </cell>
          <cell r="AM1566">
            <v>-432378540.63291663</v>
          </cell>
          <cell r="AN1566">
            <v>-442428185.02708334</v>
          </cell>
          <cell r="AP1566">
            <v>-464298505.67374992</v>
          </cell>
        </row>
        <row r="1567">
          <cell r="J1567">
            <v>-210735083.5</v>
          </cell>
          <cell r="K1567">
            <v>-237405623.47</v>
          </cell>
          <cell r="L1567">
            <v>-252156950.40000001</v>
          </cell>
          <cell r="M1567">
            <v>-257864373.75</v>
          </cell>
          <cell r="N1567">
            <v>-256382151.69999999</v>
          </cell>
          <cell r="O1567">
            <v>-281401884.30000001</v>
          </cell>
          <cell r="P1567">
            <v>-315766626.80000001</v>
          </cell>
          <cell r="Q1567">
            <v>-380581212.88</v>
          </cell>
          <cell r="R1567">
            <v>-38343919.479999997</v>
          </cell>
          <cell r="S1567">
            <v>-79548019.569999993</v>
          </cell>
          <cell r="T1567">
            <v>-143092078.03999999</v>
          </cell>
          <cell r="U1567">
            <v>-177862586.41</v>
          </cell>
          <cell r="V1567">
            <v>-190149682.37</v>
          </cell>
          <cell r="W1567">
            <v>-193746413.21000001</v>
          </cell>
          <cell r="X1567">
            <v>-205221183.87</v>
          </cell>
          <cell r="Y1567">
            <v>-218669887.69999999</v>
          </cell>
          <cell r="Z1567">
            <v>-222846475.78</v>
          </cell>
          <cell r="AA1567">
            <v>-257784672.59999999</v>
          </cell>
          <cell r="AD1567">
            <v>-222569260.76833335</v>
          </cell>
          <cell r="AE1567">
            <v>-224573916.15708339</v>
          </cell>
          <cell r="AF1567">
            <v>-222467954.54750001</v>
          </cell>
          <cell r="AG1567">
            <v>-220981471.38583335</v>
          </cell>
          <cell r="AH1567">
            <v>-219842149.34999999</v>
          </cell>
          <cell r="AI1567">
            <v>-218403984.14458331</v>
          </cell>
          <cell r="AJ1567">
            <v>-215727125.33666667</v>
          </cell>
          <cell r="AK1567">
            <v>-211952334.63708329</v>
          </cell>
          <cell r="AL1567">
            <v>-208363574.11291662</v>
          </cell>
          <cell r="AM1567">
            <v>-205333150.69749999</v>
          </cell>
          <cell r="AN1567">
            <v>-202951780.38</v>
          </cell>
          <cell r="AP1567">
            <v>-197265848.68291667</v>
          </cell>
        </row>
        <row r="1568"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D1568">
            <v>0</v>
          </cell>
          <cell r="AE1568">
            <v>0</v>
          </cell>
          <cell r="AF1568">
            <v>0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K1568">
            <v>0</v>
          </cell>
          <cell r="AL1568">
            <v>0</v>
          </cell>
          <cell r="AM1568">
            <v>0</v>
          </cell>
          <cell r="AN1568">
            <v>0</v>
          </cell>
          <cell r="AP1568">
            <v>0</v>
          </cell>
        </row>
        <row r="1569"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  <cell r="AD1569">
            <v>0</v>
          </cell>
          <cell r="AE1569">
            <v>0</v>
          </cell>
          <cell r="AF1569">
            <v>0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K1569">
            <v>0</v>
          </cell>
          <cell r="AL1569">
            <v>0</v>
          </cell>
          <cell r="AM1569">
            <v>0</v>
          </cell>
          <cell r="AN1569">
            <v>0</v>
          </cell>
          <cell r="AP1569">
            <v>0</v>
          </cell>
        </row>
        <row r="1570"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0</v>
          </cell>
          <cell r="AL1570">
            <v>0</v>
          </cell>
          <cell r="AM1570">
            <v>0</v>
          </cell>
          <cell r="AN1570">
            <v>0</v>
          </cell>
          <cell r="AP1570">
            <v>0</v>
          </cell>
        </row>
        <row r="1571"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D1571">
            <v>0</v>
          </cell>
          <cell r="AE1571">
            <v>0</v>
          </cell>
          <cell r="AF1571">
            <v>0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K1571">
            <v>0</v>
          </cell>
          <cell r="AL1571">
            <v>0</v>
          </cell>
          <cell r="AM1571">
            <v>0</v>
          </cell>
          <cell r="AN1571">
            <v>0</v>
          </cell>
          <cell r="AP1571">
            <v>0</v>
          </cell>
        </row>
        <row r="1572">
          <cell r="J1572">
            <v>75671108</v>
          </cell>
          <cell r="K1572">
            <v>128673648</v>
          </cell>
          <cell r="L1572">
            <v>141864244</v>
          </cell>
          <cell r="M1572">
            <v>142338164</v>
          </cell>
          <cell r="N1572">
            <v>195864996</v>
          </cell>
          <cell r="O1572">
            <v>196372374</v>
          </cell>
          <cell r="P1572">
            <v>204126465</v>
          </cell>
          <cell r="Q1572">
            <v>257363965</v>
          </cell>
          <cell r="R1572">
            <v>13093154</v>
          </cell>
          <cell r="S1572">
            <v>13093154</v>
          </cell>
          <cell r="T1572">
            <v>28712154</v>
          </cell>
          <cell r="U1572">
            <v>28712154</v>
          </cell>
          <cell r="V1572">
            <v>36395354</v>
          </cell>
          <cell r="W1572">
            <v>51573654</v>
          </cell>
          <cell r="X1572">
            <v>64757904</v>
          </cell>
          <cell r="Y1572">
            <v>64757904</v>
          </cell>
          <cell r="Z1572">
            <v>96545904</v>
          </cell>
          <cell r="AA1572">
            <v>99545904</v>
          </cell>
          <cell r="AD1572">
            <v>125916240.90749998</v>
          </cell>
          <cell r="AE1572">
            <v>125372534.25</v>
          </cell>
          <cell r="AF1572">
            <v>125337049.79166667</v>
          </cell>
          <cell r="AG1572">
            <v>123699263.16666667</v>
          </cell>
          <cell r="AH1572">
            <v>120456637.04166667</v>
          </cell>
          <cell r="AI1572">
            <v>117187308.58333333</v>
          </cell>
          <cell r="AJ1572">
            <v>112338319.08333333</v>
          </cell>
          <cell r="AK1572">
            <v>105913055.16666667</v>
          </cell>
          <cell r="AL1572">
            <v>99467780.166666672</v>
          </cell>
          <cell r="AM1572">
            <v>92096973.833333328</v>
          </cell>
          <cell r="AN1572">
            <v>83924242.083333328</v>
          </cell>
          <cell r="AP1572">
            <v>70550604.208333328</v>
          </cell>
        </row>
        <row r="1573">
          <cell r="J1573">
            <v>5848610</v>
          </cell>
          <cell r="K1573">
            <v>5848610</v>
          </cell>
          <cell r="L1573">
            <v>5848610</v>
          </cell>
          <cell r="M1573">
            <v>5848610</v>
          </cell>
          <cell r="N1573">
            <v>5848610</v>
          </cell>
          <cell r="O1573">
            <v>5848610</v>
          </cell>
          <cell r="P1573">
            <v>5848610</v>
          </cell>
          <cell r="Q1573">
            <v>5848610</v>
          </cell>
          <cell r="R1573">
            <v>5848610</v>
          </cell>
          <cell r="S1573">
            <v>5848610</v>
          </cell>
          <cell r="T1573">
            <v>5848610</v>
          </cell>
          <cell r="U1573">
            <v>5848610</v>
          </cell>
          <cell r="V1573">
            <v>5848610</v>
          </cell>
          <cell r="W1573">
            <v>5848610</v>
          </cell>
          <cell r="X1573">
            <v>5848610</v>
          </cell>
          <cell r="Y1573">
            <v>5848610</v>
          </cell>
          <cell r="Z1573">
            <v>5848610</v>
          </cell>
          <cell r="AA1573">
            <v>5848610</v>
          </cell>
          <cell r="AD1573">
            <v>5848610</v>
          </cell>
          <cell r="AE1573">
            <v>5848610</v>
          </cell>
          <cell r="AF1573">
            <v>5848610</v>
          </cell>
          <cell r="AG1573">
            <v>5848610</v>
          </cell>
          <cell r="AH1573">
            <v>5848610</v>
          </cell>
          <cell r="AI1573">
            <v>5848610</v>
          </cell>
          <cell r="AJ1573">
            <v>5848610</v>
          </cell>
          <cell r="AK1573">
            <v>5848610</v>
          </cell>
          <cell r="AL1573">
            <v>5848610</v>
          </cell>
          <cell r="AM1573">
            <v>5848610</v>
          </cell>
          <cell r="AN1573">
            <v>5848610</v>
          </cell>
          <cell r="AP1573">
            <v>5848610</v>
          </cell>
        </row>
        <row r="1574">
          <cell r="J1574">
            <v>23551027.530000001</v>
          </cell>
          <cell r="K1574">
            <v>10477639.48</v>
          </cell>
          <cell r="L1574">
            <v>9730467.8599999994</v>
          </cell>
          <cell r="M1574">
            <v>12857519.01</v>
          </cell>
          <cell r="N1574">
            <v>14590467.289999999</v>
          </cell>
          <cell r="O1574">
            <v>12578032.17</v>
          </cell>
          <cell r="P1574">
            <v>9446299.6400000006</v>
          </cell>
          <cell r="Q1574">
            <v>-2684277.52</v>
          </cell>
          <cell r="R1574">
            <v>11353352.41</v>
          </cell>
          <cell r="S1574">
            <v>18835087.550000001</v>
          </cell>
          <cell r="T1574">
            <v>9852762.6999999993</v>
          </cell>
          <cell r="U1574">
            <v>4124310.2</v>
          </cell>
          <cell r="V1574">
            <v>9177427.1300000008</v>
          </cell>
          <cell r="W1574">
            <v>12344604.66</v>
          </cell>
          <cell r="X1574">
            <v>16462171.470000001</v>
          </cell>
          <cell r="Y1574">
            <v>10113728.720000001</v>
          </cell>
          <cell r="Z1574">
            <v>12329544.279999999</v>
          </cell>
          <cell r="AA1574">
            <v>9649554.8800000008</v>
          </cell>
          <cell r="AD1574">
            <v>24694630.36666666</v>
          </cell>
          <cell r="AE1574">
            <v>20814973.075833324</v>
          </cell>
          <cell r="AF1574">
            <v>17502745.823333334</v>
          </cell>
          <cell r="AG1574">
            <v>14509270.339583332</v>
          </cell>
          <cell r="AH1574">
            <v>12221929.694583334</v>
          </cell>
          <cell r="AI1574">
            <v>10627157.343333334</v>
          </cell>
          <cell r="AJ1574">
            <v>10106047.542499999</v>
          </cell>
          <cell r="AK1574">
            <v>10464325.408749999</v>
          </cell>
          <cell r="AL1574">
            <v>10630488.463749999</v>
          </cell>
          <cell r="AM1574">
            <v>10421958.742916666</v>
          </cell>
          <cell r="AN1574">
            <v>10205733.730416669</v>
          </cell>
          <cell r="AP1574">
            <v>11462759.772083333</v>
          </cell>
        </row>
        <row r="1575">
          <cell r="J1575">
            <v>77562549.519999996</v>
          </cell>
          <cell r="K1575">
            <v>77562549.519999996</v>
          </cell>
          <cell r="L1575">
            <v>77562549.519999996</v>
          </cell>
          <cell r="M1575">
            <v>77562549.519999996</v>
          </cell>
          <cell r="N1575">
            <v>77562549.519999996</v>
          </cell>
          <cell r="O1575">
            <v>77562549.519999996</v>
          </cell>
          <cell r="P1575">
            <v>77562549.519999996</v>
          </cell>
          <cell r="Q1575">
            <v>77562549.519999996</v>
          </cell>
          <cell r="R1575">
            <v>77562549.519999996</v>
          </cell>
          <cell r="S1575">
            <v>77562549.519999996</v>
          </cell>
          <cell r="T1575">
            <v>77562549.519999996</v>
          </cell>
          <cell r="U1575">
            <v>77562549.519999996</v>
          </cell>
          <cell r="V1575">
            <v>77562549.519999996</v>
          </cell>
          <cell r="W1575">
            <v>77562549.519999996</v>
          </cell>
          <cell r="X1575">
            <v>77562549.519999996</v>
          </cell>
          <cell r="Y1575">
            <v>77562549.519999996</v>
          </cell>
          <cell r="Z1575">
            <v>77562549.519999996</v>
          </cell>
          <cell r="AA1575">
            <v>77562549.519999996</v>
          </cell>
          <cell r="AD1575">
            <v>77562549.519999996</v>
          </cell>
          <cell r="AE1575">
            <v>77562549.519999996</v>
          </cell>
          <cell r="AF1575">
            <v>77562549.519999996</v>
          </cell>
          <cell r="AG1575">
            <v>77562549.519999996</v>
          </cell>
          <cell r="AH1575">
            <v>77562549.519999996</v>
          </cell>
          <cell r="AI1575">
            <v>77562549.519999996</v>
          </cell>
          <cell r="AJ1575">
            <v>77562549.519999996</v>
          </cell>
          <cell r="AK1575">
            <v>77562549.519999996</v>
          </cell>
          <cell r="AL1575">
            <v>77562549.519999996</v>
          </cell>
          <cell r="AM1575">
            <v>77562549.519999996</v>
          </cell>
          <cell r="AN1575">
            <v>77562549.519999996</v>
          </cell>
          <cell r="AP1575">
            <v>77562549.519999996</v>
          </cell>
        </row>
        <row r="1576">
          <cell r="J1576">
            <v>1755001.25</v>
          </cell>
          <cell r="K1576">
            <v>1755001.25</v>
          </cell>
          <cell r="L1576">
            <v>1755001.25</v>
          </cell>
          <cell r="M1576">
            <v>1755001.25</v>
          </cell>
          <cell r="N1576">
            <v>1755001.25</v>
          </cell>
          <cell r="O1576">
            <v>1755001.25</v>
          </cell>
          <cell r="P1576">
            <v>1755001.25</v>
          </cell>
          <cell r="Q1576">
            <v>1755001.25</v>
          </cell>
          <cell r="R1576">
            <v>1755001.25</v>
          </cell>
          <cell r="S1576">
            <v>1755001.25</v>
          </cell>
          <cell r="T1576">
            <v>1755001.25</v>
          </cell>
          <cell r="U1576">
            <v>1755001.25</v>
          </cell>
          <cell r="V1576">
            <v>1755001.25</v>
          </cell>
          <cell r="W1576">
            <v>1755001.25</v>
          </cell>
          <cell r="X1576">
            <v>1755001.25</v>
          </cell>
          <cell r="Y1576">
            <v>1755001.25</v>
          </cell>
          <cell r="Z1576">
            <v>1755001.25</v>
          </cell>
          <cell r="AA1576">
            <v>1755001.25</v>
          </cell>
          <cell r="AD1576">
            <v>1755001.25</v>
          </cell>
          <cell r="AE1576">
            <v>1755001.25</v>
          </cell>
          <cell r="AF1576">
            <v>1755001.25</v>
          </cell>
          <cell r="AG1576">
            <v>1755001.25</v>
          </cell>
          <cell r="AH1576">
            <v>1755001.25</v>
          </cell>
          <cell r="AI1576">
            <v>1755001.25</v>
          </cell>
          <cell r="AJ1576">
            <v>1755001.25</v>
          </cell>
          <cell r="AK1576">
            <v>1755001.25</v>
          </cell>
          <cell r="AL1576">
            <v>1755001.25</v>
          </cell>
          <cell r="AM1576">
            <v>1755001.25</v>
          </cell>
          <cell r="AN1576">
            <v>1755001.25</v>
          </cell>
          <cell r="AP1576">
            <v>1755001.25</v>
          </cell>
        </row>
        <row r="1577">
          <cell r="J1577">
            <v>1471103.62</v>
          </cell>
          <cell r="K1577">
            <v>1471103.62</v>
          </cell>
          <cell r="L1577">
            <v>1471103.62</v>
          </cell>
          <cell r="M1577">
            <v>1471103.62</v>
          </cell>
          <cell r="N1577">
            <v>1471103.62</v>
          </cell>
          <cell r="O1577">
            <v>1471103.62</v>
          </cell>
          <cell r="P1577">
            <v>1471103.62</v>
          </cell>
          <cell r="Q1577">
            <v>1471103.62</v>
          </cell>
          <cell r="R1577">
            <v>1471103.62</v>
          </cell>
          <cell r="S1577">
            <v>1471103.62</v>
          </cell>
          <cell r="T1577">
            <v>1471103.62</v>
          </cell>
          <cell r="U1577">
            <v>1471103.62</v>
          </cell>
          <cell r="V1577">
            <v>1471103.62</v>
          </cell>
          <cell r="W1577">
            <v>1471103.62</v>
          </cell>
          <cell r="X1577">
            <v>1471103.62</v>
          </cell>
          <cell r="Y1577">
            <v>1471103.62</v>
          </cell>
          <cell r="Z1577">
            <v>1471103.62</v>
          </cell>
          <cell r="AA1577">
            <v>1471103.62</v>
          </cell>
          <cell r="AD1577">
            <v>1471103.6200000003</v>
          </cell>
          <cell r="AE1577">
            <v>1471103.6200000003</v>
          </cell>
          <cell r="AF1577">
            <v>1471103.6200000003</v>
          </cell>
          <cell r="AG1577">
            <v>1471103.6200000003</v>
          </cell>
          <cell r="AH1577">
            <v>1471103.6200000003</v>
          </cell>
          <cell r="AI1577">
            <v>1471103.6200000003</v>
          </cell>
          <cell r="AJ1577">
            <v>1471103.6200000003</v>
          </cell>
          <cell r="AK1577">
            <v>1471103.6200000003</v>
          </cell>
          <cell r="AL1577">
            <v>1471103.6200000003</v>
          </cell>
          <cell r="AM1577">
            <v>1471103.6200000003</v>
          </cell>
          <cell r="AN1577">
            <v>1471103.6200000003</v>
          </cell>
          <cell r="AP1577">
            <v>1471103.6200000003</v>
          </cell>
        </row>
        <row r="1578">
          <cell r="J1578">
            <v>16359946.109999999</v>
          </cell>
          <cell r="K1578">
            <v>16359946.109999999</v>
          </cell>
          <cell r="L1578">
            <v>16359946.109999999</v>
          </cell>
          <cell r="M1578">
            <v>16359946.109999999</v>
          </cell>
          <cell r="N1578">
            <v>16359946.109999999</v>
          </cell>
          <cell r="O1578">
            <v>16359946.109999999</v>
          </cell>
          <cell r="P1578">
            <v>16359946.109999999</v>
          </cell>
          <cell r="Q1578">
            <v>16359946.109999999</v>
          </cell>
          <cell r="R1578">
            <v>16359946.109999999</v>
          </cell>
          <cell r="S1578">
            <v>16359946.109999999</v>
          </cell>
          <cell r="T1578">
            <v>16359946.109999999</v>
          </cell>
          <cell r="U1578">
            <v>16359946.109999999</v>
          </cell>
          <cell r="V1578">
            <v>16359946.109999999</v>
          </cell>
          <cell r="W1578">
            <v>16359946.109999999</v>
          </cell>
          <cell r="X1578">
            <v>16359946.109999999</v>
          </cell>
          <cell r="Y1578">
            <v>16359946.109999999</v>
          </cell>
          <cell r="Z1578">
            <v>16359946.109999999</v>
          </cell>
          <cell r="AA1578">
            <v>16359946.109999999</v>
          </cell>
          <cell r="AD1578">
            <v>16359946.110000005</v>
          </cell>
          <cell r="AE1578">
            <v>16359946.110000005</v>
          </cell>
          <cell r="AF1578">
            <v>16359946.110000005</v>
          </cell>
          <cell r="AG1578">
            <v>16359946.110000005</v>
          </cell>
          <cell r="AH1578">
            <v>16359946.110000005</v>
          </cell>
          <cell r="AI1578">
            <v>16359946.110000005</v>
          </cell>
          <cell r="AJ1578">
            <v>16359946.110000005</v>
          </cell>
          <cell r="AK1578">
            <v>16359946.110000005</v>
          </cell>
          <cell r="AL1578">
            <v>16359946.110000005</v>
          </cell>
          <cell r="AM1578">
            <v>16359946.110000005</v>
          </cell>
          <cell r="AN1578">
            <v>16359946.110000005</v>
          </cell>
          <cell r="AP1578">
            <v>16359946.110000005</v>
          </cell>
        </row>
        <row r="1579"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K1579">
            <v>0</v>
          </cell>
          <cell r="AL1579">
            <v>0</v>
          </cell>
          <cell r="AM1579">
            <v>0</v>
          </cell>
          <cell r="AN1579">
            <v>0</v>
          </cell>
          <cell r="AP1579">
            <v>0</v>
          </cell>
        </row>
        <row r="1580">
          <cell r="J1580">
            <v>14756651</v>
          </cell>
          <cell r="K1580">
            <v>14764536</v>
          </cell>
          <cell r="L1580">
            <v>14764536</v>
          </cell>
          <cell r="M1580">
            <v>14764536</v>
          </cell>
          <cell r="N1580">
            <v>14852840</v>
          </cell>
          <cell r="O1580">
            <v>14852840</v>
          </cell>
          <cell r="P1580">
            <v>14852840</v>
          </cell>
          <cell r="Q1580">
            <v>14969706</v>
          </cell>
          <cell r="R1580">
            <v>14969706</v>
          </cell>
          <cell r="S1580">
            <v>14969706</v>
          </cell>
          <cell r="T1580">
            <v>15093939</v>
          </cell>
          <cell r="U1580">
            <v>15093939</v>
          </cell>
          <cell r="V1580">
            <v>15093939</v>
          </cell>
          <cell r="W1580">
            <v>17244680</v>
          </cell>
          <cell r="X1580">
            <v>17244680</v>
          </cell>
          <cell r="Y1580">
            <v>17244680</v>
          </cell>
          <cell r="Z1580">
            <v>17141231</v>
          </cell>
          <cell r="AA1580">
            <v>17141231</v>
          </cell>
          <cell r="AD1580">
            <v>14758873.875</v>
          </cell>
          <cell r="AE1580">
            <v>14789697.625</v>
          </cell>
          <cell r="AF1580">
            <v>14820521.375</v>
          </cell>
          <cell r="AG1580">
            <v>14849986.916666666</v>
          </cell>
          <cell r="AH1580">
            <v>14878094.25</v>
          </cell>
          <cell r="AI1580">
            <v>14906201.583333334</v>
          </cell>
          <cell r="AJ1580">
            <v>15023594.583333334</v>
          </cell>
          <cell r="AK1580">
            <v>15230273.25</v>
          </cell>
          <cell r="AL1580">
            <v>15436951.916666666</v>
          </cell>
          <cell r="AM1580">
            <v>15635640.875</v>
          </cell>
          <cell r="AN1580">
            <v>15826340.125</v>
          </cell>
          <cell r="AP1580">
            <v>16289294.416666666</v>
          </cell>
        </row>
        <row r="1581"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K1581">
            <v>0</v>
          </cell>
          <cell r="AL1581">
            <v>0</v>
          </cell>
          <cell r="AM1581">
            <v>0</v>
          </cell>
          <cell r="AN1581">
            <v>0</v>
          </cell>
          <cell r="AP1581">
            <v>0</v>
          </cell>
        </row>
        <row r="1582"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D1582">
            <v>0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K1582">
            <v>0</v>
          </cell>
          <cell r="AL1582">
            <v>0</v>
          </cell>
          <cell r="AM1582">
            <v>0</v>
          </cell>
          <cell r="AN1582">
            <v>0</v>
          </cell>
          <cell r="AP1582">
            <v>0</v>
          </cell>
        </row>
        <row r="1583"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K1583">
            <v>0</v>
          </cell>
          <cell r="AL1583">
            <v>0</v>
          </cell>
          <cell r="AM1583">
            <v>0</v>
          </cell>
          <cell r="AN1583">
            <v>0</v>
          </cell>
          <cell r="AP1583">
            <v>0</v>
          </cell>
        </row>
        <row r="1584"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D1584">
            <v>0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K1584">
            <v>0</v>
          </cell>
          <cell r="AL1584">
            <v>0</v>
          </cell>
          <cell r="AM1584">
            <v>0</v>
          </cell>
          <cell r="AN1584">
            <v>0</v>
          </cell>
          <cell r="AP1584">
            <v>0</v>
          </cell>
        </row>
        <row r="1585"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K1585">
            <v>0</v>
          </cell>
          <cell r="AL1585">
            <v>0</v>
          </cell>
          <cell r="AM1585">
            <v>0</v>
          </cell>
          <cell r="AN1585">
            <v>0</v>
          </cell>
          <cell r="AP1585">
            <v>0</v>
          </cell>
        </row>
        <row r="1586"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D1586">
            <v>0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K1586">
            <v>0</v>
          </cell>
          <cell r="AL1586">
            <v>0</v>
          </cell>
          <cell r="AM1586">
            <v>0</v>
          </cell>
          <cell r="AN1586">
            <v>0</v>
          </cell>
          <cell r="AP1586">
            <v>0</v>
          </cell>
        </row>
        <row r="1587"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0</v>
          </cell>
          <cell r="AD1587">
            <v>0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K1587">
            <v>0</v>
          </cell>
          <cell r="AL1587">
            <v>0</v>
          </cell>
          <cell r="AM1587">
            <v>0</v>
          </cell>
          <cell r="AN1587">
            <v>0</v>
          </cell>
          <cell r="AP1587">
            <v>0</v>
          </cell>
        </row>
        <row r="1588"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D1588">
            <v>0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K1588">
            <v>0</v>
          </cell>
          <cell r="AL1588">
            <v>0</v>
          </cell>
          <cell r="AM1588">
            <v>0</v>
          </cell>
          <cell r="AN1588">
            <v>0</v>
          </cell>
          <cell r="AP1588">
            <v>0</v>
          </cell>
        </row>
        <row r="1589"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K1589">
            <v>0</v>
          </cell>
          <cell r="AL1589">
            <v>0</v>
          </cell>
          <cell r="AM1589">
            <v>0</v>
          </cell>
          <cell r="AN1589">
            <v>0</v>
          </cell>
          <cell r="AP1589">
            <v>0</v>
          </cell>
        </row>
        <row r="1590">
          <cell r="J1590">
            <v>-14272967.1</v>
          </cell>
          <cell r="K1590">
            <v>-14213743.1</v>
          </cell>
          <cell r="L1590">
            <v>-14154519.1</v>
          </cell>
          <cell r="M1590">
            <v>-14095295.1</v>
          </cell>
          <cell r="N1590">
            <v>-14036071.1</v>
          </cell>
          <cell r="O1590">
            <v>-13976847.1</v>
          </cell>
          <cell r="P1590">
            <v>-13917623.1</v>
          </cell>
          <cell r="Q1590">
            <v>-13858399.1</v>
          </cell>
          <cell r="R1590">
            <v>-13799175.1</v>
          </cell>
          <cell r="S1590">
            <v>-13739951.1</v>
          </cell>
          <cell r="T1590">
            <v>-13680727.1</v>
          </cell>
          <cell r="U1590">
            <v>-13621503.1</v>
          </cell>
          <cell r="V1590">
            <v>-13562279.1</v>
          </cell>
          <cell r="W1590">
            <v>-13503055.1</v>
          </cell>
          <cell r="X1590">
            <v>-13443831.1</v>
          </cell>
          <cell r="Y1590">
            <v>-13384607.1</v>
          </cell>
          <cell r="Z1590">
            <v>-13325383.1</v>
          </cell>
          <cell r="AA1590">
            <v>-13266159.1</v>
          </cell>
          <cell r="AD1590">
            <v>-14213743.099999996</v>
          </cell>
          <cell r="AE1590">
            <v>-14154519.099999996</v>
          </cell>
          <cell r="AF1590">
            <v>-14095295.099999996</v>
          </cell>
          <cell r="AG1590">
            <v>-14036071.099999996</v>
          </cell>
          <cell r="AH1590">
            <v>-13976847.099999996</v>
          </cell>
          <cell r="AI1590">
            <v>-13917623.099999996</v>
          </cell>
          <cell r="AJ1590">
            <v>-13858399.099999996</v>
          </cell>
          <cell r="AK1590">
            <v>-13799175.099999996</v>
          </cell>
          <cell r="AL1590">
            <v>-13739951.099999996</v>
          </cell>
          <cell r="AM1590">
            <v>-13680727.099999996</v>
          </cell>
          <cell r="AN1590">
            <v>-13621503.099999996</v>
          </cell>
          <cell r="AP1590">
            <v>-13503055.099999996</v>
          </cell>
        </row>
        <row r="1591">
          <cell r="J1591">
            <v>22363184.399999999</v>
          </cell>
          <cell r="K1591">
            <v>22265100.399999999</v>
          </cell>
          <cell r="L1591">
            <v>22167016.399999999</v>
          </cell>
          <cell r="M1591">
            <v>22068932.399999999</v>
          </cell>
          <cell r="N1591">
            <v>21970848.399999999</v>
          </cell>
          <cell r="O1591">
            <v>21872764.399999999</v>
          </cell>
          <cell r="P1591">
            <v>21774680.399999999</v>
          </cell>
          <cell r="Q1591">
            <v>21676596.399999999</v>
          </cell>
          <cell r="R1591">
            <v>21578512.399999999</v>
          </cell>
          <cell r="S1591">
            <v>21480428.399999999</v>
          </cell>
          <cell r="T1591">
            <v>21382344.399999999</v>
          </cell>
          <cell r="U1591">
            <v>21284260.399999999</v>
          </cell>
          <cell r="V1591">
            <v>21186176.399999999</v>
          </cell>
          <cell r="W1591">
            <v>21088092.399999999</v>
          </cell>
          <cell r="X1591">
            <v>20990008.399999999</v>
          </cell>
          <cell r="Y1591">
            <v>20891924.399999999</v>
          </cell>
          <cell r="Z1591">
            <v>20793840.399999999</v>
          </cell>
          <cell r="AA1591">
            <v>20695756.399999999</v>
          </cell>
          <cell r="AD1591">
            <v>22265100.400000002</v>
          </cell>
          <cell r="AE1591">
            <v>22167016.400000002</v>
          </cell>
          <cell r="AF1591">
            <v>22068932.400000002</v>
          </cell>
          <cell r="AG1591">
            <v>21970848.400000002</v>
          </cell>
          <cell r="AH1591">
            <v>21872764.400000002</v>
          </cell>
          <cell r="AI1591">
            <v>21774680.400000002</v>
          </cell>
          <cell r="AJ1591">
            <v>21676596.400000002</v>
          </cell>
          <cell r="AK1591">
            <v>21578512.400000002</v>
          </cell>
          <cell r="AL1591">
            <v>21480428.400000002</v>
          </cell>
          <cell r="AM1591">
            <v>21382344.400000002</v>
          </cell>
          <cell r="AN1591">
            <v>21284260.400000002</v>
          </cell>
          <cell r="AP1591">
            <v>21088092.395833336</v>
          </cell>
        </row>
        <row r="1592"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K1592">
            <v>0</v>
          </cell>
          <cell r="AL1592">
            <v>0</v>
          </cell>
          <cell r="AM1592">
            <v>0</v>
          </cell>
          <cell r="AN1592">
            <v>0</v>
          </cell>
          <cell r="AP1592">
            <v>0</v>
          </cell>
        </row>
        <row r="1593">
          <cell r="J1593">
            <v>433722.7</v>
          </cell>
          <cell r="K1593">
            <v>431945.7</v>
          </cell>
          <cell r="L1593">
            <v>430168.7</v>
          </cell>
          <cell r="M1593">
            <v>428391.7</v>
          </cell>
          <cell r="N1593">
            <v>426614.7</v>
          </cell>
          <cell r="O1593">
            <v>424837.7</v>
          </cell>
          <cell r="P1593">
            <v>423060.7</v>
          </cell>
          <cell r="Q1593">
            <v>421283.7</v>
          </cell>
          <cell r="R1593">
            <v>419506.7</v>
          </cell>
          <cell r="S1593">
            <v>417729.7</v>
          </cell>
          <cell r="T1593">
            <v>415952.7</v>
          </cell>
          <cell r="U1593">
            <v>414175.7</v>
          </cell>
          <cell r="V1593">
            <v>412398.7</v>
          </cell>
          <cell r="W1593">
            <v>410621.7</v>
          </cell>
          <cell r="X1593">
            <v>408844.7</v>
          </cell>
          <cell r="Y1593">
            <v>407067.7</v>
          </cell>
          <cell r="Z1593">
            <v>405290.7</v>
          </cell>
          <cell r="AA1593">
            <v>403513.7</v>
          </cell>
          <cell r="AD1593">
            <v>431945.70000000013</v>
          </cell>
          <cell r="AE1593">
            <v>430168.70000000013</v>
          </cell>
          <cell r="AF1593">
            <v>428391.70000000013</v>
          </cell>
          <cell r="AG1593">
            <v>426614.70000000013</v>
          </cell>
          <cell r="AH1593">
            <v>424837.70000000013</v>
          </cell>
          <cell r="AI1593">
            <v>423060.70000000013</v>
          </cell>
          <cell r="AJ1593">
            <v>421283.70000000013</v>
          </cell>
          <cell r="AK1593">
            <v>419506.70000000013</v>
          </cell>
          <cell r="AL1593">
            <v>417729.70000000013</v>
          </cell>
          <cell r="AM1593">
            <v>415952.70000000013</v>
          </cell>
          <cell r="AN1593">
            <v>414175.70000000013</v>
          </cell>
          <cell r="AP1593">
            <v>410621.70000000013</v>
          </cell>
        </row>
        <row r="1594">
          <cell r="J1594">
            <v>206107216.34999999</v>
          </cell>
          <cell r="K1594">
            <v>204991633.02000001</v>
          </cell>
          <cell r="L1594">
            <v>203876049.69</v>
          </cell>
          <cell r="M1594">
            <v>202760466.36000001</v>
          </cell>
          <cell r="N1594">
            <v>202983047.47</v>
          </cell>
          <cell r="O1594">
            <v>201842681.30000001</v>
          </cell>
          <cell r="P1594">
            <v>200702315.13</v>
          </cell>
          <cell r="Q1594">
            <v>209337118</v>
          </cell>
          <cell r="R1594">
            <v>206705063</v>
          </cell>
          <cell r="S1594">
            <v>205693063</v>
          </cell>
          <cell r="T1594">
            <v>204681063</v>
          </cell>
          <cell r="U1594">
            <v>203669063</v>
          </cell>
          <cell r="V1594">
            <v>202657063</v>
          </cell>
          <cell r="W1594">
            <v>201645063</v>
          </cell>
          <cell r="X1594">
            <v>200633063</v>
          </cell>
          <cell r="Y1594">
            <v>199621063</v>
          </cell>
          <cell r="Z1594">
            <v>198857788</v>
          </cell>
          <cell r="AA1594">
            <v>197901582.5</v>
          </cell>
          <cell r="AD1594">
            <v>205779936.12666669</v>
          </cell>
          <cell r="AE1594">
            <v>205521081.89041665</v>
          </cell>
          <cell r="AF1594">
            <v>205203357.3066667</v>
          </cell>
          <cell r="AG1594">
            <v>204894264.66708335</v>
          </cell>
          <cell r="AH1594">
            <v>204593803.97166669</v>
          </cell>
          <cell r="AI1594">
            <v>204301975.22041669</v>
          </cell>
          <cell r="AJ1594">
            <v>204018778.41333333</v>
          </cell>
          <cell r="AK1594">
            <v>203744213.55041668</v>
          </cell>
          <cell r="AL1594">
            <v>203478280.63166666</v>
          </cell>
          <cell r="AM1594">
            <v>203175586.34708336</v>
          </cell>
          <cell r="AN1594">
            <v>202839488.08583334</v>
          </cell>
          <cell r="AP1594">
            <v>201100011.08333334</v>
          </cell>
        </row>
        <row r="1595">
          <cell r="J1595">
            <v>-72137525.719999999</v>
          </cell>
          <cell r="K1595">
            <v>-71747071.560000002</v>
          </cell>
          <cell r="L1595">
            <v>-71356617.390000001</v>
          </cell>
          <cell r="M1595">
            <v>-70966163.230000004</v>
          </cell>
          <cell r="N1595">
            <v>-71044066.609999999</v>
          </cell>
          <cell r="O1595">
            <v>-70644938.450000003</v>
          </cell>
          <cell r="P1595">
            <v>-70245810.299999997</v>
          </cell>
          <cell r="Q1595">
            <v>-73267991.299999997</v>
          </cell>
          <cell r="R1595">
            <v>-72346772.049999997</v>
          </cell>
          <cell r="S1595">
            <v>-71992572.049999997</v>
          </cell>
          <cell r="T1595">
            <v>-71638372.049999997</v>
          </cell>
          <cell r="U1595">
            <v>-71284172.049999997</v>
          </cell>
          <cell r="V1595">
            <v>-70929972.049999997</v>
          </cell>
          <cell r="W1595">
            <v>-70575772.049999997</v>
          </cell>
          <cell r="X1595">
            <v>-70221572.049999997</v>
          </cell>
          <cell r="Y1595">
            <v>-69867372.049999997</v>
          </cell>
          <cell r="Z1595">
            <v>-69600225.799999997</v>
          </cell>
          <cell r="AA1595">
            <v>-69265553.870000005</v>
          </cell>
          <cell r="AD1595">
            <v>-72022977.643749997</v>
          </cell>
          <cell r="AE1595">
            <v>-71932378.661249995</v>
          </cell>
          <cell r="AF1595">
            <v>-71821175.057083324</v>
          </cell>
          <cell r="AG1595">
            <v>-71712992.63333331</v>
          </cell>
          <cell r="AH1595">
            <v>-71607831.390000001</v>
          </cell>
          <cell r="AI1595">
            <v>-71505691.327083319</v>
          </cell>
          <cell r="AJ1595">
            <v>-71406572.444583312</v>
          </cell>
          <cell r="AK1595">
            <v>-71310474.742499992</v>
          </cell>
          <cell r="AL1595">
            <v>-71217398.220833316</v>
          </cell>
          <cell r="AM1595">
            <v>-71111455.221249998</v>
          </cell>
          <cell r="AN1595">
            <v>-70993820.829999983</v>
          </cell>
          <cell r="AP1595">
            <v>-70385003.87833333</v>
          </cell>
        </row>
        <row r="1596">
          <cell r="J1596">
            <v>12087726.25</v>
          </cell>
          <cell r="K1596">
            <v>11981652.5</v>
          </cell>
          <cell r="L1596">
            <v>11875578.75</v>
          </cell>
          <cell r="M1596">
            <v>11769505</v>
          </cell>
          <cell r="N1596">
            <v>11663431.25</v>
          </cell>
          <cell r="O1596">
            <v>11557357.5</v>
          </cell>
          <cell r="P1596">
            <v>11451283.75</v>
          </cell>
          <cell r="Q1596">
            <v>11360802</v>
          </cell>
          <cell r="R1596">
            <v>11237751</v>
          </cell>
          <cell r="S1596">
            <v>11114700</v>
          </cell>
          <cell r="T1596">
            <v>10991649</v>
          </cell>
          <cell r="U1596">
            <v>10868598</v>
          </cell>
          <cell r="V1596">
            <v>10745547</v>
          </cell>
          <cell r="W1596">
            <v>10622496</v>
          </cell>
          <cell r="X1596">
            <v>10499445</v>
          </cell>
          <cell r="Y1596">
            <v>10376394</v>
          </cell>
          <cell r="Z1596">
            <v>10253343</v>
          </cell>
          <cell r="AA1596">
            <v>10130292</v>
          </cell>
          <cell r="AD1596">
            <v>11982302.166666666</v>
          </cell>
          <cell r="AE1596">
            <v>11876820.364583334</v>
          </cell>
          <cell r="AF1596">
            <v>11769923.791666666</v>
          </cell>
          <cell r="AG1596">
            <v>11661612.447916666</v>
          </cell>
          <cell r="AH1596">
            <v>11551886.333333334</v>
          </cell>
          <cell r="AI1596">
            <v>11440745.447916666</v>
          </cell>
          <cell r="AJ1596">
            <v>11328189.791666666</v>
          </cell>
          <cell r="AK1596">
            <v>11214219.364583334</v>
          </cell>
          <cell r="AL1596">
            <v>11098834.166666666</v>
          </cell>
          <cell r="AM1596">
            <v>10982034.197916666</v>
          </cell>
          <cell r="AN1596">
            <v>10863819.458333334</v>
          </cell>
          <cell r="AP1596">
            <v>10734426.5</v>
          </cell>
        </row>
        <row r="1597">
          <cell r="J1597">
            <v>-4230704.1500000004</v>
          </cell>
          <cell r="K1597">
            <v>-4193578.33</v>
          </cell>
          <cell r="L1597">
            <v>-4156452.52</v>
          </cell>
          <cell r="M1597">
            <v>-4119326.71</v>
          </cell>
          <cell r="N1597">
            <v>-4082200.9</v>
          </cell>
          <cell r="O1597">
            <v>-4045075.08</v>
          </cell>
          <cell r="P1597">
            <v>-4007949.27</v>
          </cell>
          <cell r="Q1597">
            <v>-3976280.66</v>
          </cell>
          <cell r="R1597">
            <v>-3933212.81</v>
          </cell>
          <cell r="S1597">
            <v>-3890144.96</v>
          </cell>
          <cell r="T1597">
            <v>-3847077.11</v>
          </cell>
          <cell r="U1597">
            <v>-3804009.26</v>
          </cell>
          <cell r="V1597">
            <v>-3760941.41</v>
          </cell>
          <cell r="W1597">
            <v>-3717873.56</v>
          </cell>
          <cell r="X1597">
            <v>-3674805.71</v>
          </cell>
          <cell r="Y1597">
            <v>-3631737.86</v>
          </cell>
          <cell r="Z1597">
            <v>-3588670.01</v>
          </cell>
          <cell r="AA1597">
            <v>-3545602.16</v>
          </cell>
          <cell r="AD1597">
            <v>-4193805.7170833331</v>
          </cell>
          <cell r="AE1597">
            <v>-4156887.0862500011</v>
          </cell>
          <cell r="AF1597">
            <v>-4119473.2858333346</v>
          </cell>
          <cell r="AG1597">
            <v>-4081564.3158333334</v>
          </cell>
          <cell r="AH1597">
            <v>-4043160.1758333333</v>
          </cell>
          <cell r="AI1597">
            <v>-4004260.8658333328</v>
          </cell>
          <cell r="AJ1597">
            <v>-3964866.38625</v>
          </cell>
          <cell r="AK1597">
            <v>-3924976.737083334</v>
          </cell>
          <cell r="AL1597">
            <v>-3884591.9179166667</v>
          </cell>
          <cell r="AM1597">
            <v>-3843711.9287499995</v>
          </cell>
          <cell r="AN1597">
            <v>-3802336.7699999996</v>
          </cell>
          <cell r="AP1597">
            <v>-3757049.2349999994</v>
          </cell>
        </row>
        <row r="1598">
          <cell r="J1598">
            <v>-2847083.35</v>
          </cell>
          <cell r="K1598">
            <v>-2825500.02</v>
          </cell>
          <cell r="L1598">
            <v>-2803916.69</v>
          </cell>
          <cell r="M1598">
            <v>-2782333.36</v>
          </cell>
          <cell r="N1598">
            <v>-4561835.0599999996</v>
          </cell>
          <cell r="O1598">
            <v>-4517585.0599999996</v>
          </cell>
          <cell r="P1598">
            <v>-4473335.0599999996</v>
          </cell>
          <cell r="Q1598">
            <v>-5076000</v>
          </cell>
          <cell r="R1598">
            <v>-5091416.67</v>
          </cell>
          <cell r="S1598">
            <v>-5044833.34</v>
          </cell>
          <cell r="T1598">
            <v>-4998250.01</v>
          </cell>
          <cell r="U1598">
            <v>-4951666.68</v>
          </cell>
          <cell r="V1598">
            <v>-4905083.3499999996</v>
          </cell>
          <cell r="W1598">
            <v>-4858500.0199999996</v>
          </cell>
          <cell r="X1598">
            <v>-4811916.6900000004</v>
          </cell>
          <cell r="Y1598">
            <v>-4765333.3600000003</v>
          </cell>
          <cell r="Z1598">
            <v>-4384000</v>
          </cell>
          <cell r="AA1598">
            <v>-4341666.67</v>
          </cell>
          <cell r="AD1598">
            <v>-3369271.2749999999</v>
          </cell>
          <cell r="AE1598">
            <v>-3547562.9416666664</v>
          </cell>
          <cell r="AF1598">
            <v>-3726354.6083333329</v>
          </cell>
          <cell r="AG1598">
            <v>-3903062.941666666</v>
          </cell>
          <cell r="AH1598">
            <v>-4077687.9416666664</v>
          </cell>
          <cell r="AI1598">
            <v>-4250229.6083333325</v>
          </cell>
          <cell r="AJ1598">
            <v>-4420687.9416666664</v>
          </cell>
          <cell r="AK1598">
            <v>-4589062.9416666664</v>
          </cell>
          <cell r="AL1598">
            <v>-4755354.6083333334</v>
          </cell>
          <cell r="AM1598">
            <v>-4830569.814166666</v>
          </cell>
          <cell r="AN1598">
            <v>-4815830.0870833332</v>
          </cell>
          <cell r="AP1598">
            <v>-4754583.3441666663</v>
          </cell>
        </row>
        <row r="1599">
          <cell r="J1599">
            <v>996479.08</v>
          </cell>
          <cell r="K1599">
            <v>988924.92</v>
          </cell>
          <cell r="L1599">
            <v>981370.75</v>
          </cell>
          <cell r="M1599">
            <v>973816.59</v>
          </cell>
          <cell r="N1599">
            <v>1596642.18</v>
          </cell>
          <cell r="O1599">
            <v>1581154.68</v>
          </cell>
          <cell r="P1599">
            <v>1565667.18</v>
          </cell>
          <cell r="Q1599">
            <v>1776599.91</v>
          </cell>
          <cell r="R1599">
            <v>1781995.74</v>
          </cell>
          <cell r="S1599">
            <v>1765691.58</v>
          </cell>
          <cell r="T1599">
            <v>1749387.41</v>
          </cell>
          <cell r="U1599">
            <v>1733083.25</v>
          </cell>
          <cell r="V1599">
            <v>1716779.08</v>
          </cell>
          <cell r="W1599">
            <v>1700474.92</v>
          </cell>
          <cell r="X1599">
            <v>1684170.75</v>
          </cell>
          <cell r="Y1599">
            <v>1667866.59</v>
          </cell>
          <cell r="Z1599">
            <v>1534399.91</v>
          </cell>
          <cell r="AA1599">
            <v>1519583.24</v>
          </cell>
          <cell r="AD1599">
            <v>1179244.8558333332</v>
          </cell>
          <cell r="AE1599">
            <v>1241646.9391666667</v>
          </cell>
          <cell r="AF1599">
            <v>1304224.0225</v>
          </cell>
          <cell r="AG1599">
            <v>1366071.9391666667</v>
          </cell>
          <cell r="AH1599">
            <v>1427190.6891666667</v>
          </cell>
          <cell r="AI1599">
            <v>1487580.2725</v>
          </cell>
          <cell r="AJ1599">
            <v>1547240.6891666669</v>
          </cell>
          <cell r="AK1599">
            <v>1606171.9391666667</v>
          </cell>
          <cell r="AL1599">
            <v>1664374.0225</v>
          </cell>
          <cell r="AM1599">
            <v>1690699.3445833332</v>
          </cell>
          <cell r="AN1599">
            <v>1685540.4400000002</v>
          </cell>
          <cell r="AP1599">
            <v>1664104.0616666665</v>
          </cell>
        </row>
        <row r="1600"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0</v>
          </cell>
          <cell r="AD1600">
            <v>0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K1600">
            <v>0</v>
          </cell>
          <cell r="AL1600">
            <v>0</v>
          </cell>
          <cell r="AM1600">
            <v>0</v>
          </cell>
          <cell r="AN1600">
            <v>0</v>
          </cell>
          <cell r="AP1600">
            <v>0</v>
          </cell>
        </row>
        <row r="1601"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  <cell r="AD1601">
            <v>0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K1601">
            <v>0</v>
          </cell>
          <cell r="AL1601">
            <v>0</v>
          </cell>
          <cell r="AM1601">
            <v>0</v>
          </cell>
          <cell r="AN1601">
            <v>0</v>
          </cell>
          <cell r="AP1601">
            <v>0</v>
          </cell>
        </row>
        <row r="1602">
          <cell r="J1602">
            <v>-151802.95000000001</v>
          </cell>
          <cell r="K1602">
            <v>-151181</v>
          </cell>
          <cell r="L1602">
            <v>-150559.04999999999</v>
          </cell>
          <cell r="M1602">
            <v>-149937.1</v>
          </cell>
          <cell r="N1602">
            <v>-149315.15</v>
          </cell>
          <cell r="O1602">
            <v>-148693.20000000001</v>
          </cell>
          <cell r="P1602">
            <v>-148071.25</v>
          </cell>
          <cell r="Q1602">
            <v>-147449.29999999999</v>
          </cell>
          <cell r="R1602">
            <v>-146827.35</v>
          </cell>
          <cell r="S1602">
            <v>-146205.4</v>
          </cell>
          <cell r="T1602">
            <v>-145583.45000000001</v>
          </cell>
          <cell r="U1602">
            <v>-144961.5</v>
          </cell>
          <cell r="V1602">
            <v>-144339.54999999999</v>
          </cell>
          <cell r="W1602">
            <v>-143717.6</v>
          </cell>
          <cell r="X1602">
            <v>-143095.65</v>
          </cell>
          <cell r="Y1602">
            <v>-142473.70000000001</v>
          </cell>
          <cell r="Z1602">
            <v>-141851.75</v>
          </cell>
          <cell r="AA1602">
            <v>-141229.79999999999</v>
          </cell>
          <cell r="AD1602">
            <v>-151181</v>
          </cell>
          <cell r="AE1602">
            <v>-150559.05000000002</v>
          </cell>
          <cell r="AF1602">
            <v>-149937.1</v>
          </cell>
          <cell r="AG1602">
            <v>-149315.15</v>
          </cell>
          <cell r="AH1602">
            <v>-148693.19999999998</v>
          </cell>
          <cell r="AI1602">
            <v>-148071.25</v>
          </cell>
          <cell r="AJ1602">
            <v>-147449.30000000002</v>
          </cell>
          <cell r="AK1602">
            <v>-146827.35</v>
          </cell>
          <cell r="AL1602">
            <v>-146205.4</v>
          </cell>
          <cell r="AM1602">
            <v>-145583.44999999998</v>
          </cell>
          <cell r="AN1602">
            <v>-144961.5</v>
          </cell>
          <cell r="AP1602">
            <v>-143717.6</v>
          </cell>
        </row>
        <row r="1603">
          <cell r="J1603">
            <v>4995538.49</v>
          </cell>
          <cell r="K1603">
            <v>4974810.09</v>
          </cell>
          <cell r="L1603">
            <v>4954081.6900000004</v>
          </cell>
          <cell r="M1603">
            <v>4933353.29</v>
          </cell>
          <cell r="N1603">
            <v>4912624.8899999997</v>
          </cell>
          <cell r="O1603">
            <v>4891896.49</v>
          </cell>
          <cell r="P1603">
            <v>4871168.09</v>
          </cell>
          <cell r="Q1603">
            <v>4850439.6900000004</v>
          </cell>
          <cell r="R1603">
            <v>4829711.29</v>
          </cell>
          <cell r="S1603">
            <v>4808982.8899999997</v>
          </cell>
          <cell r="T1603">
            <v>4788254.49</v>
          </cell>
          <cell r="U1603">
            <v>4767526.09</v>
          </cell>
          <cell r="V1603">
            <v>4746797.6900000004</v>
          </cell>
          <cell r="W1603">
            <v>4726069.29</v>
          </cell>
          <cell r="X1603">
            <v>4705340.8899999997</v>
          </cell>
          <cell r="Y1603">
            <v>4684612.49</v>
          </cell>
          <cell r="Z1603">
            <v>4663884.09</v>
          </cell>
          <cell r="AA1603">
            <v>4643155.6900000004</v>
          </cell>
          <cell r="AD1603">
            <v>4974810.0900000008</v>
          </cell>
          <cell r="AE1603">
            <v>4954081.6900000004</v>
          </cell>
          <cell r="AF1603">
            <v>4933353.2899999991</v>
          </cell>
          <cell r="AG1603">
            <v>4912624.8899999997</v>
          </cell>
          <cell r="AH1603">
            <v>4891896.49</v>
          </cell>
          <cell r="AI1603">
            <v>4871168.0900000008</v>
          </cell>
          <cell r="AJ1603">
            <v>4850439.6900000004</v>
          </cell>
          <cell r="AK1603">
            <v>4829711.2899999991</v>
          </cell>
          <cell r="AL1603">
            <v>4808982.8899999997</v>
          </cell>
          <cell r="AM1603">
            <v>4788254.49</v>
          </cell>
          <cell r="AN1603">
            <v>4767526.0900000008</v>
          </cell>
          <cell r="AP1603">
            <v>4726069.2899999991</v>
          </cell>
        </row>
        <row r="1604">
          <cell r="J1604">
            <v>-7827114.54</v>
          </cell>
          <cell r="K1604">
            <v>-7792785.1399999997</v>
          </cell>
          <cell r="L1604">
            <v>-7758455.7400000002</v>
          </cell>
          <cell r="M1604">
            <v>-7724126.3399999999</v>
          </cell>
          <cell r="N1604">
            <v>-7689796.9400000004</v>
          </cell>
          <cell r="O1604">
            <v>-7655467.54</v>
          </cell>
          <cell r="P1604">
            <v>-7621138.1399999997</v>
          </cell>
          <cell r="Q1604">
            <v>-7586808.7400000002</v>
          </cell>
          <cell r="R1604">
            <v>-7552479.3399999999</v>
          </cell>
          <cell r="S1604">
            <v>-7518149.9400000004</v>
          </cell>
          <cell r="T1604">
            <v>-7483820.54</v>
          </cell>
          <cell r="U1604">
            <v>-7449491.1399999997</v>
          </cell>
          <cell r="V1604">
            <v>-7415161.7400000002</v>
          </cell>
          <cell r="W1604">
            <v>-7380832.3399999999</v>
          </cell>
          <cell r="X1604">
            <v>-7346502.9400000004</v>
          </cell>
          <cell r="Y1604">
            <v>-7312173.54</v>
          </cell>
          <cell r="Z1604">
            <v>-7277844.1399999997</v>
          </cell>
          <cell r="AA1604">
            <v>-7243514.7400000002</v>
          </cell>
          <cell r="AD1604">
            <v>-7792785.1400000006</v>
          </cell>
          <cell r="AE1604">
            <v>-7758455.7399999993</v>
          </cell>
          <cell r="AF1604">
            <v>-7724126.3399999999</v>
          </cell>
          <cell r="AG1604">
            <v>-7689796.9400000004</v>
          </cell>
          <cell r="AH1604">
            <v>-7655467.5400000019</v>
          </cell>
          <cell r="AI1604">
            <v>-7621138.1400000006</v>
          </cell>
          <cell r="AJ1604">
            <v>-7586808.7399999993</v>
          </cell>
          <cell r="AK1604">
            <v>-7552479.3399999999</v>
          </cell>
          <cell r="AL1604">
            <v>-7518149.9400000004</v>
          </cell>
          <cell r="AM1604">
            <v>-7483820.5400000019</v>
          </cell>
          <cell r="AN1604">
            <v>-7449491.1400000006</v>
          </cell>
          <cell r="AP1604">
            <v>-7380832.3400000008</v>
          </cell>
        </row>
        <row r="1605"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D1605">
            <v>0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K1605">
            <v>0</v>
          </cell>
          <cell r="AL1605">
            <v>0</v>
          </cell>
          <cell r="AM1605">
            <v>0</v>
          </cell>
          <cell r="AN1605">
            <v>0</v>
          </cell>
          <cell r="AP1605">
            <v>0</v>
          </cell>
        </row>
        <row r="1606"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D1606">
            <v>0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K1606">
            <v>0</v>
          </cell>
          <cell r="AL1606">
            <v>0</v>
          </cell>
          <cell r="AM1606">
            <v>0</v>
          </cell>
          <cell r="AN1606">
            <v>0</v>
          </cell>
          <cell r="AP1606">
            <v>0</v>
          </cell>
        </row>
        <row r="1607"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D1607">
            <v>0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K1607">
            <v>0</v>
          </cell>
          <cell r="AL1607">
            <v>0</v>
          </cell>
          <cell r="AM1607">
            <v>0</v>
          </cell>
          <cell r="AN1607">
            <v>0</v>
          </cell>
          <cell r="AP1607">
            <v>0</v>
          </cell>
        </row>
        <row r="1608"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0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0</v>
          </cell>
          <cell r="AD1608">
            <v>0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K1608">
            <v>0</v>
          </cell>
          <cell r="AL1608">
            <v>0</v>
          </cell>
          <cell r="AM1608">
            <v>0</v>
          </cell>
          <cell r="AN1608">
            <v>0</v>
          </cell>
          <cell r="AP1608">
            <v>0</v>
          </cell>
        </row>
        <row r="1609"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0</v>
          </cell>
          <cell r="AD1609">
            <v>0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K1609">
            <v>0</v>
          </cell>
          <cell r="AL1609">
            <v>0</v>
          </cell>
          <cell r="AM1609">
            <v>0</v>
          </cell>
          <cell r="AN1609">
            <v>0</v>
          </cell>
          <cell r="AP1609">
            <v>0</v>
          </cell>
        </row>
        <row r="1610"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0</v>
          </cell>
          <cell r="AD1610">
            <v>0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0</v>
          </cell>
          <cell r="AL1610">
            <v>0</v>
          </cell>
          <cell r="AM1610">
            <v>0</v>
          </cell>
          <cell r="AN1610">
            <v>0</v>
          </cell>
          <cell r="AP1610">
            <v>0</v>
          </cell>
        </row>
        <row r="1611"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0</v>
          </cell>
          <cell r="AD1611">
            <v>0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K1611">
            <v>0</v>
          </cell>
          <cell r="AL1611">
            <v>0</v>
          </cell>
          <cell r="AM1611">
            <v>0</v>
          </cell>
          <cell r="AN1611">
            <v>0</v>
          </cell>
          <cell r="AP1611">
            <v>0</v>
          </cell>
        </row>
        <row r="1612"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0</v>
          </cell>
          <cell r="AD1612">
            <v>0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K1612">
            <v>0</v>
          </cell>
          <cell r="AL1612">
            <v>0</v>
          </cell>
          <cell r="AM1612">
            <v>0</v>
          </cell>
          <cell r="AN1612">
            <v>0</v>
          </cell>
          <cell r="AP1612">
            <v>0</v>
          </cell>
        </row>
        <row r="1613"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D1613">
            <v>0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>
            <v>0</v>
          </cell>
          <cell r="AL1613">
            <v>0</v>
          </cell>
          <cell r="AM1613">
            <v>0</v>
          </cell>
          <cell r="AN1613">
            <v>0</v>
          </cell>
          <cell r="AP1613">
            <v>0</v>
          </cell>
        </row>
        <row r="1614"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K1614">
            <v>0</v>
          </cell>
          <cell r="AL1614">
            <v>0</v>
          </cell>
          <cell r="AM1614">
            <v>0</v>
          </cell>
          <cell r="AN1614">
            <v>0</v>
          </cell>
          <cell r="AP1614">
            <v>0</v>
          </cell>
        </row>
        <row r="1615"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0</v>
          </cell>
          <cell r="AL1615">
            <v>0</v>
          </cell>
          <cell r="AM1615">
            <v>0</v>
          </cell>
          <cell r="AN1615">
            <v>0</v>
          </cell>
          <cell r="AP1615">
            <v>0</v>
          </cell>
        </row>
        <row r="1616"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  <cell r="AD1616">
            <v>0</v>
          </cell>
          <cell r="AE1616">
            <v>0</v>
          </cell>
          <cell r="AF1616">
            <v>0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K1616">
            <v>0</v>
          </cell>
          <cell r="AL1616">
            <v>0</v>
          </cell>
          <cell r="AM1616">
            <v>0</v>
          </cell>
          <cell r="AN1616">
            <v>0</v>
          </cell>
          <cell r="AP1616">
            <v>0</v>
          </cell>
        </row>
        <row r="1617"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D1617">
            <v>0</v>
          </cell>
          <cell r="AE1617">
            <v>0</v>
          </cell>
          <cell r="AF1617">
            <v>0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K1617">
            <v>0</v>
          </cell>
          <cell r="AL1617">
            <v>0</v>
          </cell>
          <cell r="AM1617">
            <v>0</v>
          </cell>
          <cell r="AN1617">
            <v>0</v>
          </cell>
          <cell r="AP1617">
            <v>0</v>
          </cell>
        </row>
        <row r="1618"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D1618">
            <v>0</v>
          </cell>
          <cell r="AE1618">
            <v>0</v>
          </cell>
          <cell r="AF1618">
            <v>0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K1618">
            <v>0</v>
          </cell>
          <cell r="AL1618">
            <v>0</v>
          </cell>
          <cell r="AM1618">
            <v>0</v>
          </cell>
          <cell r="AN1618">
            <v>0</v>
          </cell>
          <cell r="AP1618">
            <v>0</v>
          </cell>
        </row>
        <row r="1619"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0</v>
          </cell>
          <cell r="AD1619">
            <v>0</v>
          </cell>
          <cell r="AE1619">
            <v>0</v>
          </cell>
          <cell r="AF1619">
            <v>0</v>
          </cell>
          <cell r="AG1619">
            <v>0</v>
          </cell>
          <cell r="AH1619">
            <v>0</v>
          </cell>
          <cell r="AI1619">
            <v>0</v>
          </cell>
          <cell r="AJ1619">
            <v>0</v>
          </cell>
          <cell r="AK1619">
            <v>0</v>
          </cell>
          <cell r="AL1619">
            <v>0</v>
          </cell>
          <cell r="AM1619">
            <v>0</v>
          </cell>
          <cell r="AN1619">
            <v>0</v>
          </cell>
          <cell r="AP1619">
            <v>0</v>
          </cell>
        </row>
        <row r="1620"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0</v>
          </cell>
          <cell r="AD1620">
            <v>0</v>
          </cell>
          <cell r="AE1620">
            <v>0</v>
          </cell>
          <cell r="AF1620">
            <v>0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K1620">
            <v>0</v>
          </cell>
          <cell r="AL1620">
            <v>0</v>
          </cell>
          <cell r="AM1620">
            <v>0</v>
          </cell>
          <cell r="AN1620">
            <v>0</v>
          </cell>
          <cell r="AP1620">
            <v>0</v>
          </cell>
        </row>
        <row r="1621"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0</v>
          </cell>
          <cell r="AD1621">
            <v>0</v>
          </cell>
          <cell r="AE1621">
            <v>0</v>
          </cell>
          <cell r="AF1621">
            <v>0</v>
          </cell>
          <cell r="AG1621">
            <v>0</v>
          </cell>
          <cell r="AH1621">
            <v>0</v>
          </cell>
          <cell r="AI1621">
            <v>0</v>
          </cell>
          <cell r="AJ1621">
            <v>0</v>
          </cell>
          <cell r="AK1621">
            <v>0</v>
          </cell>
          <cell r="AL1621">
            <v>0</v>
          </cell>
          <cell r="AM1621">
            <v>0</v>
          </cell>
          <cell r="AN1621">
            <v>0</v>
          </cell>
          <cell r="AP1621">
            <v>0</v>
          </cell>
        </row>
        <row r="1622"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0</v>
          </cell>
          <cell r="AD1622">
            <v>0</v>
          </cell>
          <cell r="AE1622">
            <v>0</v>
          </cell>
          <cell r="AF1622">
            <v>0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K1622">
            <v>0</v>
          </cell>
          <cell r="AL1622">
            <v>0</v>
          </cell>
          <cell r="AM1622">
            <v>0</v>
          </cell>
          <cell r="AN1622">
            <v>0</v>
          </cell>
          <cell r="AP1622">
            <v>0</v>
          </cell>
        </row>
        <row r="1623">
          <cell r="J1623">
            <v>-15000000</v>
          </cell>
          <cell r="K1623">
            <v>-15000000</v>
          </cell>
          <cell r="L1623">
            <v>-15000000</v>
          </cell>
          <cell r="M1623">
            <v>-15000000</v>
          </cell>
          <cell r="N1623">
            <v>-15000000</v>
          </cell>
          <cell r="O1623">
            <v>-15000000</v>
          </cell>
          <cell r="P1623">
            <v>-15000000</v>
          </cell>
          <cell r="Q1623">
            <v>-15000000</v>
          </cell>
          <cell r="R1623">
            <v>-15000000</v>
          </cell>
          <cell r="S1623">
            <v>-15000000</v>
          </cell>
          <cell r="T1623">
            <v>-15000000</v>
          </cell>
          <cell r="U1623">
            <v>-15000000</v>
          </cell>
          <cell r="V1623">
            <v>-15000000</v>
          </cell>
          <cell r="W1623">
            <v>-15000000</v>
          </cell>
          <cell r="X1623">
            <v>-15000000</v>
          </cell>
          <cell r="Y1623">
            <v>-15000000</v>
          </cell>
          <cell r="Z1623">
            <v>-15000000</v>
          </cell>
          <cell r="AA1623">
            <v>-15000000</v>
          </cell>
          <cell r="AD1623">
            <v>-15000000</v>
          </cell>
          <cell r="AE1623">
            <v>-15000000</v>
          </cell>
          <cell r="AF1623">
            <v>-15000000</v>
          </cell>
          <cell r="AG1623">
            <v>-15000000</v>
          </cell>
          <cell r="AH1623">
            <v>-15000000</v>
          </cell>
          <cell r="AI1623">
            <v>-15000000</v>
          </cell>
          <cell r="AJ1623">
            <v>-15000000</v>
          </cell>
          <cell r="AK1623">
            <v>-15000000</v>
          </cell>
          <cell r="AL1623">
            <v>-15000000</v>
          </cell>
          <cell r="AM1623">
            <v>-15000000</v>
          </cell>
          <cell r="AN1623">
            <v>-15000000</v>
          </cell>
          <cell r="AP1623">
            <v>-15000000</v>
          </cell>
        </row>
        <row r="1624"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K1624">
            <v>0</v>
          </cell>
          <cell r="AL1624">
            <v>0</v>
          </cell>
          <cell r="AM1624">
            <v>0</v>
          </cell>
          <cell r="AN1624">
            <v>0</v>
          </cell>
          <cell r="AP1624">
            <v>0</v>
          </cell>
        </row>
        <row r="1625">
          <cell r="J1625">
            <v>-2000000</v>
          </cell>
          <cell r="K1625">
            <v>-2000000</v>
          </cell>
          <cell r="L1625">
            <v>-2000000</v>
          </cell>
          <cell r="M1625">
            <v>-2000000</v>
          </cell>
          <cell r="N1625">
            <v>-2000000</v>
          </cell>
          <cell r="O1625">
            <v>-2000000</v>
          </cell>
          <cell r="P1625">
            <v>-2000000</v>
          </cell>
          <cell r="Q1625">
            <v>-2000000</v>
          </cell>
          <cell r="R1625">
            <v>-2000000</v>
          </cell>
          <cell r="S1625">
            <v>-2000000</v>
          </cell>
          <cell r="T1625">
            <v>-2000000</v>
          </cell>
          <cell r="U1625">
            <v>-2000000</v>
          </cell>
          <cell r="V1625">
            <v>-2000000</v>
          </cell>
          <cell r="W1625">
            <v>-2000000</v>
          </cell>
          <cell r="X1625">
            <v>-2000000</v>
          </cell>
          <cell r="Y1625">
            <v>-2000000</v>
          </cell>
          <cell r="Z1625">
            <v>-2000000</v>
          </cell>
          <cell r="AA1625">
            <v>-2000000</v>
          </cell>
          <cell r="AD1625">
            <v>-2000000</v>
          </cell>
          <cell r="AE1625">
            <v>-2000000</v>
          </cell>
          <cell r="AF1625">
            <v>-2000000</v>
          </cell>
          <cell r="AG1625">
            <v>-2000000</v>
          </cell>
          <cell r="AH1625">
            <v>-2000000</v>
          </cell>
          <cell r="AI1625">
            <v>-2000000</v>
          </cell>
          <cell r="AJ1625">
            <v>-2000000</v>
          </cell>
          <cell r="AK1625">
            <v>-2000000</v>
          </cell>
          <cell r="AL1625">
            <v>-2000000</v>
          </cell>
          <cell r="AM1625">
            <v>-2000000</v>
          </cell>
          <cell r="AN1625">
            <v>-2000000</v>
          </cell>
          <cell r="AP1625">
            <v>-2000000</v>
          </cell>
        </row>
        <row r="1626"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0</v>
          </cell>
          <cell r="AD1626">
            <v>0</v>
          </cell>
          <cell r="AE1626">
            <v>0</v>
          </cell>
          <cell r="AF1626">
            <v>0</v>
          </cell>
          <cell r="AG1626">
            <v>0</v>
          </cell>
          <cell r="AH1626">
            <v>0</v>
          </cell>
          <cell r="AI1626">
            <v>0</v>
          </cell>
          <cell r="AJ1626">
            <v>0</v>
          </cell>
          <cell r="AK1626">
            <v>0</v>
          </cell>
          <cell r="AL1626">
            <v>0</v>
          </cell>
          <cell r="AM1626">
            <v>0</v>
          </cell>
          <cell r="AN1626">
            <v>0</v>
          </cell>
          <cell r="AP1626">
            <v>0</v>
          </cell>
        </row>
        <row r="1627"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0</v>
          </cell>
          <cell r="AD1627">
            <v>0</v>
          </cell>
          <cell r="AE1627">
            <v>0</v>
          </cell>
          <cell r="AF1627">
            <v>0</v>
          </cell>
          <cell r="AG1627">
            <v>0</v>
          </cell>
          <cell r="AH1627">
            <v>0</v>
          </cell>
          <cell r="AI1627">
            <v>0</v>
          </cell>
          <cell r="AJ1627">
            <v>0</v>
          </cell>
          <cell r="AK1627">
            <v>0</v>
          </cell>
          <cell r="AL1627">
            <v>0</v>
          </cell>
          <cell r="AM1627">
            <v>0</v>
          </cell>
          <cell r="AN1627">
            <v>0</v>
          </cell>
          <cell r="AP1627">
            <v>0</v>
          </cell>
        </row>
        <row r="1628"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  <cell r="AD1628">
            <v>0</v>
          </cell>
          <cell r="AE1628">
            <v>0</v>
          </cell>
          <cell r="AF1628">
            <v>0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K1628">
            <v>0</v>
          </cell>
          <cell r="AL1628">
            <v>0</v>
          </cell>
          <cell r="AM1628">
            <v>0</v>
          </cell>
          <cell r="AN1628">
            <v>0</v>
          </cell>
          <cell r="AP1628">
            <v>0</v>
          </cell>
        </row>
        <row r="1629"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D1629">
            <v>0</v>
          </cell>
          <cell r="AE1629">
            <v>0</v>
          </cell>
          <cell r="AF1629">
            <v>0</v>
          </cell>
          <cell r="AG1629">
            <v>0</v>
          </cell>
          <cell r="AH1629">
            <v>0</v>
          </cell>
          <cell r="AI1629">
            <v>0</v>
          </cell>
          <cell r="AJ1629">
            <v>0</v>
          </cell>
          <cell r="AK1629">
            <v>0</v>
          </cell>
          <cell r="AL1629">
            <v>0</v>
          </cell>
          <cell r="AM1629">
            <v>0</v>
          </cell>
          <cell r="AN1629">
            <v>0</v>
          </cell>
          <cell r="AP1629">
            <v>0</v>
          </cell>
        </row>
        <row r="1630"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  <cell r="AD1630">
            <v>0</v>
          </cell>
          <cell r="AE1630">
            <v>0</v>
          </cell>
          <cell r="AF1630">
            <v>0</v>
          </cell>
          <cell r="AG1630">
            <v>0</v>
          </cell>
          <cell r="AH1630">
            <v>0</v>
          </cell>
          <cell r="AI1630">
            <v>0</v>
          </cell>
          <cell r="AJ1630">
            <v>0</v>
          </cell>
          <cell r="AK1630">
            <v>0</v>
          </cell>
          <cell r="AL1630">
            <v>0</v>
          </cell>
          <cell r="AM1630">
            <v>0</v>
          </cell>
          <cell r="AN1630">
            <v>0</v>
          </cell>
          <cell r="AP1630">
            <v>0</v>
          </cell>
        </row>
        <row r="1631"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0</v>
          </cell>
          <cell r="AD1631">
            <v>0</v>
          </cell>
          <cell r="AE1631">
            <v>0</v>
          </cell>
          <cell r="AF1631">
            <v>0</v>
          </cell>
          <cell r="AG1631">
            <v>0</v>
          </cell>
          <cell r="AH1631">
            <v>0</v>
          </cell>
          <cell r="AI1631">
            <v>0</v>
          </cell>
          <cell r="AJ1631">
            <v>0</v>
          </cell>
          <cell r="AK1631">
            <v>0</v>
          </cell>
          <cell r="AL1631">
            <v>0</v>
          </cell>
          <cell r="AM1631">
            <v>0</v>
          </cell>
          <cell r="AN1631">
            <v>0</v>
          </cell>
          <cell r="AP1631">
            <v>0</v>
          </cell>
        </row>
        <row r="1632"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0</v>
          </cell>
          <cell r="AD1632">
            <v>0</v>
          </cell>
          <cell r="AE1632">
            <v>0</v>
          </cell>
          <cell r="AF1632">
            <v>0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K1632">
            <v>0</v>
          </cell>
          <cell r="AL1632">
            <v>0</v>
          </cell>
          <cell r="AM1632">
            <v>0</v>
          </cell>
          <cell r="AN1632">
            <v>0</v>
          </cell>
          <cell r="AP1632">
            <v>0</v>
          </cell>
        </row>
        <row r="1633">
          <cell r="J1633">
            <v>-300000000</v>
          </cell>
          <cell r="K1633">
            <v>-300000000</v>
          </cell>
          <cell r="L1633">
            <v>-300000000</v>
          </cell>
          <cell r="M1633">
            <v>-300000000</v>
          </cell>
          <cell r="N1633">
            <v>-300000000</v>
          </cell>
          <cell r="O1633">
            <v>-300000000</v>
          </cell>
          <cell r="P1633">
            <v>-300000000</v>
          </cell>
          <cell r="Q1633">
            <v>-300000000</v>
          </cell>
          <cell r="R1633">
            <v>-300000000</v>
          </cell>
          <cell r="S1633">
            <v>-300000000</v>
          </cell>
          <cell r="T1633">
            <v>-300000000</v>
          </cell>
          <cell r="U1633">
            <v>-300000000</v>
          </cell>
          <cell r="V1633">
            <v>-300000000</v>
          </cell>
          <cell r="W1633">
            <v>-300000000</v>
          </cell>
          <cell r="X1633">
            <v>-300000000</v>
          </cell>
          <cell r="Y1633">
            <v>-300000000</v>
          </cell>
          <cell r="Z1633">
            <v>-300000000</v>
          </cell>
          <cell r="AA1633">
            <v>-300000000</v>
          </cell>
          <cell r="AD1633">
            <v>-300000000</v>
          </cell>
          <cell r="AE1633">
            <v>-300000000</v>
          </cell>
          <cell r="AF1633">
            <v>-300000000</v>
          </cell>
          <cell r="AG1633">
            <v>-300000000</v>
          </cell>
          <cell r="AH1633">
            <v>-300000000</v>
          </cell>
          <cell r="AI1633">
            <v>-300000000</v>
          </cell>
          <cell r="AJ1633">
            <v>-300000000</v>
          </cell>
          <cell r="AK1633">
            <v>-300000000</v>
          </cell>
          <cell r="AL1633">
            <v>-300000000</v>
          </cell>
          <cell r="AM1633">
            <v>-300000000</v>
          </cell>
          <cell r="AN1633">
            <v>-300000000</v>
          </cell>
          <cell r="AP1633">
            <v>-300000000</v>
          </cell>
        </row>
        <row r="1634">
          <cell r="J1634">
            <v>-200000000</v>
          </cell>
          <cell r="K1634">
            <v>-200000000</v>
          </cell>
          <cell r="L1634">
            <v>-200000000</v>
          </cell>
          <cell r="M1634">
            <v>-200000000</v>
          </cell>
          <cell r="N1634">
            <v>-200000000</v>
          </cell>
          <cell r="O1634">
            <v>-200000000</v>
          </cell>
          <cell r="P1634">
            <v>-200000000</v>
          </cell>
          <cell r="Q1634">
            <v>-200000000</v>
          </cell>
          <cell r="R1634">
            <v>-200000000</v>
          </cell>
          <cell r="S1634">
            <v>-200000000</v>
          </cell>
          <cell r="T1634">
            <v>-200000000</v>
          </cell>
          <cell r="U1634">
            <v>-200000000</v>
          </cell>
          <cell r="V1634">
            <v>-200000000</v>
          </cell>
          <cell r="W1634">
            <v>-200000000</v>
          </cell>
          <cell r="X1634">
            <v>-200000000</v>
          </cell>
          <cell r="Y1634">
            <v>-200000000</v>
          </cell>
          <cell r="Z1634">
            <v>-200000000</v>
          </cell>
          <cell r="AA1634">
            <v>-200000000</v>
          </cell>
          <cell r="AD1634">
            <v>-200000000</v>
          </cell>
          <cell r="AE1634">
            <v>-200000000</v>
          </cell>
          <cell r="AF1634">
            <v>-200000000</v>
          </cell>
          <cell r="AG1634">
            <v>-200000000</v>
          </cell>
          <cell r="AH1634">
            <v>-200000000</v>
          </cell>
          <cell r="AI1634">
            <v>-200000000</v>
          </cell>
          <cell r="AJ1634">
            <v>-200000000</v>
          </cell>
          <cell r="AK1634">
            <v>-200000000</v>
          </cell>
          <cell r="AL1634">
            <v>-200000000</v>
          </cell>
          <cell r="AM1634">
            <v>-200000000</v>
          </cell>
          <cell r="AN1634">
            <v>-200000000</v>
          </cell>
          <cell r="AP1634">
            <v>-200000000</v>
          </cell>
        </row>
        <row r="1635"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K1635">
            <v>0</v>
          </cell>
          <cell r="AL1635">
            <v>0</v>
          </cell>
          <cell r="AM1635">
            <v>0</v>
          </cell>
          <cell r="AN1635">
            <v>0</v>
          </cell>
          <cell r="AP1635">
            <v>0</v>
          </cell>
        </row>
        <row r="1636">
          <cell r="J1636">
            <v>-100000000</v>
          </cell>
          <cell r="K1636">
            <v>-100000000</v>
          </cell>
          <cell r="L1636">
            <v>-100000000</v>
          </cell>
          <cell r="M1636">
            <v>-100000000</v>
          </cell>
          <cell r="N1636">
            <v>-100000000</v>
          </cell>
          <cell r="O1636">
            <v>-100000000</v>
          </cell>
          <cell r="P1636">
            <v>-100000000</v>
          </cell>
          <cell r="Q1636">
            <v>-100000000</v>
          </cell>
          <cell r="R1636">
            <v>-100000000</v>
          </cell>
          <cell r="S1636">
            <v>-100000000</v>
          </cell>
          <cell r="T1636">
            <v>-100000000</v>
          </cell>
          <cell r="U1636">
            <v>-100000000</v>
          </cell>
          <cell r="V1636">
            <v>-100000000</v>
          </cell>
          <cell r="W1636">
            <v>-100000000</v>
          </cell>
          <cell r="X1636">
            <v>-100000000</v>
          </cell>
          <cell r="Y1636">
            <v>-100000000</v>
          </cell>
          <cell r="Z1636">
            <v>-100000000</v>
          </cell>
          <cell r="AA1636">
            <v>-100000000</v>
          </cell>
          <cell r="AD1636">
            <v>-100000000</v>
          </cell>
          <cell r="AE1636">
            <v>-100000000</v>
          </cell>
          <cell r="AF1636">
            <v>-100000000</v>
          </cell>
          <cell r="AG1636">
            <v>-100000000</v>
          </cell>
          <cell r="AH1636">
            <v>-100000000</v>
          </cell>
          <cell r="AI1636">
            <v>-100000000</v>
          </cell>
          <cell r="AJ1636">
            <v>-100000000</v>
          </cell>
          <cell r="AK1636">
            <v>-100000000</v>
          </cell>
          <cell r="AL1636">
            <v>-100000000</v>
          </cell>
          <cell r="AM1636">
            <v>-100000000</v>
          </cell>
          <cell r="AN1636">
            <v>-100000000</v>
          </cell>
          <cell r="AP1636">
            <v>-100000000</v>
          </cell>
        </row>
        <row r="1637">
          <cell r="J1637">
            <v>0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0</v>
          </cell>
          <cell r="AJ1637">
            <v>0</v>
          </cell>
          <cell r="AK1637">
            <v>0</v>
          </cell>
          <cell r="AL1637">
            <v>0</v>
          </cell>
          <cell r="AM1637">
            <v>0</v>
          </cell>
          <cell r="AN1637">
            <v>0</v>
          </cell>
          <cell r="AP1637">
            <v>0</v>
          </cell>
        </row>
        <row r="1638"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  <cell r="Y1638">
            <v>0</v>
          </cell>
          <cell r="Z1638">
            <v>0</v>
          </cell>
          <cell r="AA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K1638">
            <v>0</v>
          </cell>
          <cell r="AL1638">
            <v>0</v>
          </cell>
          <cell r="AM1638">
            <v>0</v>
          </cell>
          <cell r="AN1638">
            <v>0</v>
          </cell>
          <cell r="AP1638">
            <v>0</v>
          </cell>
        </row>
        <row r="1639"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L1639">
            <v>0</v>
          </cell>
          <cell r="AM1639">
            <v>0</v>
          </cell>
          <cell r="AN1639">
            <v>0</v>
          </cell>
          <cell r="AP1639">
            <v>0</v>
          </cell>
        </row>
        <row r="1640"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K1640">
            <v>0</v>
          </cell>
          <cell r="AL1640">
            <v>0</v>
          </cell>
          <cell r="AM1640">
            <v>0</v>
          </cell>
          <cell r="AN1640">
            <v>0</v>
          </cell>
          <cell r="AP1640">
            <v>0</v>
          </cell>
        </row>
        <row r="1641"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K1641">
            <v>0</v>
          </cell>
          <cell r="AL1641">
            <v>0</v>
          </cell>
          <cell r="AM1641">
            <v>0</v>
          </cell>
          <cell r="AN1641">
            <v>0</v>
          </cell>
          <cell r="AP1641">
            <v>0</v>
          </cell>
        </row>
        <row r="1642"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L1642">
            <v>0</v>
          </cell>
          <cell r="AM1642">
            <v>0</v>
          </cell>
          <cell r="AN1642">
            <v>0</v>
          </cell>
          <cell r="AP1642">
            <v>0</v>
          </cell>
        </row>
        <row r="1643">
          <cell r="J1643">
            <v>-250000000</v>
          </cell>
          <cell r="K1643">
            <v>-250000000</v>
          </cell>
          <cell r="L1643">
            <v>-250000000</v>
          </cell>
          <cell r="M1643">
            <v>-250000000</v>
          </cell>
          <cell r="N1643">
            <v>-250000000</v>
          </cell>
          <cell r="O1643">
            <v>-250000000</v>
          </cell>
          <cell r="P1643">
            <v>-250000000</v>
          </cell>
          <cell r="Q1643">
            <v>-250000000</v>
          </cell>
          <cell r="R1643">
            <v>-250000000</v>
          </cell>
          <cell r="S1643">
            <v>-250000000</v>
          </cell>
          <cell r="T1643">
            <v>-250000000</v>
          </cell>
          <cell r="U1643">
            <v>-250000000</v>
          </cell>
          <cell r="V1643">
            <v>-250000000</v>
          </cell>
          <cell r="W1643">
            <v>-250000000</v>
          </cell>
          <cell r="X1643">
            <v>-250000000</v>
          </cell>
          <cell r="Y1643">
            <v>-250000000</v>
          </cell>
          <cell r="Z1643">
            <v>-250000000</v>
          </cell>
          <cell r="AA1643">
            <v>-250000000</v>
          </cell>
          <cell r="AD1643">
            <v>-250000000</v>
          </cell>
          <cell r="AE1643">
            <v>-250000000</v>
          </cell>
          <cell r="AF1643">
            <v>-250000000</v>
          </cell>
          <cell r="AG1643">
            <v>-250000000</v>
          </cell>
          <cell r="AH1643">
            <v>-250000000</v>
          </cell>
          <cell r="AI1643">
            <v>-250000000</v>
          </cell>
          <cell r="AJ1643">
            <v>-250000000</v>
          </cell>
          <cell r="AK1643">
            <v>-250000000</v>
          </cell>
          <cell r="AL1643">
            <v>-250000000</v>
          </cell>
          <cell r="AM1643">
            <v>-250000000</v>
          </cell>
          <cell r="AN1643">
            <v>-250000000</v>
          </cell>
          <cell r="AP1643">
            <v>-250000000</v>
          </cell>
        </row>
        <row r="1644">
          <cell r="J1644">
            <v>-138460000</v>
          </cell>
          <cell r="K1644">
            <v>-138460000</v>
          </cell>
          <cell r="L1644">
            <v>-138460000</v>
          </cell>
          <cell r="M1644">
            <v>-138460000</v>
          </cell>
          <cell r="N1644">
            <v>-138460000</v>
          </cell>
          <cell r="O1644">
            <v>-138460000</v>
          </cell>
          <cell r="P1644">
            <v>-138460000</v>
          </cell>
          <cell r="Q1644">
            <v>-138460000</v>
          </cell>
          <cell r="R1644">
            <v>-138460000</v>
          </cell>
          <cell r="S1644">
            <v>-138460000</v>
          </cell>
          <cell r="T1644">
            <v>-138460000</v>
          </cell>
          <cell r="U1644">
            <v>-138460000</v>
          </cell>
          <cell r="V1644">
            <v>-138460000</v>
          </cell>
          <cell r="W1644">
            <v>-138460000</v>
          </cell>
          <cell r="X1644">
            <v>-138460000</v>
          </cell>
          <cell r="Y1644">
            <v>-138460000</v>
          </cell>
          <cell r="Z1644">
            <v>-138460000</v>
          </cell>
          <cell r="AA1644">
            <v>-138460000</v>
          </cell>
          <cell r="AD1644">
            <v>-138460000</v>
          </cell>
          <cell r="AE1644">
            <v>-138460000</v>
          </cell>
          <cell r="AF1644">
            <v>-138460000</v>
          </cell>
          <cell r="AG1644">
            <v>-138460000</v>
          </cell>
          <cell r="AH1644">
            <v>-138460000</v>
          </cell>
          <cell r="AI1644">
            <v>-138460000</v>
          </cell>
          <cell r="AJ1644">
            <v>-138460000</v>
          </cell>
          <cell r="AK1644">
            <v>-138460000</v>
          </cell>
          <cell r="AL1644">
            <v>-138460000</v>
          </cell>
          <cell r="AM1644">
            <v>-138460000</v>
          </cell>
          <cell r="AN1644">
            <v>-138460000</v>
          </cell>
          <cell r="AP1644">
            <v>-138460000</v>
          </cell>
        </row>
        <row r="1645">
          <cell r="J1645">
            <v>-23400000</v>
          </cell>
          <cell r="K1645">
            <v>-23400000</v>
          </cell>
          <cell r="L1645">
            <v>-23400000</v>
          </cell>
          <cell r="M1645">
            <v>-23400000</v>
          </cell>
          <cell r="N1645">
            <v>-23400000</v>
          </cell>
          <cell r="O1645">
            <v>-23400000</v>
          </cell>
          <cell r="P1645">
            <v>-23400000</v>
          </cell>
          <cell r="Q1645">
            <v>-23400000</v>
          </cell>
          <cell r="R1645">
            <v>-23400000</v>
          </cell>
          <cell r="S1645">
            <v>-23400000</v>
          </cell>
          <cell r="T1645">
            <v>-23400000</v>
          </cell>
          <cell r="U1645">
            <v>-23400000</v>
          </cell>
          <cell r="V1645">
            <v>-23400000</v>
          </cell>
          <cell r="W1645">
            <v>-23400000</v>
          </cell>
          <cell r="X1645">
            <v>-23400000</v>
          </cell>
          <cell r="Y1645">
            <v>-23400000</v>
          </cell>
          <cell r="Z1645">
            <v>-23400000</v>
          </cell>
          <cell r="AA1645">
            <v>-23400000</v>
          </cell>
          <cell r="AD1645">
            <v>-23400000</v>
          </cell>
          <cell r="AE1645">
            <v>-23400000</v>
          </cell>
          <cell r="AF1645">
            <v>-23400000</v>
          </cell>
          <cell r="AG1645">
            <v>-23400000</v>
          </cell>
          <cell r="AH1645">
            <v>-23400000</v>
          </cell>
          <cell r="AI1645">
            <v>-23400000</v>
          </cell>
          <cell r="AJ1645">
            <v>-23400000</v>
          </cell>
          <cell r="AK1645">
            <v>-23400000</v>
          </cell>
          <cell r="AL1645">
            <v>-23400000</v>
          </cell>
          <cell r="AM1645">
            <v>-23400000</v>
          </cell>
          <cell r="AN1645">
            <v>-23400000</v>
          </cell>
          <cell r="AP1645">
            <v>-23400000</v>
          </cell>
        </row>
        <row r="1646">
          <cell r="J1646">
            <v>-425000000</v>
          </cell>
          <cell r="K1646">
            <v>-425000000</v>
          </cell>
          <cell r="L1646">
            <v>-425000000</v>
          </cell>
          <cell r="M1646">
            <v>-425000000</v>
          </cell>
          <cell r="N1646">
            <v>-425000000</v>
          </cell>
          <cell r="O1646">
            <v>-425000000</v>
          </cell>
          <cell r="P1646">
            <v>-425000000</v>
          </cell>
          <cell r="Q1646">
            <v>-425000000</v>
          </cell>
          <cell r="R1646">
            <v>-425000000</v>
          </cell>
          <cell r="S1646">
            <v>-425000000</v>
          </cell>
          <cell r="T1646">
            <v>-425000000</v>
          </cell>
          <cell r="U1646">
            <v>-425000000</v>
          </cell>
          <cell r="V1646">
            <v>-425000000</v>
          </cell>
          <cell r="W1646">
            <v>-425000000</v>
          </cell>
          <cell r="X1646">
            <v>-425000000</v>
          </cell>
          <cell r="Y1646">
            <v>-425000000</v>
          </cell>
          <cell r="Z1646">
            <v>-425000000</v>
          </cell>
          <cell r="AA1646">
            <v>-425000000</v>
          </cell>
          <cell r="AD1646">
            <v>-425000000</v>
          </cell>
          <cell r="AE1646">
            <v>-425000000</v>
          </cell>
          <cell r="AF1646">
            <v>-425000000</v>
          </cell>
          <cell r="AG1646">
            <v>-425000000</v>
          </cell>
          <cell r="AH1646">
            <v>-425000000</v>
          </cell>
          <cell r="AI1646">
            <v>-425000000</v>
          </cell>
          <cell r="AJ1646">
            <v>-425000000</v>
          </cell>
          <cell r="AK1646">
            <v>-425000000</v>
          </cell>
          <cell r="AL1646">
            <v>-425000000</v>
          </cell>
          <cell r="AM1646">
            <v>-425000000</v>
          </cell>
          <cell r="AN1646">
            <v>-425000000</v>
          </cell>
          <cell r="AP1646">
            <v>-425000000</v>
          </cell>
        </row>
        <row r="1647">
          <cell r="J1647">
            <v>0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K1647">
            <v>0</v>
          </cell>
          <cell r="AL1647">
            <v>0</v>
          </cell>
          <cell r="AM1647">
            <v>0</v>
          </cell>
          <cell r="AN1647">
            <v>0</v>
          </cell>
          <cell r="AP1647">
            <v>0</v>
          </cell>
        </row>
        <row r="1648">
          <cell r="J1648">
            <v>-250000000</v>
          </cell>
          <cell r="K1648">
            <v>-250000000</v>
          </cell>
          <cell r="L1648">
            <v>-250000000</v>
          </cell>
          <cell r="M1648">
            <v>-250000000</v>
          </cell>
          <cell r="N1648">
            <v>-250000000</v>
          </cell>
          <cell r="O1648">
            <v>-250000000</v>
          </cell>
          <cell r="P1648">
            <v>-250000000</v>
          </cell>
          <cell r="Q1648">
            <v>-250000000</v>
          </cell>
          <cell r="R1648">
            <v>-250000000</v>
          </cell>
          <cell r="S1648">
            <v>-250000000</v>
          </cell>
          <cell r="T1648">
            <v>-250000000</v>
          </cell>
          <cell r="U1648">
            <v>-250000000</v>
          </cell>
          <cell r="V1648">
            <v>-250000000</v>
          </cell>
          <cell r="W1648">
            <v>-250000000</v>
          </cell>
          <cell r="X1648">
            <v>-250000000</v>
          </cell>
          <cell r="Y1648">
            <v>-250000000</v>
          </cell>
          <cell r="Z1648">
            <v>-250000000</v>
          </cell>
          <cell r="AA1648">
            <v>-250000000</v>
          </cell>
          <cell r="AD1648">
            <v>-250000000</v>
          </cell>
          <cell r="AE1648">
            <v>-250000000</v>
          </cell>
          <cell r="AF1648">
            <v>-250000000</v>
          </cell>
          <cell r="AG1648">
            <v>-250000000</v>
          </cell>
          <cell r="AH1648">
            <v>-250000000</v>
          </cell>
          <cell r="AI1648">
            <v>-250000000</v>
          </cell>
          <cell r="AJ1648">
            <v>-250000000</v>
          </cell>
          <cell r="AK1648">
            <v>-250000000</v>
          </cell>
          <cell r="AL1648">
            <v>-250000000</v>
          </cell>
          <cell r="AM1648">
            <v>-250000000</v>
          </cell>
          <cell r="AN1648">
            <v>-250000000</v>
          </cell>
          <cell r="AP1648">
            <v>-250000000</v>
          </cell>
        </row>
        <row r="1649">
          <cell r="J1649">
            <v>-45000000</v>
          </cell>
          <cell r="K1649">
            <v>-45000000</v>
          </cell>
          <cell r="L1649">
            <v>-45000000</v>
          </cell>
          <cell r="M1649">
            <v>-45000000</v>
          </cell>
          <cell r="N1649">
            <v>-45000000</v>
          </cell>
          <cell r="O1649">
            <v>-45000000</v>
          </cell>
          <cell r="P1649">
            <v>-45000000</v>
          </cell>
          <cell r="Q1649">
            <v>-45000000</v>
          </cell>
          <cell r="R1649">
            <v>-45000000</v>
          </cell>
          <cell r="S1649">
            <v>-45000000</v>
          </cell>
          <cell r="T1649">
            <v>-45000000</v>
          </cell>
          <cell r="U1649">
            <v>-45000000</v>
          </cell>
          <cell r="V1649">
            <v>-45000000</v>
          </cell>
          <cell r="W1649">
            <v>-45000000</v>
          </cell>
          <cell r="X1649">
            <v>-45000000</v>
          </cell>
          <cell r="Y1649">
            <v>-45000000</v>
          </cell>
          <cell r="Z1649">
            <v>-45000000</v>
          </cell>
          <cell r="AA1649">
            <v>-45000000</v>
          </cell>
          <cell r="AD1649">
            <v>-45000000</v>
          </cell>
          <cell r="AE1649">
            <v>-45000000</v>
          </cell>
          <cell r="AF1649">
            <v>-45000000</v>
          </cell>
          <cell r="AG1649">
            <v>-45000000</v>
          </cell>
          <cell r="AH1649">
            <v>-45000000</v>
          </cell>
          <cell r="AI1649">
            <v>-45000000</v>
          </cell>
          <cell r="AJ1649">
            <v>-45000000</v>
          </cell>
          <cell r="AK1649">
            <v>-45000000</v>
          </cell>
          <cell r="AL1649">
            <v>-45000000</v>
          </cell>
          <cell r="AM1649">
            <v>-45000000</v>
          </cell>
          <cell r="AN1649">
            <v>-45000000</v>
          </cell>
          <cell r="AP1649">
            <v>-45000000</v>
          </cell>
        </row>
        <row r="1650"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K1650">
            <v>0</v>
          </cell>
          <cell r="AL1650">
            <v>0</v>
          </cell>
          <cell r="AM1650">
            <v>0</v>
          </cell>
          <cell r="AN1650">
            <v>0</v>
          </cell>
          <cell r="AP1650">
            <v>0</v>
          </cell>
        </row>
        <row r="1651"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  <cell r="Y1651">
            <v>0</v>
          </cell>
          <cell r="Z1651">
            <v>0</v>
          </cell>
          <cell r="AA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0</v>
          </cell>
          <cell r="AJ1651">
            <v>0</v>
          </cell>
          <cell r="AK1651">
            <v>0</v>
          </cell>
          <cell r="AL1651">
            <v>0</v>
          </cell>
          <cell r="AM1651">
            <v>0</v>
          </cell>
          <cell r="AN1651">
            <v>0</v>
          </cell>
          <cell r="AP1651">
            <v>0</v>
          </cell>
        </row>
        <row r="1652">
          <cell r="J1652">
            <v>-250000000</v>
          </cell>
          <cell r="K1652">
            <v>-250000000</v>
          </cell>
          <cell r="L1652">
            <v>-250000000</v>
          </cell>
          <cell r="M1652">
            <v>-250000000</v>
          </cell>
          <cell r="N1652">
            <v>-250000000</v>
          </cell>
          <cell r="O1652">
            <v>-250000000</v>
          </cell>
          <cell r="P1652">
            <v>-250000000</v>
          </cell>
          <cell r="Q1652">
            <v>-250000000</v>
          </cell>
          <cell r="R1652">
            <v>-250000000</v>
          </cell>
          <cell r="S1652">
            <v>-250000000</v>
          </cell>
          <cell r="T1652">
            <v>-250000000</v>
          </cell>
          <cell r="U1652">
            <v>-250000000</v>
          </cell>
          <cell r="V1652">
            <v>-250000000</v>
          </cell>
          <cell r="W1652">
            <v>-250000000</v>
          </cell>
          <cell r="X1652">
            <v>-250000000</v>
          </cell>
          <cell r="Y1652">
            <v>-250000000</v>
          </cell>
          <cell r="Z1652">
            <v>-250000000</v>
          </cell>
          <cell r="AA1652">
            <v>-250000000</v>
          </cell>
          <cell r="AD1652">
            <v>-250000000</v>
          </cell>
          <cell r="AE1652">
            <v>-250000000</v>
          </cell>
          <cell r="AF1652">
            <v>-250000000</v>
          </cell>
          <cell r="AG1652">
            <v>-250000000</v>
          </cell>
          <cell r="AH1652">
            <v>-250000000</v>
          </cell>
          <cell r="AI1652">
            <v>-250000000</v>
          </cell>
          <cell r="AJ1652">
            <v>-250000000</v>
          </cell>
          <cell r="AK1652">
            <v>-250000000</v>
          </cell>
          <cell r="AL1652">
            <v>-250000000</v>
          </cell>
          <cell r="AM1652">
            <v>-250000000</v>
          </cell>
          <cell r="AN1652">
            <v>-250000000</v>
          </cell>
          <cell r="AP1652">
            <v>-250000000</v>
          </cell>
        </row>
        <row r="1653">
          <cell r="J1653">
            <v>-300000000</v>
          </cell>
          <cell r="K1653">
            <v>-300000000</v>
          </cell>
          <cell r="L1653">
            <v>-300000000</v>
          </cell>
          <cell r="M1653">
            <v>-300000000</v>
          </cell>
          <cell r="N1653">
            <v>-300000000</v>
          </cell>
          <cell r="O1653">
            <v>-300000000</v>
          </cell>
          <cell r="P1653">
            <v>-300000000</v>
          </cell>
          <cell r="Q1653">
            <v>-300000000</v>
          </cell>
          <cell r="R1653">
            <v>-300000000</v>
          </cell>
          <cell r="S1653">
            <v>-300000000</v>
          </cell>
          <cell r="T1653">
            <v>-300000000</v>
          </cell>
          <cell r="U1653">
            <v>-300000000</v>
          </cell>
          <cell r="V1653">
            <v>-300000000</v>
          </cell>
          <cell r="W1653">
            <v>-300000000</v>
          </cell>
          <cell r="X1653">
            <v>-300000000</v>
          </cell>
          <cell r="Y1653">
            <v>-300000000</v>
          </cell>
          <cell r="Z1653">
            <v>-300000000</v>
          </cell>
          <cell r="AA1653">
            <v>-300000000</v>
          </cell>
          <cell r="AD1653">
            <v>-300000000</v>
          </cell>
          <cell r="AE1653">
            <v>-300000000</v>
          </cell>
          <cell r="AF1653">
            <v>-300000000</v>
          </cell>
          <cell r="AG1653">
            <v>-300000000</v>
          </cell>
          <cell r="AH1653">
            <v>-300000000</v>
          </cell>
          <cell r="AI1653">
            <v>-300000000</v>
          </cell>
          <cell r="AJ1653">
            <v>-300000000</v>
          </cell>
          <cell r="AK1653">
            <v>-300000000</v>
          </cell>
          <cell r="AL1653">
            <v>-300000000</v>
          </cell>
          <cell r="AM1653">
            <v>-300000000</v>
          </cell>
          <cell r="AN1653">
            <v>-300000000</v>
          </cell>
          <cell r="AP1653">
            <v>-300000000</v>
          </cell>
        </row>
        <row r="1654">
          <cell r="J1654">
            <v>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0</v>
          </cell>
          <cell r="AH1654">
            <v>0</v>
          </cell>
          <cell r="AI1654">
            <v>0</v>
          </cell>
          <cell r="AJ1654">
            <v>0</v>
          </cell>
          <cell r="AK1654">
            <v>0</v>
          </cell>
          <cell r="AL1654">
            <v>0</v>
          </cell>
          <cell r="AM1654">
            <v>0</v>
          </cell>
          <cell r="AN1654">
            <v>0</v>
          </cell>
          <cell r="AP1654">
            <v>0</v>
          </cell>
        </row>
        <row r="1655">
          <cell r="J1655">
            <v>-250000000</v>
          </cell>
          <cell r="K1655">
            <v>-250000000</v>
          </cell>
          <cell r="L1655">
            <v>-250000000</v>
          </cell>
          <cell r="M1655">
            <v>-250000000</v>
          </cell>
          <cell r="N1655">
            <v>-250000000</v>
          </cell>
          <cell r="O1655">
            <v>-250000000</v>
          </cell>
          <cell r="P1655">
            <v>-250000000</v>
          </cell>
          <cell r="Q1655">
            <v>-250000000</v>
          </cell>
          <cell r="R1655">
            <v>-250000000</v>
          </cell>
          <cell r="S1655">
            <v>-250000000</v>
          </cell>
          <cell r="T1655">
            <v>-250000000</v>
          </cell>
          <cell r="U1655">
            <v>-250000000</v>
          </cell>
          <cell r="V1655">
            <v>-250000000</v>
          </cell>
          <cell r="W1655">
            <v>-250000000</v>
          </cell>
          <cell r="X1655">
            <v>-250000000</v>
          </cell>
          <cell r="Y1655">
            <v>-250000000</v>
          </cell>
          <cell r="Z1655">
            <v>-250000000</v>
          </cell>
          <cell r="AA1655">
            <v>-250000000</v>
          </cell>
          <cell r="AD1655">
            <v>-250000000</v>
          </cell>
          <cell r="AE1655">
            <v>-250000000</v>
          </cell>
          <cell r="AF1655">
            <v>-250000000</v>
          </cell>
          <cell r="AG1655">
            <v>-250000000</v>
          </cell>
          <cell r="AH1655">
            <v>-250000000</v>
          </cell>
          <cell r="AI1655">
            <v>-250000000</v>
          </cell>
          <cell r="AJ1655">
            <v>-250000000</v>
          </cell>
          <cell r="AK1655">
            <v>-250000000</v>
          </cell>
          <cell r="AL1655">
            <v>-250000000</v>
          </cell>
          <cell r="AM1655">
            <v>-250000000</v>
          </cell>
          <cell r="AN1655">
            <v>-250000000</v>
          </cell>
          <cell r="AP1655">
            <v>-250000000</v>
          </cell>
        </row>
        <row r="1656">
          <cell r="J1656">
            <v>-350000000</v>
          </cell>
          <cell r="K1656">
            <v>-350000000</v>
          </cell>
          <cell r="L1656">
            <v>-350000000</v>
          </cell>
          <cell r="M1656">
            <v>-350000000</v>
          </cell>
          <cell r="N1656">
            <v>-350000000</v>
          </cell>
          <cell r="O1656">
            <v>-350000000</v>
          </cell>
          <cell r="P1656">
            <v>-350000000</v>
          </cell>
          <cell r="Q1656">
            <v>-350000000</v>
          </cell>
          <cell r="R1656">
            <v>-350000000</v>
          </cell>
          <cell r="S1656">
            <v>-350000000</v>
          </cell>
          <cell r="T1656">
            <v>-350000000</v>
          </cell>
          <cell r="U1656">
            <v>-350000000</v>
          </cell>
          <cell r="V1656">
            <v>-350000000</v>
          </cell>
          <cell r="W1656">
            <v>-350000000</v>
          </cell>
          <cell r="X1656">
            <v>-350000000</v>
          </cell>
          <cell r="Y1656">
            <v>-350000000</v>
          </cell>
          <cell r="Z1656">
            <v>-350000000</v>
          </cell>
          <cell r="AA1656">
            <v>-350000000</v>
          </cell>
          <cell r="AD1656">
            <v>-350000000</v>
          </cell>
          <cell r="AE1656">
            <v>-350000000</v>
          </cell>
          <cell r="AF1656">
            <v>-350000000</v>
          </cell>
          <cell r="AG1656">
            <v>-350000000</v>
          </cell>
          <cell r="AH1656">
            <v>-350000000</v>
          </cell>
          <cell r="AI1656">
            <v>-350000000</v>
          </cell>
          <cell r="AJ1656">
            <v>-350000000</v>
          </cell>
          <cell r="AK1656">
            <v>-350000000</v>
          </cell>
          <cell r="AL1656">
            <v>-350000000</v>
          </cell>
          <cell r="AM1656">
            <v>-350000000</v>
          </cell>
          <cell r="AN1656">
            <v>-350000000</v>
          </cell>
          <cell r="AP1656">
            <v>-350000000</v>
          </cell>
        </row>
        <row r="1657">
          <cell r="J1657">
            <v>-325000000</v>
          </cell>
          <cell r="K1657">
            <v>-325000000</v>
          </cell>
          <cell r="L1657">
            <v>-325000000</v>
          </cell>
          <cell r="M1657">
            <v>-325000000</v>
          </cell>
          <cell r="N1657">
            <v>-325000000</v>
          </cell>
          <cell r="O1657">
            <v>-325000000</v>
          </cell>
          <cell r="P1657">
            <v>-325000000</v>
          </cell>
          <cell r="Q1657">
            <v>-325000000</v>
          </cell>
          <cell r="R1657">
            <v>-325000000</v>
          </cell>
          <cell r="S1657">
            <v>-325000000</v>
          </cell>
          <cell r="T1657">
            <v>-325000000</v>
          </cell>
          <cell r="U1657">
            <v>-325000000</v>
          </cell>
          <cell r="V1657">
            <v>-325000000</v>
          </cell>
          <cell r="W1657">
            <v>-325000000</v>
          </cell>
          <cell r="X1657">
            <v>-325000000</v>
          </cell>
          <cell r="Y1657">
            <v>-325000000</v>
          </cell>
          <cell r="Z1657">
            <v>-325000000</v>
          </cell>
          <cell r="AA1657">
            <v>-325000000</v>
          </cell>
          <cell r="AD1657">
            <v>-325000000</v>
          </cell>
          <cell r="AE1657">
            <v>-325000000</v>
          </cell>
          <cell r="AF1657">
            <v>-325000000</v>
          </cell>
          <cell r="AG1657">
            <v>-325000000</v>
          </cell>
          <cell r="AH1657">
            <v>-325000000</v>
          </cell>
          <cell r="AI1657">
            <v>-325000000</v>
          </cell>
          <cell r="AJ1657">
            <v>-325000000</v>
          </cell>
          <cell r="AK1657">
            <v>-325000000</v>
          </cell>
          <cell r="AL1657">
            <v>-325000000</v>
          </cell>
          <cell r="AM1657">
            <v>-325000000</v>
          </cell>
          <cell r="AN1657">
            <v>-325000000</v>
          </cell>
          <cell r="AP1657">
            <v>-325000000</v>
          </cell>
        </row>
        <row r="1658">
          <cell r="J1658">
            <v>-250000000</v>
          </cell>
          <cell r="K1658">
            <v>-250000000</v>
          </cell>
          <cell r="L1658">
            <v>-250000000</v>
          </cell>
          <cell r="M1658">
            <v>-250000000</v>
          </cell>
          <cell r="N1658">
            <v>-250000000</v>
          </cell>
          <cell r="O1658">
            <v>-250000000</v>
          </cell>
          <cell r="P1658">
            <v>-250000000</v>
          </cell>
          <cell r="Q1658">
            <v>-250000000</v>
          </cell>
          <cell r="R1658">
            <v>-250000000</v>
          </cell>
          <cell r="S1658">
            <v>-250000000</v>
          </cell>
          <cell r="T1658">
            <v>-250000000</v>
          </cell>
          <cell r="U1658">
            <v>-250000000</v>
          </cell>
          <cell r="V1658">
            <v>-250000000</v>
          </cell>
          <cell r="W1658">
            <v>-250000000</v>
          </cell>
          <cell r="X1658">
            <v>-250000000</v>
          </cell>
          <cell r="Y1658">
            <v>-250000000</v>
          </cell>
          <cell r="Z1658">
            <v>-250000000</v>
          </cell>
          <cell r="AA1658">
            <v>-250000000</v>
          </cell>
          <cell r="AD1658">
            <v>-250000000</v>
          </cell>
          <cell r="AE1658">
            <v>-250000000</v>
          </cell>
          <cell r="AF1658">
            <v>-250000000</v>
          </cell>
          <cell r="AG1658">
            <v>-250000000</v>
          </cell>
          <cell r="AH1658">
            <v>-250000000</v>
          </cell>
          <cell r="AI1658">
            <v>-250000000</v>
          </cell>
          <cell r="AJ1658">
            <v>-250000000</v>
          </cell>
          <cell r="AK1658">
            <v>-250000000</v>
          </cell>
          <cell r="AL1658">
            <v>-250000000</v>
          </cell>
          <cell r="AM1658">
            <v>-250000000</v>
          </cell>
          <cell r="AN1658">
            <v>-250000000</v>
          </cell>
          <cell r="AP1658">
            <v>-250000000</v>
          </cell>
        </row>
        <row r="1659">
          <cell r="J1659">
            <v>-300000000</v>
          </cell>
          <cell r="K1659">
            <v>-300000000</v>
          </cell>
          <cell r="L1659">
            <v>-300000000</v>
          </cell>
          <cell r="M1659">
            <v>-300000000</v>
          </cell>
          <cell r="N1659">
            <v>-300000000</v>
          </cell>
          <cell r="O1659">
            <v>-300000000</v>
          </cell>
          <cell r="P1659">
            <v>-300000000</v>
          </cell>
          <cell r="Q1659">
            <v>-300000000</v>
          </cell>
          <cell r="R1659">
            <v>-300000000</v>
          </cell>
          <cell r="S1659">
            <v>-300000000</v>
          </cell>
          <cell r="T1659">
            <v>-300000000</v>
          </cell>
          <cell r="U1659">
            <v>-300000000</v>
          </cell>
          <cell r="V1659">
            <v>-300000000</v>
          </cell>
          <cell r="W1659">
            <v>-300000000</v>
          </cell>
          <cell r="X1659">
            <v>-300000000</v>
          </cell>
          <cell r="Y1659">
            <v>-300000000</v>
          </cell>
          <cell r="Z1659">
            <v>-300000000</v>
          </cell>
          <cell r="AA1659">
            <v>-300000000</v>
          </cell>
          <cell r="AD1659">
            <v>-300000000</v>
          </cell>
          <cell r="AE1659">
            <v>-300000000</v>
          </cell>
          <cell r="AF1659">
            <v>-300000000</v>
          </cell>
          <cell r="AG1659">
            <v>-300000000</v>
          </cell>
          <cell r="AH1659">
            <v>-300000000</v>
          </cell>
          <cell r="AI1659">
            <v>-300000000</v>
          </cell>
          <cell r="AJ1659">
            <v>-300000000</v>
          </cell>
          <cell r="AK1659">
            <v>-300000000</v>
          </cell>
          <cell r="AL1659">
            <v>-300000000</v>
          </cell>
          <cell r="AM1659">
            <v>-300000000</v>
          </cell>
          <cell r="AN1659">
            <v>-300000000</v>
          </cell>
          <cell r="AP1659">
            <v>-300000000</v>
          </cell>
        </row>
        <row r="1660"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K1660">
            <v>0</v>
          </cell>
          <cell r="AL1660">
            <v>0</v>
          </cell>
          <cell r="AM1660">
            <v>0</v>
          </cell>
          <cell r="AN1660">
            <v>0</v>
          </cell>
          <cell r="AP1660">
            <v>0</v>
          </cell>
        </row>
        <row r="1661"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K1661">
            <v>0</v>
          </cell>
          <cell r="AL1661">
            <v>0</v>
          </cell>
          <cell r="AM1661">
            <v>0</v>
          </cell>
          <cell r="AN1661">
            <v>0</v>
          </cell>
          <cell r="AP1661">
            <v>0</v>
          </cell>
        </row>
        <row r="1662"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L1662">
            <v>0</v>
          </cell>
          <cell r="AM1662">
            <v>0</v>
          </cell>
          <cell r="AN1662">
            <v>0</v>
          </cell>
          <cell r="AP1662">
            <v>0</v>
          </cell>
        </row>
        <row r="1663"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  <cell r="AJ1663">
            <v>0</v>
          </cell>
          <cell r="AK1663">
            <v>0</v>
          </cell>
          <cell r="AL1663">
            <v>0</v>
          </cell>
          <cell r="AM1663">
            <v>0</v>
          </cell>
          <cell r="AN1663">
            <v>0</v>
          </cell>
          <cell r="AP1663">
            <v>0</v>
          </cell>
        </row>
        <row r="1664"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0</v>
          </cell>
          <cell r="AK1664">
            <v>0</v>
          </cell>
          <cell r="AL1664">
            <v>0</v>
          </cell>
          <cell r="AM1664">
            <v>0</v>
          </cell>
          <cell r="AN1664">
            <v>0</v>
          </cell>
          <cell r="AP1664">
            <v>0</v>
          </cell>
        </row>
        <row r="1665"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  <cell r="AP1665">
            <v>0</v>
          </cell>
        </row>
        <row r="1666"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K1666">
            <v>0</v>
          </cell>
          <cell r="AL1666">
            <v>0</v>
          </cell>
          <cell r="AM1666">
            <v>0</v>
          </cell>
          <cell r="AN1666">
            <v>0</v>
          </cell>
          <cell r="AP1666">
            <v>0</v>
          </cell>
        </row>
        <row r="1667"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K1667">
            <v>0</v>
          </cell>
          <cell r="AL1667">
            <v>0</v>
          </cell>
          <cell r="AM1667">
            <v>0</v>
          </cell>
          <cell r="AN1667">
            <v>0</v>
          </cell>
          <cell r="AP1667">
            <v>0</v>
          </cell>
        </row>
        <row r="1668">
          <cell r="J1668">
            <v>12428.07</v>
          </cell>
          <cell r="K1668">
            <v>12386.22</v>
          </cell>
          <cell r="L1668">
            <v>12344.37</v>
          </cell>
          <cell r="M1668">
            <v>12302.52</v>
          </cell>
          <cell r="N1668">
            <v>12260.67</v>
          </cell>
          <cell r="O1668">
            <v>12218.82</v>
          </cell>
          <cell r="P1668">
            <v>12176.97</v>
          </cell>
          <cell r="Q1668">
            <v>12135.12</v>
          </cell>
          <cell r="R1668">
            <v>12093.27</v>
          </cell>
          <cell r="S1668">
            <v>12051.42</v>
          </cell>
          <cell r="T1668">
            <v>12009.57</v>
          </cell>
          <cell r="U1668">
            <v>11967.72</v>
          </cell>
          <cell r="V1668">
            <v>11925.87</v>
          </cell>
          <cell r="W1668">
            <v>11884.02</v>
          </cell>
          <cell r="X1668">
            <v>11842.17</v>
          </cell>
          <cell r="Y1668">
            <v>11800.32</v>
          </cell>
          <cell r="Z1668">
            <v>11758.47</v>
          </cell>
          <cell r="AA1668">
            <v>11716.62</v>
          </cell>
          <cell r="AD1668">
            <v>12386.22</v>
          </cell>
          <cell r="AE1668">
            <v>12344.37</v>
          </cell>
          <cell r="AF1668">
            <v>12302.519999999999</v>
          </cell>
          <cell r="AG1668">
            <v>12260.67</v>
          </cell>
          <cell r="AH1668">
            <v>12218.820000000002</v>
          </cell>
          <cell r="AI1668">
            <v>12176.97</v>
          </cell>
          <cell r="AJ1668">
            <v>12135.12</v>
          </cell>
          <cell r="AK1668">
            <v>12093.269999999999</v>
          </cell>
          <cell r="AL1668">
            <v>12051.42</v>
          </cell>
          <cell r="AM1668">
            <v>12009.570000000002</v>
          </cell>
          <cell r="AN1668">
            <v>11967.72</v>
          </cell>
          <cell r="AP1668">
            <v>11884.020000000002</v>
          </cell>
        </row>
        <row r="1669">
          <cell r="J1669">
            <v>1847864.58</v>
          </cell>
          <cell r="K1669">
            <v>1842552.08</v>
          </cell>
          <cell r="L1669">
            <v>1837239.58</v>
          </cell>
          <cell r="M1669">
            <v>1831927.08</v>
          </cell>
          <cell r="N1669">
            <v>1826614.58</v>
          </cell>
          <cell r="O1669">
            <v>1821302.08</v>
          </cell>
          <cell r="P1669">
            <v>1815989.58</v>
          </cell>
          <cell r="Q1669">
            <v>1810677.08</v>
          </cell>
          <cell r="R1669">
            <v>1805364.58</v>
          </cell>
          <cell r="S1669">
            <v>1800052.08</v>
          </cell>
          <cell r="T1669">
            <v>1794739.58</v>
          </cell>
          <cell r="U1669">
            <v>1789427.08</v>
          </cell>
          <cell r="V1669">
            <v>1784114.58</v>
          </cell>
          <cell r="W1669">
            <v>1778802.08</v>
          </cell>
          <cell r="X1669">
            <v>1773489.58</v>
          </cell>
          <cell r="Y1669">
            <v>1768177.08</v>
          </cell>
          <cell r="Z1669">
            <v>1762864.58</v>
          </cell>
          <cell r="AA1669">
            <v>1757552.08</v>
          </cell>
          <cell r="AD1669">
            <v>1842552.08</v>
          </cell>
          <cell r="AE1669">
            <v>1837239.58</v>
          </cell>
          <cell r="AF1669">
            <v>1831927.08</v>
          </cell>
          <cell r="AG1669">
            <v>1826614.58</v>
          </cell>
          <cell r="AH1669">
            <v>1821302.08</v>
          </cell>
          <cell r="AI1669">
            <v>1815989.58</v>
          </cell>
          <cell r="AJ1669">
            <v>1810677.08</v>
          </cell>
          <cell r="AK1669">
            <v>1805364.58</v>
          </cell>
          <cell r="AL1669">
            <v>1800052.08</v>
          </cell>
          <cell r="AM1669">
            <v>1794739.58</v>
          </cell>
          <cell r="AN1669">
            <v>1789427.08</v>
          </cell>
          <cell r="AP1669">
            <v>1778802.08</v>
          </cell>
        </row>
        <row r="1670"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0</v>
          </cell>
          <cell r="AK1670">
            <v>0</v>
          </cell>
          <cell r="AL1670">
            <v>0</v>
          </cell>
          <cell r="AM1670">
            <v>0</v>
          </cell>
          <cell r="AN1670">
            <v>0</v>
          </cell>
          <cell r="AP1670">
            <v>0</v>
          </cell>
        </row>
        <row r="1671"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K1671">
            <v>0</v>
          </cell>
          <cell r="AL1671">
            <v>0</v>
          </cell>
          <cell r="AM1671">
            <v>0</v>
          </cell>
          <cell r="AN1671">
            <v>0</v>
          </cell>
          <cell r="AP1671">
            <v>0</v>
          </cell>
        </row>
        <row r="1672"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0</v>
          </cell>
          <cell r="AK1672">
            <v>0</v>
          </cell>
          <cell r="AL1672">
            <v>0</v>
          </cell>
          <cell r="AM1672">
            <v>0</v>
          </cell>
          <cell r="AN1672">
            <v>0</v>
          </cell>
          <cell r="AP1672">
            <v>0</v>
          </cell>
        </row>
        <row r="1673"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K1673">
            <v>0</v>
          </cell>
          <cell r="AL1673">
            <v>0</v>
          </cell>
          <cell r="AM1673">
            <v>0</v>
          </cell>
          <cell r="AN1673">
            <v>0</v>
          </cell>
          <cell r="AP1673">
            <v>-25814.098750000001</v>
          </cell>
        </row>
        <row r="1674">
          <cell r="J1674">
            <v>-332500</v>
          </cell>
          <cell r="K1674">
            <v>-307500</v>
          </cell>
          <cell r="L1674">
            <v>-307500</v>
          </cell>
          <cell r="M1674">
            <v>-307500</v>
          </cell>
          <cell r="N1674">
            <v>-300000</v>
          </cell>
          <cell r="O1674">
            <v>-300000</v>
          </cell>
          <cell r="P1674">
            <v>-300000</v>
          </cell>
          <cell r="Q1674">
            <v>-250000</v>
          </cell>
          <cell r="R1674">
            <v>-250000</v>
          </cell>
          <cell r="S1674">
            <v>-250000</v>
          </cell>
          <cell r="T1674">
            <v>-250000</v>
          </cell>
          <cell r="U1674">
            <v>-250000</v>
          </cell>
          <cell r="V1674">
            <v>-250000</v>
          </cell>
          <cell r="W1674">
            <v>-250000</v>
          </cell>
          <cell r="X1674">
            <v>-250000</v>
          </cell>
          <cell r="Y1674">
            <v>-1250000</v>
          </cell>
          <cell r="Z1674">
            <v>-429000</v>
          </cell>
          <cell r="AA1674">
            <v>-429000</v>
          </cell>
          <cell r="AD1674">
            <v>-274062.5</v>
          </cell>
          <cell r="AE1674">
            <v>-283437.5</v>
          </cell>
          <cell r="AF1674">
            <v>-292812.5</v>
          </cell>
          <cell r="AG1674">
            <v>-294062.5</v>
          </cell>
          <cell r="AH1674">
            <v>-287187.5</v>
          </cell>
          <cell r="AI1674">
            <v>-280312.5</v>
          </cell>
          <cell r="AJ1674">
            <v>-274479.16666666669</v>
          </cell>
          <cell r="AK1674">
            <v>-269687.5</v>
          </cell>
          <cell r="AL1674">
            <v>-306562.5</v>
          </cell>
          <cell r="AM1674">
            <v>-351208.33333333331</v>
          </cell>
          <cell r="AN1674">
            <v>-361958.33333333331</v>
          </cell>
          <cell r="AP1674">
            <v>-361000</v>
          </cell>
        </row>
        <row r="1675">
          <cell r="J1675">
            <v>-47500</v>
          </cell>
          <cell r="K1675">
            <v>-37500</v>
          </cell>
          <cell r="L1675">
            <v>-37500</v>
          </cell>
          <cell r="M1675">
            <v>-37500</v>
          </cell>
          <cell r="N1675">
            <v>-228000</v>
          </cell>
          <cell r="O1675">
            <v>-228000</v>
          </cell>
          <cell r="P1675">
            <v>-228000</v>
          </cell>
          <cell r="Q1675">
            <v>-175000</v>
          </cell>
          <cell r="R1675">
            <v>-175000</v>
          </cell>
          <cell r="S1675">
            <v>-175000</v>
          </cell>
          <cell r="T1675">
            <v>-1770000</v>
          </cell>
          <cell r="U1675">
            <v>-1770000</v>
          </cell>
          <cell r="V1675">
            <v>-1770000</v>
          </cell>
          <cell r="W1675">
            <v>-2110000</v>
          </cell>
          <cell r="X1675">
            <v>-2110000</v>
          </cell>
          <cell r="Y1675">
            <v>-2110000</v>
          </cell>
          <cell r="Z1675">
            <v>-2150000</v>
          </cell>
          <cell r="AA1675">
            <v>-2150000</v>
          </cell>
          <cell r="AD1675">
            <v>-93354.166666666672</v>
          </cell>
          <cell r="AE1675">
            <v>-104812.5</v>
          </cell>
          <cell r="AF1675">
            <v>-116270.83333333333</v>
          </cell>
          <cell r="AG1675">
            <v>-193770.83333333334</v>
          </cell>
          <cell r="AH1675">
            <v>-337312.5</v>
          </cell>
          <cell r="AI1675">
            <v>-480854.16666666669</v>
          </cell>
          <cell r="AJ1675">
            <v>-638979.16666666663</v>
          </cell>
          <cell r="AK1675">
            <v>-811687.5</v>
          </cell>
          <cell r="AL1675">
            <v>-984395.83333333337</v>
          </cell>
          <cell r="AM1675">
            <v>-1150833.3333333333</v>
          </cell>
          <cell r="AN1675">
            <v>-1311000</v>
          </cell>
          <cell r="AP1675">
            <v>-1633541.6666666667</v>
          </cell>
        </row>
        <row r="1676">
          <cell r="J1676">
            <v>-52262274.340000004</v>
          </cell>
          <cell r="K1676">
            <v>-52393217.880000003</v>
          </cell>
          <cell r="L1676">
            <v>-52524161.420000002</v>
          </cell>
          <cell r="M1676">
            <v>-52655269.920000002</v>
          </cell>
          <cell r="N1676">
            <v>-52786378.420000002</v>
          </cell>
          <cell r="O1676">
            <v>-52917486.920000002</v>
          </cell>
          <cell r="P1676">
            <v>-53048595.420000002</v>
          </cell>
          <cell r="Q1676">
            <v>-53195295.920000002</v>
          </cell>
          <cell r="R1676">
            <v>-53309934.539999999</v>
          </cell>
          <cell r="S1676">
            <v>-53424573.079999998</v>
          </cell>
          <cell r="T1676">
            <v>-53539211.619999997</v>
          </cell>
          <cell r="U1676">
            <v>-53653707.759999998</v>
          </cell>
          <cell r="V1676">
            <v>-53768275.100000001</v>
          </cell>
          <cell r="W1676">
            <v>-53882842.439999998</v>
          </cell>
          <cell r="X1676">
            <v>-53997409.780000001</v>
          </cell>
          <cell r="Y1676">
            <v>-54113650.119999997</v>
          </cell>
          <cell r="Z1676">
            <v>-54229890.460000001</v>
          </cell>
          <cell r="AA1676">
            <v>-54346130.799999997</v>
          </cell>
          <cell r="AD1676">
            <v>-52673151.077083342</v>
          </cell>
          <cell r="AE1676">
            <v>-52709785.42666667</v>
          </cell>
          <cell r="AF1676">
            <v>-52746659.448750012</v>
          </cell>
          <cell r="AG1676">
            <v>-52806866.395416677</v>
          </cell>
          <cell r="AH1676">
            <v>-52912414.286250003</v>
          </cell>
          <cell r="AI1676">
            <v>-53038592.301666677</v>
          </cell>
          <cell r="AJ1676">
            <v>-53163410.023333333</v>
          </cell>
          <cell r="AK1676">
            <v>-53286863.061666675</v>
          </cell>
          <cell r="AL1676">
            <v>-53409014.251666665</v>
          </cell>
          <cell r="AM1676">
            <v>-53529926.428333342</v>
          </cell>
          <cell r="AN1676">
            <v>-53649599.591666669</v>
          </cell>
          <cell r="AP1676">
            <v>-53996509.709999986</v>
          </cell>
        </row>
        <row r="1677">
          <cell r="J1677">
            <v>-5042812.78</v>
          </cell>
          <cell r="K1677">
            <v>-4953753.78</v>
          </cell>
          <cell r="L1677">
            <v>-4864238.6399999997</v>
          </cell>
          <cell r="M1677">
            <v>-4776414.41</v>
          </cell>
          <cell r="N1677">
            <v>-3426506.82</v>
          </cell>
          <cell r="O1677">
            <v>-3558650.6</v>
          </cell>
          <cell r="P1677">
            <v>-3537766.81</v>
          </cell>
          <cell r="Q1677">
            <v>-2871144.1</v>
          </cell>
          <cell r="R1677">
            <v>-2445614.06</v>
          </cell>
          <cell r="S1677">
            <v>-2421436.4</v>
          </cell>
          <cell r="T1677">
            <v>-2397261.7599999998</v>
          </cell>
          <cell r="U1677">
            <v>-2495069.1</v>
          </cell>
          <cell r="V1677">
            <v>-2451737.85</v>
          </cell>
          <cell r="W1677">
            <v>-2427470.09</v>
          </cell>
          <cell r="X1677">
            <v>-2405439.23</v>
          </cell>
          <cell r="Y1677">
            <v>-2360638.6800000002</v>
          </cell>
          <cell r="Z1677">
            <v>-2717500</v>
          </cell>
          <cell r="AA1677">
            <v>-2718000</v>
          </cell>
          <cell r="AD1677">
            <v>-4577408.2658333341</v>
          </cell>
          <cell r="AE1677">
            <v>-4358444.6050000004</v>
          </cell>
          <cell r="AF1677">
            <v>-4124098.9366666675</v>
          </cell>
          <cell r="AG1677">
            <v>-3895030.9545833338</v>
          </cell>
          <cell r="AH1677">
            <v>-3674074.1458333335</v>
          </cell>
          <cell r="AI1677">
            <v>-3457927.6495833327</v>
          </cell>
          <cell r="AJ1677">
            <v>-3244704.3737500007</v>
          </cell>
          <cell r="AK1677">
            <v>-3036992.5779166669</v>
          </cell>
          <cell r="AL1677">
            <v>-2833885.280416667</v>
          </cell>
          <cell r="AM1677">
            <v>-2703686.0075000003</v>
          </cell>
          <cell r="AN1677">
            <v>-2639116.9483333337</v>
          </cell>
          <cell r="AP1677">
            <v>-2530560.1416666666</v>
          </cell>
        </row>
        <row r="1678">
          <cell r="J1678">
            <v>-39879523.700000003</v>
          </cell>
          <cell r="K1678">
            <v>-35410857.039999999</v>
          </cell>
          <cell r="L1678">
            <v>-30442190.379999999</v>
          </cell>
          <cell r="M1678">
            <v>-25473523.719999999</v>
          </cell>
          <cell r="N1678">
            <v>-22374580.219999999</v>
          </cell>
          <cell r="O1678">
            <v>-22440192.800000001</v>
          </cell>
          <cell r="P1678">
            <v>-22505805.379999999</v>
          </cell>
          <cell r="Q1678">
            <v>-32346587</v>
          </cell>
          <cell r="R1678">
            <v>-30775532</v>
          </cell>
          <cell r="S1678">
            <v>-30824532</v>
          </cell>
          <cell r="T1678">
            <v>-21873532</v>
          </cell>
          <cell r="U1678">
            <v>-21922532</v>
          </cell>
          <cell r="V1678">
            <v>-21971532</v>
          </cell>
          <cell r="W1678">
            <v>-13020532</v>
          </cell>
          <cell r="X1678">
            <v>-13069532</v>
          </cell>
          <cell r="Y1678">
            <v>-13118532</v>
          </cell>
          <cell r="Z1678">
            <v>-12917435</v>
          </cell>
          <cell r="AA1678">
            <v>-12966804.75</v>
          </cell>
          <cell r="AD1678">
            <v>-33751346.38666667</v>
          </cell>
          <cell r="AE1678">
            <v>-32694891.03916667</v>
          </cell>
          <cell r="AF1678">
            <v>-31572405.62166667</v>
          </cell>
          <cell r="AG1678">
            <v>-30263892.425833333</v>
          </cell>
          <cell r="AH1678">
            <v>-28769351.451666668</v>
          </cell>
          <cell r="AI1678">
            <v>-27276282.699166667</v>
          </cell>
          <cell r="AJ1678">
            <v>-25597186.168333333</v>
          </cell>
          <cell r="AK1678">
            <v>-23940395.192499999</v>
          </cell>
          <cell r="AL1678">
            <v>-22701743.105</v>
          </cell>
          <cell r="AM1678">
            <v>-21792904.065833334</v>
          </cell>
          <cell r="AN1678">
            <v>-21004131.846250001</v>
          </cell>
          <cell r="AP1678">
            <v>-18309206.020833332</v>
          </cell>
        </row>
        <row r="1679">
          <cell r="J1679">
            <v>-807000</v>
          </cell>
          <cell r="K1679">
            <v>-822000</v>
          </cell>
          <cell r="L1679">
            <v>-1010984.96</v>
          </cell>
          <cell r="M1679">
            <v>-765576.92</v>
          </cell>
          <cell r="N1679">
            <v>-1068928</v>
          </cell>
          <cell r="O1679">
            <v>-1086737</v>
          </cell>
          <cell r="P1679">
            <v>-888516.36</v>
          </cell>
          <cell r="Q1679">
            <v>-956600</v>
          </cell>
          <cell r="R1679">
            <v>-712142.94</v>
          </cell>
          <cell r="S1679">
            <v>-740416.2</v>
          </cell>
          <cell r="T1679">
            <v>-957970.2</v>
          </cell>
          <cell r="U1679">
            <v>-724824.82</v>
          </cell>
          <cell r="V1679">
            <v>-1049933.6599999999</v>
          </cell>
          <cell r="W1679">
            <v>-566300</v>
          </cell>
          <cell r="X1679">
            <v>-776657</v>
          </cell>
          <cell r="Y1679">
            <v>-829917.25</v>
          </cell>
          <cell r="Z1679">
            <v>-623800</v>
          </cell>
          <cell r="AA1679">
            <v>-886926</v>
          </cell>
          <cell r="AD1679">
            <v>-1050349.0741666667</v>
          </cell>
          <cell r="AE1679">
            <v>-978948.18333333323</v>
          </cell>
          <cell r="AF1679">
            <v>-892214.73249999993</v>
          </cell>
          <cell r="AG1679">
            <v>-857530.93083333329</v>
          </cell>
          <cell r="AH1679">
            <v>-871148.0695833331</v>
          </cell>
          <cell r="AI1679">
            <v>-888597.01916666667</v>
          </cell>
          <cell r="AJ1679">
            <v>-888065.08833333338</v>
          </cell>
          <cell r="AK1679">
            <v>-867647.25666666671</v>
          </cell>
          <cell r="AL1679">
            <v>-860564.43875000009</v>
          </cell>
          <cell r="AM1679">
            <v>-844698.28583333327</v>
          </cell>
          <cell r="AN1679">
            <v>-817825.82750000001</v>
          </cell>
          <cell r="AP1679">
            <v>-778644.50249999994</v>
          </cell>
        </row>
        <row r="1680">
          <cell r="J1680">
            <v>-164525.71</v>
          </cell>
          <cell r="K1680">
            <v>-164525.71</v>
          </cell>
          <cell r="L1680">
            <v>-109289.79</v>
          </cell>
          <cell r="M1680">
            <v>-93032.07</v>
          </cell>
          <cell r="N1680">
            <v>-91713.71</v>
          </cell>
          <cell r="O1680">
            <v>-36465.800000000003</v>
          </cell>
          <cell r="P1680">
            <v>-15702.12</v>
          </cell>
          <cell r="Q1680">
            <v>8110.8</v>
          </cell>
          <cell r="R1680">
            <v>8110.8</v>
          </cell>
          <cell r="S1680">
            <v>30500.9</v>
          </cell>
          <cell r="T1680">
            <v>74927.91</v>
          </cell>
          <cell r="U1680">
            <v>-173722.66</v>
          </cell>
          <cell r="V1680">
            <v>-148120.49</v>
          </cell>
          <cell r="W1680">
            <v>-120345.27</v>
          </cell>
          <cell r="X1680">
            <v>-99389.05</v>
          </cell>
          <cell r="Y1680">
            <v>-72491.520000000004</v>
          </cell>
          <cell r="Z1680">
            <v>-71257.69</v>
          </cell>
          <cell r="AA1680">
            <v>-25892.11</v>
          </cell>
          <cell r="AD1680">
            <v>-129808.65999999999</v>
          </cell>
          <cell r="AE1680">
            <v>-114903.91625000001</v>
          </cell>
          <cell r="AF1680">
            <v>-94286.82666666666</v>
          </cell>
          <cell r="AG1680">
            <v>-73636.607083333321</v>
          </cell>
          <cell r="AH1680">
            <v>-61499.119999999995</v>
          </cell>
          <cell r="AI1680">
            <v>-59927.045833333337</v>
          </cell>
          <cell r="AJ1680">
            <v>-57402.643333333333</v>
          </cell>
          <cell r="AK1680">
            <v>-55149.260833333341</v>
          </cell>
          <cell r="AL1680">
            <v>-53880.873750000006</v>
          </cell>
          <cell r="AM1680">
            <v>-52172.683333333327</v>
          </cell>
          <cell r="AN1680">
            <v>-50879.778749999998</v>
          </cell>
          <cell r="AP1680">
            <v>-46990.438750000008</v>
          </cell>
        </row>
        <row r="1681">
          <cell r="J1681">
            <v>-1537250</v>
          </cell>
          <cell r="K1681">
            <v>-1535500</v>
          </cell>
          <cell r="L1681">
            <v>-1495388.06</v>
          </cell>
          <cell r="M1681">
            <v>-1422588.73</v>
          </cell>
          <cell r="N1681">
            <v>-1430891</v>
          </cell>
          <cell r="O1681">
            <v>-1437201</v>
          </cell>
          <cell r="P1681">
            <v>-1938377.52</v>
          </cell>
          <cell r="Q1681">
            <v>-1593400</v>
          </cell>
          <cell r="R1681">
            <v>-2476638.14</v>
          </cell>
          <cell r="S1681">
            <v>-2536606.7999999998</v>
          </cell>
          <cell r="T1681">
            <v>-2698057.16</v>
          </cell>
          <cell r="U1681">
            <v>-2351123.9900000002</v>
          </cell>
          <cell r="V1681">
            <v>-2208659.81</v>
          </cell>
          <cell r="W1681">
            <v>-1996400</v>
          </cell>
          <cell r="X1681">
            <v>-1858536</v>
          </cell>
          <cell r="Y1681">
            <v>-2022389.54</v>
          </cell>
          <cell r="Z1681">
            <v>-1805100</v>
          </cell>
          <cell r="AA1681">
            <v>-1692188.21</v>
          </cell>
          <cell r="AD1681">
            <v>-1709610.9200000002</v>
          </cell>
          <cell r="AE1681">
            <v>-1717441.0941666665</v>
          </cell>
          <cell r="AF1681">
            <v>-1720798.3924999998</v>
          </cell>
          <cell r="AG1681">
            <v>-1770500.8150000002</v>
          </cell>
          <cell r="AH1681">
            <v>-1844976.49</v>
          </cell>
          <cell r="AI1681">
            <v>-1899060.6087499999</v>
          </cell>
          <cell r="AJ1681">
            <v>-1946240.1841666664</v>
          </cell>
          <cell r="AK1681">
            <v>-1980575.5150000004</v>
          </cell>
          <cell r="AL1681">
            <v>-2020698.3795833336</v>
          </cell>
          <cell r="AM1681">
            <v>-2061282.1216666668</v>
          </cell>
          <cell r="AN1681">
            <v>-2087498.6304166669</v>
          </cell>
          <cell r="AP1681">
            <v>-2099125.8287500003</v>
          </cell>
        </row>
        <row r="1682">
          <cell r="J1682">
            <v>-50538</v>
          </cell>
          <cell r="K1682">
            <v>-61608</v>
          </cell>
          <cell r="L1682">
            <v>-61608</v>
          </cell>
          <cell r="M1682">
            <v>-61608</v>
          </cell>
          <cell r="N1682">
            <v>-72678</v>
          </cell>
          <cell r="O1682">
            <v>-72678</v>
          </cell>
          <cell r="P1682">
            <v>-52364.85</v>
          </cell>
          <cell r="Q1682">
            <v>-63434.85</v>
          </cell>
          <cell r="R1682">
            <v>-63434.85</v>
          </cell>
          <cell r="S1682">
            <v>-26326.05</v>
          </cell>
          <cell r="T1682">
            <v>-26326.05</v>
          </cell>
          <cell r="U1682">
            <v>-26326.05</v>
          </cell>
          <cell r="V1682">
            <v>-26326.05</v>
          </cell>
          <cell r="W1682">
            <v>-49519.05</v>
          </cell>
          <cell r="X1682">
            <v>-49519.05</v>
          </cell>
          <cell r="Y1682">
            <v>-49519.05</v>
          </cell>
          <cell r="Z1682">
            <v>-61115.55</v>
          </cell>
          <cell r="AA1682">
            <v>-61115.55</v>
          </cell>
          <cell r="AD1682">
            <v>-57633.856250000004</v>
          </cell>
          <cell r="AE1682">
            <v>-57376.09375</v>
          </cell>
          <cell r="AF1682">
            <v>-57827.131249999999</v>
          </cell>
          <cell r="AG1682">
            <v>-56270.71875</v>
          </cell>
          <cell r="AH1682">
            <v>-54253.056250000001</v>
          </cell>
          <cell r="AI1682">
            <v>-52235.39375000001</v>
          </cell>
          <cell r="AJ1682">
            <v>-50722.856250000004</v>
          </cell>
          <cell r="AK1682">
            <v>-49715.443749999999</v>
          </cell>
          <cell r="AL1682">
            <v>-48708.03125</v>
          </cell>
          <cell r="AM1682">
            <v>-47722.556249999994</v>
          </cell>
          <cell r="AN1682">
            <v>-46759.018749999988</v>
          </cell>
          <cell r="AP1682">
            <v>-46233.374999999993</v>
          </cell>
        </row>
        <row r="1683">
          <cell r="J1683">
            <v>-97929</v>
          </cell>
          <cell r="K1683">
            <v>-118821</v>
          </cell>
          <cell r="L1683">
            <v>-118821</v>
          </cell>
          <cell r="M1683">
            <v>-118821</v>
          </cell>
          <cell r="N1683">
            <v>-139713</v>
          </cell>
          <cell r="O1683">
            <v>-139713</v>
          </cell>
          <cell r="P1683">
            <v>-107941.15</v>
          </cell>
          <cell r="Q1683">
            <v>-128833.15</v>
          </cell>
          <cell r="R1683">
            <v>-128833.15</v>
          </cell>
          <cell r="S1683">
            <v>-59065.15</v>
          </cell>
          <cell r="T1683">
            <v>-59065.15</v>
          </cell>
          <cell r="U1683">
            <v>-59065.15</v>
          </cell>
          <cell r="V1683">
            <v>-59065.15</v>
          </cell>
          <cell r="W1683">
            <v>-102670.15</v>
          </cell>
          <cell r="X1683">
            <v>-102670.15</v>
          </cell>
          <cell r="Y1683">
            <v>-102670.15</v>
          </cell>
          <cell r="Z1683">
            <v>-124472.65</v>
          </cell>
          <cell r="AA1683">
            <v>-124472.65</v>
          </cell>
          <cell r="AD1683">
            <v>-112141.14374999999</v>
          </cell>
          <cell r="AE1683">
            <v>-112201.86458333331</v>
          </cell>
          <cell r="AF1683">
            <v>-113611.21041666665</v>
          </cell>
          <cell r="AG1683">
            <v>-111243.05624999998</v>
          </cell>
          <cell r="AH1683">
            <v>-108004.40208333331</v>
          </cell>
          <cell r="AI1683">
            <v>-104765.74791666666</v>
          </cell>
          <cell r="AJ1683">
            <v>-102473.46875</v>
          </cell>
          <cell r="AK1683">
            <v>-101127.56458333334</v>
          </cell>
          <cell r="AL1683">
            <v>-99781.660416666666</v>
          </cell>
          <cell r="AM1683">
            <v>-98473.693749999991</v>
          </cell>
          <cell r="AN1683">
            <v>-97203.664583333346</v>
          </cell>
          <cell r="AP1683">
            <v>-96492.775000000009</v>
          </cell>
        </row>
        <row r="1684"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K1684">
            <v>0</v>
          </cell>
          <cell r="AL1684">
            <v>0</v>
          </cell>
          <cell r="AM1684">
            <v>0</v>
          </cell>
          <cell r="AN1684">
            <v>0</v>
          </cell>
          <cell r="AP1684">
            <v>0</v>
          </cell>
        </row>
        <row r="1685"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K1685">
            <v>0</v>
          </cell>
          <cell r="AL1685">
            <v>0</v>
          </cell>
          <cell r="AM1685">
            <v>0</v>
          </cell>
          <cell r="AN1685">
            <v>0</v>
          </cell>
          <cell r="AP1685">
            <v>0</v>
          </cell>
        </row>
        <row r="1686">
          <cell r="J1686">
            <v>-631223.56999999995</v>
          </cell>
          <cell r="K1686">
            <v>-629429.85</v>
          </cell>
          <cell r="L1686">
            <v>-629429.85</v>
          </cell>
          <cell r="M1686">
            <v>-629429.85</v>
          </cell>
          <cell r="N1686">
            <v>-625574.47</v>
          </cell>
          <cell r="O1686">
            <v>-625574.47</v>
          </cell>
          <cell r="P1686">
            <v>-625574.47</v>
          </cell>
          <cell r="Q1686">
            <v>-640000</v>
          </cell>
          <cell r="R1686">
            <v>-640000</v>
          </cell>
          <cell r="S1686">
            <v>-640000</v>
          </cell>
          <cell r="T1686">
            <v>-634285</v>
          </cell>
          <cell r="U1686">
            <v>-634285</v>
          </cell>
          <cell r="V1686">
            <v>-634285</v>
          </cell>
          <cell r="W1686">
            <v>-627216.77</v>
          </cell>
          <cell r="X1686">
            <v>-627216.77</v>
          </cell>
          <cell r="Y1686">
            <v>-627216.77</v>
          </cell>
          <cell r="Z1686">
            <v>-621434.80000000005</v>
          </cell>
          <cell r="AA1686">
            <v>-621434.80000000005</v>
          </cell>
          <cell r="AD1686">
            <v>-630515.30583333317</v>
          </cell>
          <cell r="AE1686">
            <v>-630931.97249999992</v>
          </cell>
          <cell r="AF1686">
            <v>-631348.63916666666</v>
          </cell>
          <cell r="AG1686">
            <v>-631684.53208333335</v>
          </cell>
          <cell r="AH1686">
            <v>-631939.65125</v>
          </cell>
          <cell r="AI1686">
            <v>-632194.77041666664</v>
          </cell>
          <cell r="AJ1686">
            <v>-632230.11833333329</v>
          </cell>
          <cell r="AK1686">
            <v>-632045.69499999995</v>
          </cell>
          <cell r="AL1686">
            <v>-631861.27166666661</v>
          </cell>
          <cell r="AM1686">
            <v>-631596.57374999986</v>
          </cell>
          <cell r="AN1686">
            <v>-631251.60124999995</v>
          </cell>
          <cell r="AP1686">
            <v>-630734.14249999996</v>
          </cell>
        </row>
        <row r="1687">
          <cell r="J1687">
            <v>-199475.25</v>
          </cell>
          <cell r="K1687">
            <v>-197293.25</v>
          </cell>
          <cell r="L1687">
            <v>-197293.25</v>
          </cell>
          <cell r="M1687">
            <v>-197293.25</v>
          </cell>
          <cell r="N1687">
            <v>-196806.75</v>
          </cell>
          <cell r="O1687">
            <v>-196806.75</v>
          </cell>
          <cell r="P1687">
            <v>-196806.75</v>
          </cell>
          <cell r="Q1687">
            <v>-200000</v>
          </cell>
          <cell r="R1687">
            <v>-200000</v>
          </cell>
          <cell r="S1687">
            <v>-200000</v>
          </cell>
          <cell r="T1687">
            <v>-197751.25</v>
          </cell>
          <cell r="U1687">
            <v>-197751.25</v>
          </cell>
          <cell r="V1687">
            <v>-197751.25</v>
          </cell>
          <cell r="W1687">
            <v>-189835.41</v>
          </cell>
          <cell r="X1687">
            <v>-189835.41</v>
          </cell>
          <cell r="Y1687">
            <v>-189835.41</v>
          </cell>
          <cell r="Z1687">
            <v>-189835.41</v>
          </cell>
          <cell r="AA1687">
            <v>-189835.41</v>
          </cell>
          <cell r="AD1687">
            <v>-198393.8125</v>
          </cell>
          <cell r="AE1687">
            <v>-198393.8125</v>
          </cell>
          <cell r="AF1687">
            <v>-198393.8125</v>
          </cell>
          <cell r="AG1687">
            <v>-198321.97916666666</v>
          </cell>
          <cell r="AH1687">
            <v>-198178.3125</v>
          </cell>
          <cell r="AI1687">
            <v>-198034.64583333334</v>
          </cell>
          <cell r="AJ1687">
            <v>-197652.06916666668</v>
          </cell>
          <cell r="AK1687">
            <v>-197030.58250000002</v>
          </cell>
          <cell r="AL1687">
            <v>-196409.09583333333</v>
          </cell>
          <cell r="AM1687">
            <v>-195807.88</v>
          </cell>
          <cell r="AN1687">
            <v>-195226.93499999997</v>
          </cell>
          <cell r="AP1687">
            <v>-194355.51749999996</v>
          </cell>
        </row>
        <row r="1688">
          <cell r="J1688">
            <v>-530428.43000000005</v>
          </cell>
          <cell r="K1688">
            <v>-529545.53</v>
          </cell>
          <cell r="L1688">
            <v>-556000</v>
          </cell>
          <cell r="M1688">
            <v>-556000</v>
          </cell>
          <cell r="N1688">
            <v>-552321.25</v>
          </cell>
          <cell r="O1688">
            <v>-552321.25</v>
          </cell>
          <cell r="P1688">
            <v>-552321.25</v>
          </cell>
          <cell r="Q1688">
            <v>-556500</v>
          </cell>
          <cell r="R1688">
            <v>-556500</v>
          </cell>
          <cell r="S1688">
            <v>-556500</v>
          </cell>
          <cell r="T1688">
            <v>-551520.36</v>
          </cell>
          <cell r="U1688">
            <v>-551520.36</v>
          </cell>
          <cell r="V1688">
            <v>-551520.36</v>
          </cell>
          <cell r="W1688">
            <v>-550234.19999999995</v>
          </cell>
          <cell r="X1688">
            <v>-550234.19999999995</v>
          </cell>
          <cell r="Y1688">
            <v>-550234.19999999995</v>
          </cell>
          <cell r="Z1688">
            <v>-550099.19999999995</v>
          </cell>
          <cell r="AA1688">
            <v>-550099.19999999995</v>
          </cell>
          <cell r="AD1688">
            <v>-541087.04749999999</v>
          </cell>
          <cell r="AE1688">
            <v>-543295.38083333336</v>
          </cell>
          <cell r="AF1688">
            <v>-545503.71416666673</v>
          </cell>
          <cell r="AG1688">
            <v>-547486.71125000005</v>
          </cell>
          <cell r="AH1688">
            <v>-549244.37208333332</v>
          </cell>
          <cell r="AI1688">
            <v>-551002.03291666682</v>
          </cell>
          <cell r="AJ1688">
            <v>-552742.8912500001</v>
          </cell>
          <cell r="AK1688">
            <v>-553364.67750000011</v>
          </cell>
          <cell r="AL1688">
            <v>-552884.19416666671</v>
          </cell>
          <cell r="AM1688">
            <v>-552551.36708333332</v>
          </cell>
          <cell r="AN1688">
            <v>-552366.19624999992</v>
          </cell>
          <cell r="AP1688">
            <v>-552088.44000000006</v>
          </cell>
        </row>
        <row r="1689">
          <cell r="J1689">
            <v>-258000</v>
          </cell>
          <cell r="K1689">
            <v>-258000</v>
          </cell>
          <cell r="L1689">
            <v>-258000</v>
          </cell>
          <cell r="M1689">
            <v>-258000</v>
          </cell>
          <cell r="N1689">
            <v>-258000</v>
          </cell>
          <cell r="O1689">
            <v>-258000</v>
          </cell>
          <cell r="P1689">
            <v>-258000</v>
          </cell>
          <cell r="Q1689">
            <v>-258000</v>
          </cell>
          <cell r="R1689">
            <v>-258000</v>
          </cell>
          <cell r="S1689">
            <v>-258000</v>
          </cell>
          <cell r="T1689">
            <v>-258000</v>
          </cell>
          <cell r="U1689">
            <v>-258000</v>
          </cell>
          <cell r="V1689">
            <v>-258000</v>
          </cell>
          <cell r="W1689">
            <v>-258000</v>
          </cell>
          <cell r="X1689">
            <v>-258000</v>
          </cell>
          <cell r="Y1689">
            <v>-258000</v>
          </cell>
          <cell r="Z1689">
            <v>-258000</v>
          </cell>
          <cell r="AA1689">
            <v>-258000</v>
          </cell>
          <cell r="AD1689">
            <v>-258000</v>
          </cell>
          <cell r="AE1689">
            <v>-258000</v>
          </cell>
          <cell r="AF1689">
            <v>-258000</v>
          </cell>
          <cell r="AG1689">
            <v>-258000</v>
          </cell>
          <cell r="AH1689">
            <v>-258000</v>
          </cell>
          <cell r="AI1689">
            <v>-258000</v>
          </cell>
          <cell r="AJ1689">
            <v>-258000</v>
          </cell>
          <cell r="AK1689">
            <v>-258000</v>
          </cell>
          <cell r="AL1689">
            <v>-258000</v>
          </cell>
          <cell r="AM1689">
            <v>-258000</v>
          </cell>
          <cell r="AN1689">
            <v>-258000</v>
          </cell>
          <cell r="AP1689">
            <v>-258000</v>
          </cell>
        </row>
        <row r="1690">
          <cell r="J1690">
            <v>-3302394.74</v>
          </cell>
          <cell r="K1690">
            <v>-3302394.74</v>
          </cell>
          <cell r="L1690">
            <v>-3302394.74</v>
          </cell>
          <cell r="M1690">
            <v>-3302394.74</v>
          </cell>
          <cell r="N1690">
            <v>-3298050.5</v>
          </cell>
          <cell r="O1690">
            <v>-3298050.5</v>
          </cell>
          <cell r="P1690">
            <v>-3298050.5</v>
          </cell>
          <cell r="Q1690">
            <v>-2475000</v>
          </cell>
          <cell r="R1690">
            <v>-2475000</v>
          </cell>
          <cell r="S1690">
            <v>-2475000</v>
          </cell>
          <cell r="T1690">
            <v>-2475000</v>
          </cell>
          <cell r="U1690">
            <v>-2475000</v>
          </cell>
          <cell r="V1690">
            <v>-2475000</v>
          </cell>
          <cell r="W1690">
            <v>-2475000</v>
          </cell>
          <cell r="X1690">
            <v>-2475000</v>
          </cell>
          <cell r="Y1690">
            <v>-2475000</v>
          </cell>
          <cell r="Z1690">
            <v>-2469837.39</v>
          </cell>
          <cell r="AA1690">
            <v>-2469837.39</v>
          </cell>
          <cell r="AD1690">
            <v>-3266334.9950000006</v>
          </cell>
          <cell r="AE1690">
            <v>-3197584.9950000006</v>
          </cell>
          <cell r="AF1690">
            <v>-3128834.9949999996</v>
          </cell>
          <cell r="AG1690">
            <v>-3059985.2141666668</v>
          </cell>
          <cell r="AH1690">
            <v>-2991035.6524999999</v>
          </cell>
          <cell r="AI1690">
            <v>-2922086.0908333329</v>
          </cell>
          <cell r="AJ1690">
            <v>-2853136.5291666668</v>
          </cell>
          <cell r="AK1690">
            <v>-2784186.9675000003</v>
          </cell>
          <cell r="AL1690">
            <v>-2715237.4058333333</v>
          </cell>
          <cell r="AM1690">
            <v>-2646253.7454166668</v>
          </cell>
          <cell r="AN1690">
            <v>-2577235.9862500001</v>
          </cell>
          <cell r="AP1690">
            <v>-2473709.3475000001</v>
          </cell>
        </row>
        <row r="1691"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L1691">
            <v>0</v>
          </cell>
          <cell r="AM1691">
            <v>0</v>
          </cell>
          <cell r="AN1691">
            <v>0</v>
          </cell>
          <cell r="AP1691">
            <v>0</v>
          </cell>
        </row>
        <row r="1692">
          <cell r="J1692">
            <v>-236393.37</v>
          </cell>
          <cell r="K1692">
            <v>-235736.74</v>
          </cell>
          <cell r="L1692">
            <v>-235736.74</v>
          </cell>
          <cell r="M1692">
            <v>-235736.74</v>
          </cell>
          <cell r="N1692">
            <v>-235736.74</v>
          </cell>
          <cell r="O1692">
            <v>-235736.74</v>
          </cell>
          <cell r="P1692">
            <v>-235736.74</v>
          </cell>
          <cell r="Q1692">
            <v>-222200</v>
          </cell>
          <cell r="R1692">
            <v>-222200</v>
          </cell>
          <cell r="S1692">
            <v>-222200</v>
          </cell>
          <cell r="T1692">
            <v>-218840</v>
          </cell>
          <cell r="U1692">
            <v>-218840</v>
          </cell>
          <cell r="V1692">
            <v>-218840</v>
          </cell>
          <cell r="W1692">
            <v>-217382.37</v>
          </cell>
          <cell r="X1692">
            <v>-217382.37</v>
          </cell>
          <cell r="Y1692">
            <v>-217382.37</v>
          </cell>
          <cell r="Z1692">
            <v>-214546.24</v>
          </cell>
          <cell r="AA1692">
            <v>-214546.24</v>
          </cell>
          <cell r="AD1692">
            <v>-236016.71249999999</v>
          </cell>
          <cell r="AE1692">
            <v>-234616.71249999999</v>
          </cell>
          <cell r="AF1692">
            <v>-233216.71249999999</v>
          </cell>
          <cell r="AG1692">
            <v>-231785.3220833333</v>
          </cell>
          <cell r="AH1692">
            <v>-230322.54125000001</v>
          </cell>
          <cell r="AI1692">
            <v>-228859.76041666666</v>
          </cell>
          <cell r="AJ1692">
            <v>-227363.60458333336</v>
          </cell>
          <cell r="AK1692">
            <v>-225834.07375000001</v>
          </cell>
          <cell r="AL1692">
            <v>-224304.54291666669</v>
          </cell>
          <cell r="AM1692">
            <v>-222656.84</v>
          </cell>
          <cell r="AN1692">
            <v>-220890.965</v>
          </cell>
          <cell r="AP1692">
            <v>-217825.48583333334</v>
          </cell>
        </row>
        <row r="1693">
          <cell r="J1693">
            <v>-30000</v>
          </cell>
          <cell r="K1693">
            <v>-30000</v>
          </cell>
          <cell r="L1693">
            <v>-30000</v>
          </cell>
          <cell r="M1693">
            <v>-30000</v>
          </cell>
          <cell r="N1693">
            <v>-30000</v>
          </cell>
          <cell r="O1693">
            <v>-30000</v>
          </cell>
          <cell r="P1693">
            <v>-30000</v>
          </cell>
          <cell r="Q1693">
            <v>-30000</v>
          </cell>
          <cell r="R1693">
            <v>-30000</v>
          </cell>
          <cell r="S1693">
            <v>-30000</v>
          </cell>
          <cell r="T1693">
            <v>-30000</v>
          </cell>
          <cell r="U1693">
            <v>-30000</v>
          </cell>
          <cell r="V1693">
            <v>-30000</v>
          </cell>
          <cell r="W1693">
            <v>-30000</v>
          </cell>
          <cell r="X1693">
            <v>-30000</v>
          </cell>
          <cell r="Y1693">
            <v>-30000</v>
          </cell>
          <cell r="Z1693">
            <v>-30000</v>
          </cell>
          <cell r="AA1693">
            <v>-30000</v>
          </cell>
          <cell r="AD1693">
            <v>-30000</v>
          </cell>
          <cell r="AE1693">
            <v>-30000</v>
          </cell>
          <cell r="AF1693">
            <v>-30000</v>
          </cell>
          <cell r="AG1693">
            <v>-30000</v>
          </cell>
          <cell r="AH1693">
            <v>-30000</v>
          </cell>
          <cell r="AI1693">
            <v>-30000</v>
          </cell>
          <cell r="AJ1693">
            <v>-30000</v>
          </cell>
          <cell r="AK1693">
            <v>-30000</v>
          </cell>
          <cell r="AL1693">
            <v>-30000</v>
          </cell>
          <cell r="AM1693">
            <v>-30000</v>
          </cell>
          <cell r="AN1693">
            <v>-30000</v>
          </cell>
          <cell r="AP1693">
            <v>-30000</v>
          </cell>
        </row>
        <row r="1694"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K1694">
            <v>0</v>
          </cell>
          <cell r="AL1694">
            <v>0</v>
          </cell>
          <cell r="AM1694">
            <v>0</v>
          </cell>
          <cell r="AN1694">
            <v>0</v>
          </cell>
          <cell r="AP1694">
            <v>0</v>
          </cell>
        </row>
        <row r="1695"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K1695">
            <v>0</v>
          </cell>
          <cell r="AL1695">
            <v>0</v>
          </cell>
          <cell r="AM1695">
            <v>0</v>
          </cell>
          <cell r="AN1695">
            <v>0</v>
          </cell>
          <cell r="AP1695">
            <v>0</v>
          </cell>
        </row>
        <row r="1696">
          <cell r="J1696">
            <v>-1293823.8700000001</v>
          </cell>
          <cell r="K1696">
            <v>-1283084.1399999999</v>
          </cell>
          <cell r="L1696">
            <v>-1283084.1399999999</v>
          </cell>
          <cell r="M1696">
            <v>-1283084.1399999999</v>
          </cell>
          <cell r="N1696">
            <v>-1109593.6399999999</v>
          </cell>
          <cell r="O1696">
            <v>-1109593.6399999999</v>
          </cell>
          <cell r="P1696">
            <v>-1109593.6399999999</v>
          </cell>
          <cell r="Q1696">
            <v>-1270000</v>
          </cell>
          <cell r="R1696">
            <v>-1270000</v>
          </cell>
          <cell r="S1696">
            <v>-1270000</v>
          </cell>
          <cell r="T1696">
            <v>-1269670.5</v>
          </cell>
          <cell r="U1696">
            <v>-1269670.5</v>
          </cell>
          <cell r="V1696">
            <v>-1269670.5</v>
          </cell>
          <cell r="W1696">
            <v>-1215053.5</v>
          </cell>
          <cell r="X1696">
            <v>-1215053.5</v>
          </cell>
          <cell r="Y1696">
            <v>-1215053.5</v>
          </cell>
          <cell r="Z1696">
            <v>-1214873</v>
          </cell>
          <cell r="AA1696">
            <v>-1214873</v>
          </cell>
          <cell r="AD1696">
            <v>-1245375.4125000003</v>
          </cell>
          <cell r="AE1696">
            <v>-1242875.4125000001</v>
          </cell>
          <cell r="AF1696">
            <v>-1240375.4125000001</v>
          </cell>
          <cell r="AG1696">
            <v>-1238119.0220833335</v>
          </cell>
          <cell r="AH1696">
            <v>-1236106.24125</v>
          </cell>
          <cell r="AI1696">
            <v>-1234093.4604166667</v>
          </cell>
          <cell r="AJ1696">
            <v>-1230252.46</v>
          </cell>
          <cell r="AK1696">
            <v>-1224583.24</v>
          </cell>
          <cell r="AL1696">
            <v>-1218914.02</v>
          </cell>
          <cell r="AM1696">
            <v>-1220466.05</v>
          </cell>
          <cell r="AN1696">
            <v>-1229239.33</v>
          </cell>
          <cell r="AP1696">
            <v>-1242399.25</v>
          </cell>
        </row>
        <row r="1697"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K1697">
            <v>0</v>
          </cell>
          <cell r="AL1697">
            <v>0</v>
          </cell>
          <cell r="AM1697">
            <v>0</v>
          </cell>
          <cell r="AN1697">
            <v>0</v>
          </cell>
          <cell r="AP1697">
            <v>0</v>
          </cell>
        </row>
        <row r="1698"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K1698">
            <v>0</v>
          </cell>
          <cell r="AL1698">
            <v>0</v>
          </cell>
          <cell r="AM1698">
            <v>0</v>
          </cell>
          <cell r="AN1698">
            <v>0</v>
          </cell>
          <cell r="AP1698">
            <v>0</v>
          </cell>
        </row>
        <row r="1699">
          <cell r="J1699">
            <v>-550000</v>
          </cell>
          <cell r="K1699">
            <v>-550000</v>
          </cell>
          <cell r="L1699">
            <v>-550000</v>
          </cell>
          <cell r="M1699">
            <v>-550000</v>
          </cell>
          <cell r="N1699">
            <v>-550000</v>
          </cell>
          <cell r="O1699">
            <v>-550000</v>
          </cell>
          <cell r="P1699">
            <v>-550000</v>
          </cell>
          <cell r="Q1699">
            <v>-550000</v>
          </cell>
          <cell r="R1699">
            <v>-550000</v>
          </cell>
          <cell r="S1699">
            <v>-550000</v>
          </cell>
          <cell r="T1699">
            <v>-550000</v>
          </cell>
          <cell r="U1699">
            <v>-550000</v>
          </cell>
          <cell r="V1699">
            <v>-550000</v>
          </cell>
          <cell r="W1699">
            <v>-550000</v>
          </cell>
          <cell r="X1699">
            <v>-550000</v>
          </cell>
          <cell r="Y1699">
            <v>-550000</v>
          </cell>
          <cell r="Z1699">
            <v>-550000</v>
          </cell>
          <cell r="AA1699">
            <v>-550000</v>
          </cell>
          <cell r="AD1699">
            <v>-550000</v>
          </cell>
          <cell r="AE1699">
            <v>-550000</v>
          </cell>
          <cell r="AF1699">
            <v>-550000</v>
          </cell>
          <cell r="AG1699">
            <v>-550000</v>
          </cell>
          <cell r="AH1699">
            <v>-550000</v>
          </cell>
          <cell r="AI1699">
            <v>-550000</v>
          </cell>
          <cell r="AJ1699">
            <v>-550000</v>
          </cell>
          <cell r="AK1699">
            <v>-550000</v>
          </cell>
          <cell r="AL1699">
            <v>-550000</v>
          </cell>
          <cell r="AM1699">
            <v>-550000</v>
          </cell>
          <cell r="AN1699">
            <v>-550000</v>
          </cell>
          <cell r="AP1699">
            <v>-550000</v>
          </cell>
        </row>
        <row r="1700">
          <cell r="J1700">
            <v>-2473994.61</v>
          </cell>
          <cell r="K1700">
            <v>-7450000</v>
          </cell>
          <cell r="L1700">
            <v>-7450000</v>
          </cell>
          <cell r="M1700">
            <v>-7450000</v>
          </cell>
          <cell r="N1700">
            <v>-7417375.0499999998</v>
          </cell>
          <cell r="O1700">
            <v>-7417375.0499999998</v>
          </cell>
          <cell r="P1700">
            <v>-7417375.0499999998</v>
          </cell>
          <cell r="Q1700">
            <v>-7450000</v>
          </cell>
          <cell r="R1700">
            <v>-7450000</v>
          </cell>
          <cell r="S1700">
            <v>-7450000</v>
          </cell>
          <cell r="T1700">
            <v>-7405505.5999999996</v>
          </cell>
          <cell r="U1700">
            <v>-7405505.5999999996</v>
          </cell>
          <cell r="V1700">
            <v>-7405505.5999999996</v>
          </cell>
          <cell r="W1700">
            <v>-7364177.9199999999</v>
          </cell>
          <cell r="X1700">
            <v>-7364177.9199999999</v>
          </cell>
          <cell r="Y1700">
            <v>-7364177.9199999999</v>
          </cell>
          <cell r="Z1700">
            <v>-7281029.54</v>
          </cell>
          <cell r="AA1700">
            <v>-7281029.54</v>
          </cell>
          <cell r="AD1700">
            <v>-5166592.4149999991</v>
          </cell>
          <cell r="AE1700">
            <v>-5579092.4149999991</v>
          </cell>
          <cell r="AF1700">
            <v>-5991592.4149999991</v>
          </cell>
          <cell r="AG1700">
            <v>-6403322.0395833328</v>
          </cell>
          <cell r="AH1700">
            <v>-6814281.2887499994</v>
          </cell>
          <cell r="AI1700">
            <v>-7225240.5379166668</v>
          </cell>
          <cell r="AJ1700">
            <v>-7427144.2424999988</v>
          </cell>
          <cell r="AK1700">
            <v>-7419992.4024999999</v>
          </cell>
          <cell r="AL1700">
            <v>-7412840.5625</v>
          </cell>
          <cell r="AM1700">
            <v>-7403583.5795833347</v>
          </cell>
          <cell r="AN1700">
            <v>-7392221.4537500003</v>
          </cell>
          <cell r="AP1700">
            <v>-7368928.2650000015</v>
          </cell>
        </row>
        <row r="1701"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0</v>
          </cell>
          <cell r="AJ1701">
            <v>0</v>
          </cell>
          <cell r="AK1701">
            <v>0</v>
          </cell>
          <cell r="AL1701">
            <v>0</v>
          </cell>
          <cell r="AM1701">
            <v>0</v>
          </cell>
          <cell r="AN1701">
            <v>0</v>
          </cell>
          <cell r="AP1701">
            <v>0</v>
          </cell>
        </row>
        <row r="1702">
          <cell r="J1702">
            <v>-2050000</v>
          </cell>
          <cell r="K1702">
            <v>-2048450</v>
          </cell>
          <cell r="L1702">
            <v>-2048450</v>
          </cell>
          <cell r="M1702">
            <v>-2048450</v>
          </cell>
          <cell r="N1702">
            <v>-1844511.1</v>
          </cell>
          <cell r="O1702">
            <v>-1844511.1</v>
          </cell>
          <cell r="P1702">
            <v>-1844511.1</v>
          </cell>
          <cell r="Q1702">
            <v>-2380000</v>
          </cell>
          <cell r="R1702">
            <v>-2380000</v>
          </cell>
          <cell r="S1702">
            <v>-2380000</v>
          </cell>
          <cell r="T1702">
            <v>-2329080.6</v>
          </cell>
          <cell r="U1702">
            <v>-2329080.6</v>
          </cell>
          <cell r="V1702">
            <v>-2329080.6</v>
          </cell>
          <cell r="W1702">
            <v>-2237090.94</v>
          </cell>
          <cell r="X1702">
            <v>-2237090.94</v>
          </cell>
          <cell r="Y1702">
            <v>-2237090.94</v>
          </cell>
          <cell r="Z1702">
            <v>-1885646.11</v>
          </cell>
          <cell r="AA1702">
            <v>-1885646.11</v>
          </cell>
          <cell r="AD1702">
            <v>-2011990.2750000004</v>
          </cell>
          <cell r="AE1702">
            <v>-2039490.2750000001</v>
          </cell>
          <cell r="AF1702">
            <v>-2066990.2750000001</v>
          </cell>
          <cell r="AG1702">
            <v>-2092368.6333333331</v>
          </cell>
          <cell r="AH1702">
            <v>-2115625.35</v>
          </cell>
          <cell r="AI1702">
            <v>-2138882.0666666669</v>
          </cell>
          <cell r="AJ1702">
            <v>-2158370.4641666668</v>
          </cell>
          <cell r="AK1702">
            <v>-2174090.5425000004</v>
          </cell>
          <cell r="AL1702">
            <v>-2189810.6208333336</v>
          </cell>
          <cell r="AM1702">
            <v>-2199384.6187500004</v>
          </cell>
          <cell r="AN1702">
            <v>-2202812.5362500004</v>
          </cell>
          <cell r="AP1702">
            <v>-2207954.4124999996</v>
          </cell>
        </row>
        <row r="1703"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0</v>
          </cell>
          <cell r="AH1703">
            <v>0</v>
          </cell>
          <cell r="AI1703">
            <v>0</v>
          </cell>
          <cell r="AJ1703">
            <v>0</v>
          </cell>
          <cell r="AK1703">
            <v>0</v>
          </cell>
          <cell r="AL1703">
            <v>0</v>
          </cell>
          <cell r="AM1703">
            <v>0</v>
          </cell>
          <cell r="AN1703">
            <v>0</v>
          </cell>
          <cell r="AP1703">
            <v>0</v>
          </cell>
        </row>
        <row r="1704">
          <cell r="J1704">
            <v>-499874.44</v>
          </cell>
          <cell r="K1704">
            <v>-499874.44</v>
          </cell>
          <cell r="L1704">
            <v>-499874.44</v>
          </cell>
          <cell r="M1704">
            <v>-499874.44</v>
          </cell>
          <cell r="N1704">
            <v>-491741.09</v>
          </cell>
          <cell r="O1704">
            <v>-491741.09</v>
          </cell>
          <cell r="P1704">
            <v>-491741.09</v>
          </cell>
          <cell r="Q1704">
            <v>-484500</v>
          </cell>
          <cell r="R1704">
            <v>-484500</v>
          </cell>
          <cell r="S1704">
            <v>-484500</v>
          </cell>
          <cell r="T1704">
            <v>-484500</v>
          </cell>
          <cell r="U1704">
            <v>-484500</v>
          </cell>
          <cell r="V1704">
            <v>-484500</v>
          </cell>
          <cell r="W1704">
            <v>-484500</v>
          </cell>
          <cell r="X1704">
            <v>-484500</v>
          </cell>
          <cell r="Y1704">
            <v>-484500</v>
          </cell>
          <cell r="Z1704">
            <v>-484500</v>
          </cell>
          <cell r="AA1704">
            <v>-484500</v>
          </cell>
          <cell r="AD1704">
            <v>-493997.49249999993</v>
          </cell>
          <cell r="AE1704">
            <v>-493997.49249999993</v>
          </cell>
          <cell r="AF1704">
            <v>-493997.49249999999</v>
          </cell>
          <cell r="AG1704">
            <v>-493356.89083333331</v>
          </cell>
          <cell r="AH1704">
            <v>-492075.68749999994</v>
          </cell>
          <cell r="AI1704">
            <v>-490794.48416666663</v>
          </cell>
          <cell r="AJ1704">
            <v>-489513.28083333332</v>
          </cell>
          <cell r="AK1704">
            <v>-488232.07749999996</v>
          </cell>
          <cell r="AL1704">
            <v>-486950.87416666659</v>
          </cell>
          <cell r="AM1704">
            <v>-486008.56041666662</v>
          </cell>
          <cell r="AN1704">
            <v>-485405.13624999998</v>
          </cell>
          <cell r="AP1704">
            <v>-484500</v>
          </cell>
        </row>
        <row r="1705">
          <cell r="J1705">
            <v>-20000</v>
          </cell>
          <cell r="K1705">
            <v>-20000</v>
          </cell>
          <cell r="L1705">
            <v>-20000</v>
          </cell>
          <cell r="M1705">
            <v>-20000</v>
          </cell>
          <cell r="N1705">
            <v>-20000</v>
          </cell>
          <cell r="O1705">
            <v>-20000</v>
          </cell>
          <cell r="P1705">
            <v>-20000</v>
          </cell>
          <cell r="Q1705">
            <v>-20000</v>
          </cell>
          <cell r="R1705">
            <v>-20000</v>
          </cell>
          <cell r="S1705">
            <v>-20000</v>
          </cell>
          <cell r="T1705">
            <v>-20000</v>
          </cell>
          <cell r="U1705">
            <v>-20000</v>
          </cell>
          <cell r="V1705">
            <v>-20000</v>
          </cell>
          <cell r="W1705">
            <v>-20000</v>
          </cell>
          <cell r="X1705">
            <v>-20000</v>
          </cell>
          <cell r="Y1705">
            <v>-20000</v>
          </cell>
          <cell r="Z1705">
            <v>-20000</v>
          </cell>
          <cell r="AA1705">
            <v>-20000</v>
          </cell>
          <cell r="AD1705">
            <v>-20000</v>
          </cell>
          <cell r="AE1705">
            <v>-20000</v>
          </cell>
          <cell r="AF1705">
            <v>-20000</v>
          </cell>
          <cell r="AG1705">
            <v>-20000</v>
          </cell>
          <cell r="AH1705">
            <v>-20000</v>
          </cell>
          <cell r="AI1705">
            <v>-20000</v>
          </cell>
          <cell r="AJ1705">
            <v>-20000</v>
          </cell>
          <cell r="AK1705">
            <v>-20000</v>
          </cell>
          <cell r="AL1705">
            <v>-20000</v>
          </cell>
          <cell r="AM1705">
            <v>-20000</v>
          </cell>
          <cell r="AN1705">
            <v>-20000</v>
          </cell>
          <cell r="AP1705">
            <v>-20000</v>
          </cell>
        </row>
        <row r="1706">
          <cell r="J1706">
            <v>-200000</v>
          </cell>
          <cell r="K1706">
            <v>-200000</v>
          </cell>
          <cell r="L1706">
            <v>-200000</v>
          </cell>
          <cell r="M1706">
            <v>-200000</v>
          </cell>
          <cell r="N1706">
            <v>-200000</v>
          </cell>
          <cell r="O1706">
            <v>-200000</v>
          </cell>
          <cell r="P1706">
            <v>-200000</v>
          </cell>
          <cell r="Q1706">
            <v>-200000</v>
          </cell>
          <cell r="R1706">
            <v>-200000</v>
          </cell>
          <cell r="S1706">
            <v>-200000</v>
          </cell>
          <cell r="T1706">
            <v>-200000</v>
          </cell>
          <cell r="U1706">
            <v>-200000</v>
          </cell>
          <cell r="V1706">
            <v>-200000</v>
          </cell>
          <cell r="W1706">
            <v>-200000</v>
          </cell>
          <cell r="X1706">
            <v>-200000</v>
          </cell>
          <cell r="Y1706">
            <v>-200000</v>
          </cell>
          <cell r="Z1706">
            <v>-200000</v>
          </cell>
          <cell r="AA1706">
            <v>-200000</v>
          </cell>
          <cell r="AD1706">
            <v>-200000</v>
          </cell>
          <cell r="AE1706">
            <v>-200000</v>
          </cell>
          <cell r="AF1706">
            <v>-200000</v>
          </cell>
          <cell r="AG1706">
            <v>-200000</v>
          </cell>
          <cell r="AH1706">
            <v>-200000</v>
          </cell>
          <cell r="AI1706">
            <v>-200000</v>
          </cell>
          <cell r="AJ1706">
            <v>-200000</v>
          </cell>
          <cell r="AK1706">
            <v>-200000</v>
          </cell>
          <cell r="AL1706">
            <v>-200000</v>
          </cell>
          <cell r="AM1706">
            <v>-200000</v>
          </cell>
          <cell r="AN1706">
            <v>-200000</v>
          </cell>
          <cell r="AP1706">
            <v>-200000</v>
          </cell>
        </row>
        <row r="1707"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>
            <v>0</v>
          </cell>
          <cell r="Z1707">
            <v>0</v>
          </cell>
          <cell r="AA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K1707">
            <v>0</v>
          </cell>
          <cell r="AL1707">
            <v>0</v>
          </cell>
          <cell r="AM1707">
            <v>0</v>
          </cell>
          <cell r="AN1707">
            <v>0</v>
          </cell>
          <cell r="AP1707">
            <v>0</v>
          </cell>
        </row>
        <row r="1708">
          <cell r="J1708">
            <v>-140000</v>
          </cell>
          <cell r="K1708">
            <v>-140000</v>
          </cell>
          <cell r="L1708">
            <v>-140000</v>
          </cell>
          <cell r="M1708">
            <v>-140000</v>
          </cell>
          <cell r="N1708">
            <v>-130200.01</v>
          </cell>
          <cell r="O1708">
            <v>-130200.01</v>
          </cell>
          <cell r="P1708">
            <v>-130200.01</v>
          </cell>
          <cell r="Q1708">
            <v>-140000</v>
          </cell>
          <cell r="R1708">
            <v>-140000</v>
          </cell>
          <cell r="S1708">
            <v>-140000</v>
          </cell>
          <cell r="T1708">
            <v>-140000</v>
          </cell>
          <cell r="U1708">
            <v>-140000</v>
          </cell>
          <cell r="V1708">
            <v>-140000</v>
          </cell>
          <cell r="W1708">
            <v>-140000</v>
          </cell>
          <cell r="X1708">
            <v>-140000</v>
          </cell>
          <cell r="Y1708">
            <v>-140000</v>
          </cell>
          <cell r="Z1708">
            <v>-140000</v>
          </cell>
          <cell r="AA1708">
            <v>-140000</v>
          </cell>
          <cell r="AD1708">
            <v>-137550.0025</v>
          </cell>
          <cell r="AE1708">
            <v>-137550.0025</v>
          </cell>
          <cell r="AF1708">
            <v>-137550.0025</v>
          </cell>
          <cell r="AG1708">
            <v>-137550.0025</v>
          </cell>
          <cell r="AH1708">
            <v>-137550.0025</v>
          </cell>
          <cell r="AI1708">
            <v>-137550.0025</v>
          </cell>
          <cell r="AJ1708">
            <v>-137550.0025</v>
          </cell>
          <cell r="AK1708">
            <v>-137550.0025</v>
          </cell>
          <cell r="AL1708">
            <v>-137550.0025</v>
          </cell>
          <cell r="AM1708">
            <v>-137958.33541666667</v>
          </cell>
          <cell r="AN1708">
            <v>-138775.00125</v>
          </cell>
          <cell r="AP1708">
            <v>-140000</v>
          </cell>
        </row>
        <row r="1709">
          <cell r="J1709">
            <v>-497197.75</v>
          </cell>
          <cell r="K1709">
            <v>-500000</v>
          </cell>
          <cell r="L1709">
            <v>-500000</v>
          </cell>
          <cell r="M1709">
            <v>-500000</v>
          </cell>
          <cell r="N1709">
            <v>-496725</v>
          </cell>
          <cell r="O1709">
            <v>-494723.5</v>
          </cell>
          <cell r="P1709">
            <v>-491806.25</v>
          </cell>
          <cell r="Q1709">
            <v>-500000</v>
          </cell>
          <cell r="R1709">
            <v>-501524.87</v>
          </cell>
          <cell r="S1709">
            <v>-500699.62</v>
          </cell>
          <cell r="T1709">
            <v>-500000</v>
          </cell>
          <cell r="U1709">
            <v>-499333.5</v>
          </cell>
          <cell r="V1709">
            <v>-495065.35</v>
          </cell>
          <cell r="W1709">
            <v>-500000</v>
          </cell>
          <cell r="X1709">
            <v>-500000</v>
          </cell>
          <cell r="Y1709">
            <v>-500000</v>
          </cell>
          <cell r="Z1709">
            <v>-500000</v>
          </cell>
          <cell r="AA1709">
            <v>-500000</v>
          </cell>
          <cell r="AD1709">
            <v>-498335.21666666662</v>
          </cell>
          <cell r="AE1709">
            <v>-498407.70916666667</v>
          </cell>
          <cell r="AF1709">
            <v>-498518.30875000003</v>
          </cell>
          <cell r="AG1709">
            <v>-498556.41583333333</v>
          </cell>
          <cell r="AH1709">
            <v>-498528.64500000002</v>
          </cell>
          <cell r="AI1709">
            <v>-498412.02416666667</v>
          </cell>
          <cell r="AJ1709">
            <v>-498323.17416666663</v>
          </cell>
          <cell r="AK1709">
            <v>-498323.17416666663</v>
          </cell>
          <cell r="AL1709">
            <v>-498323.17416666663</v>
          </cell>
          <cell r="AM1709">
            <v>-498459.63250000001</v>
          </cell>
          <cell r="AN1709">
            <v>-498815.94500000001</v>
          </cell>
          <cell r="AP1709">
            <v>-499718.61166666663</v>
          </cell>
        </row>
        <row r="1710">
          <cell r="J1710">
            <v>-100000</v>
          </cell>
          <cell r="K1710">
            <v>-100000</v>
          </cell>
          <cell r="L1710">
            <v>-100000</v>
          </cell>
          <cell r="M1710">
            <v>-100000</v>
          </cell>
          <cell r="N1710">
            <v>-100000</v>
          </cell>
          <cell r="O1710">
            <v>-100000</v>
          </cell>
          <cell r="P1710">
            <v>-100000</v>
          </cell>
          <cell r="Q1710">
            <v>-100000</v>
          </cell>
          <cell r="R1710">
            <v>-100000</v>
          </cell>
          <cell r="S1710">
            <v>-100000</v>
          </cell>
          <cell r="T1710">
            <v>-100000</v>
          </cell>
          <cell r="U1710">
            <v>-100000</v>
          </cell>
          <cell r="V1710">
            <v>-100000</v>
          </cell>
          <cell r="W1710">
            <v>-100000</v>
          </cell>
          <cell r="X1710">
            <v>-100000</v>
          </cell>
          <cell r="Y1710">
            <v>-100000</v>
          </cell>
          <cell r="Z1710">
            <v>-100000</v>
          </cell>
          <cell r="AA1710">
            <v>-100000</v>
          </cell>
          <cell r="AD1710">
            <v>-100000</v>
          </cell>
          <cell r="AE1710">
            <v>-100000</v>
          </cell>
          <cell r="AF1710">
            <v>-100000</v>
          </cell>
          <cell r="AG1710">
            <v>-100000</v>
          </cell>
          <cell r="AH1710">
            <v>-100000</v>
          </cell>
          <cell r="AI1710">
            <v>-100000</v>
          </cell>
          <cell r="AJ1710">
            <v>-100000</v>
          </cell>
          <cell r="AK1710">
            <v>-100000</v>
          </cell>
          <cell r="AL1710">
            <v>-100000</v>
          </cell>
          <cell r="AM1710">
            <v>-100000</v>
          </cell>
          <cell r="AN1710">
            <v>-100000</v>
          </cell>
          <cell r="AP1710">
            <v>-100000</v>
          </cell>
        </row>
        <row r="1711"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K1711">
            <v>0</v>
          </cell>
          <cell r="AL1711">
            <v>0</v>
          </cell>
          <cell r="AM1711">
            <v>0</v>
          </cell>
          <cell r="AN1711">
            <v>0</v>
          </cell>
          <cell r="AP1711">
            <v>0</v>
          </cell>
        </row>
        <row r="1712"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L1712">
            <v>0</v>
          </cell>
          <cell r="AM1712">
            <v>0</v>
          </cell>
          <cell r="AN1712">
            <v>0</v>
          </cell>
          <cell r="AP1712">
            <v>0</v>
          </cell>
        </row>
        <row r="1713">
          <cell r="J1713">
            <v>-347291</v>
          </cell>
          <cell r="K1713">
            <v>-341105.8</v>
          </cell>
          <cell r="L1713">
            <v>-341105.8</v>
          </cell>
          <cell r="M1713">
            <v>-341105.8</v>
          </cell>
          <cell r="N1713">
            <v>-325453.49</v>
          </cell>
          <cell r="O1713">
            <v>-325453.49</v>
          </cell>
          <cell r="P1713">
            <v>-325453.49</v>
          </cell>
          <cell r="Q1713">
            <v>-350000</v>
          </cell>
          <cell r="R1713">
            <v>-350000</v>
          </cell>
          <cell r="S1713">
            <v>-350000</v>
          </cell>
          <cell r="T1713">
            <v>-347460.2</v>
          </cell>
          <cell r="U1713">
            <v>-347460.2</v>
          </cell>
          <cell r="V1713">
            <v>-347460.2</v>
          </cell>
          <cell r="W1713">
            <v>-346532.2</v>
          </cell>
          <cell r="X1713">
            <v>-346532.2</v>
          </cell>
          <cell r="Y1713">
            <v>-346532.2</v>
          </cell>
          <cell r="Z1713">
            <v>-338209.07</v>
          </cell>
          <cell r="AA1713">
            <v>-338209.07</v>
          </cell>
          <cell r="AD1713">
            <v>-340962.57250000001</v>
          </cell>
          <cell r="AE1713">
            <v>-340962.57250000001</v>
          </cell>
          <cell r="AF1713">
            <v>-340962.57250000001</v>
          </cell>
          <cell r="AG1713">
            <v>-340969.6225</v>
          </cell>
          <cell r="AH1713">
            <v>-340983.72250000003</v>
          </cell>
          <cell r="AI1713">
            <v>-340997.82250000007</v>
          </cell>
          <cell r="AJ1713">
            <v>-341230.97250000009</v>
          </cell>
          <cell r="AK1713">
            <v>-341683.17250000004</v>
          </cell>
          <cell r="AL1713">
            <v>-342135.37250000006</v>
          </cell>
          <cell r="AM1713">
            <v>-342892.95500000007</v>
          </cell>
          <cell r="AN1713">
            <v>-343955.92</v>
          </cell>
          <cell r="AP1713">
            <v>-345550.36749999999</v>
          </cell>
        </row>
        <row r="1714">
          <cell r="J1714">
            <v>-88616.68</v>
          </cell>
          <cell r="K1714">
            <v>-87501.68</v>
          </cell>
          <cell r="L1714">
            <v>-87501.68</v>
          </cell>
          <cell r="M1714">
            <v>-87501.68</v>
          </cell>
          <cell r="N1714">
            <v>-87093.43</v>
          </cell>
          <cell r="O1714">
            <v>-87093.43</v>
          </cell>
          <cell r="P1714">
            <v>-87093.43</v>
          </cell>
          <cell r="Q1714">
            <v>-100000</v>
          </cell>
          <cell r="R1714">
            <v>-100000</v>
          </cell>
          <cell r="S1714">
            <v>-100000</v>
          </cell>
          <cell r="T1714">
            <v>-60436.55</v>
          </cell>
          <cell r="U1714">
            <v>-60436.55</v>
          </cell>
          <cell r="V1714">
            <v>-60436.55</v>
          </cell>
          <cell r="W1714">
            <v>-155.86000000000001</v>
          </cell>
          <cell r="X1714">
            <v>-155.86000000000001</v>
          </cell>
          <cell r="Y1714">
            <v>-155.86000000000001</v>
          </cell>
          <cell r="Z1714">
            <v>15782.99</v>
          </cell>
          <cell r="AA1714">
            <v>15782.99</v>
          </cell>
          <cell r="AD1714">
            <v>-90802.947499999966</v>
          </cell>
          <cell r="AE1714">
            <v>-90802.947499999966</v>
          </cell>
          <cell r="AF1714">
            <v>-90802.947499999995</v>
          </cell>
          <cell r="AG1714">
            <v>-89628.775416666656</v>
          </cell>
          <cell r="AH1714">
            <v>-87280.431250000009</v>
          </cell>
          <cell r="AI1714">
            <v>-84932.087083333332</v>
          </cell>
          <cell r="AJ1714">
            <v>-80118.505833333344</v>
          </cell>
          <cell r="AK1714">
            <v>-72839.687500000015</v>
          </cell>
          <cell r="AL1714">
            <v>-65560.869166666685</v>
          </cell>
          <cell r="AM1714">
            <v>-57634.942500000005</v>
          </cell>
          <cell r="AN1714">
            <v>-49061.907499999994</v>
          </cell>
          <cell r="AP1714">
            <v>-36202.354999999996</v>
          </cell>
        </row>
        <row r="1715">
          <cell r="J1715">
            <v>-50000</v>
          </cell>
          <cell r="K1715">
            <v>-50000</v>
          </cell>
          <cell r="L1715">
            <v>-50000</v>
          </cell>
          <cell r="M1715">
            <v>-50000</v>
          </cell>
          <cell r="N1715">
            <v>-50000</v>
          </cell>
          <cell r="O1715">
            <v>-50000</v>
          </cell>
          <cell r="P1715">
            <v>-50000</v>
          </cell>
          <cell r="Q1715">
            <v>-50000</v>
          </cell>
          <cell r="R1715">
            <v>-50000</v>
          </cell>
          <cell r="S1715">
            <v>-50000</v>
          </cell>
          <cell r="T1715">
            <v>-50000</v>
          </cell>
          <cell r="U1715">
            <v>-50000</v>
          </cell>
          <cell r="V1715">
            <v>-50000</v>
          </cell>
          <cell r="W1715">
            <v>-50000</v>
          </cell>
          <cell r="X1715">
            <v>-50000</v>
          </cell>
          <cell r="Y1715">
            <v>-50000</v>
          </cell>
          <cell r="Z1715">
            <v>-50000</v>
          </cell>
          <cell r="AA1715">
            <v>-50000</v>
          </cell>
          <cell r="AD1715">
            <v>-50000</v>
          </cell>
          <cell r="AE1715">
            <v>-50000</v>
          </cell>
          <cell r="AF1715">
            <v>-50000</v>
          </cell>
          <cell r="AG1715">
            <v>-50000</v>
          </cell>
          <cell r="AH1715">
            <v>-50000</v>
          </cell>
          <cell r="AI1715">
            <v>-50000</v>
          </cell>
          <cell r="AJ1715">
            <v>-50000</v>
          </cell>
          <cell r="AK1715">
            <v>-50000</v>
          </cell>
          <cell r="AL1715">
            <v>-50000</v>
          </cell>
          <cell r="AM1715">
            <v>-50000</v>
          </cell>
          <cell r="AN1715">
            <v>-50000</v>
          </cell>
          <cell r="AP1715">
            <v>-50000</v>
          </cell>
        </row>
        <row r="1716">
          <cell r="J1716">
            <v>-2867992.26</v>
          </cell>
          <cell r="K1716">
            <v>-2804475.3</v>
          </cell>
          <cell r="L1716">
            <v>-2804475.3</v>
          </cell>
          <cell r="M1716">
            <v>-2804475.3</v>
          </cell>
          <cell r="N1716">
            <v>-2780916.19</v>
          </cell>
          <cell r="O1716">
            <v>-2780916.19</v>
          </cell>
          <cell r="P1716">
            <v>-2780916.19</v>
          </cell>
          <cell r="Q1716">
            <v>-2925000</v>
          </cell>
          <cell r="R1716">
            <v>-2925000</v>
          </cell>
          <cell r="S1716">
            <v>-2925000</v>
          </cell>
          <cell r="T1716">
            <v>-2587409.08</v>
          </cell>
          <cell r="U1716">
            <v>-2587409.08</v>
          </cell>
          <cell r="V1716">
            <v>-2587409.08</v>
          </cell>
          <cell r="W1716">
            <v>-2478137.3199999998</v>
          </cell>
          <cell r="X1716">
            <v>-2478137.3199999998</v>
          </cell>
          <cell r="Y1716">
            <v>-2478137.3199999998</v>
          </cell>
          <cell r="Z1716">
            <v>-2398813.86</v>
          </cell>
          <cell r="AA1716">
            <v>-2398813.86</v>
          </cell>
          <cell r="AD1716">
            <v>-2844595.9375</v>
          </cell>
          <cell r="AE1716">
            <v>-2844595.9375</v>
          </cell>
          <cell r="AF1716">
            <v>-2844595.9375</v>
          </cell>
          <cell r="AG1716">
            <v>-2832904.9716666671</v>
          </cell>
          <cell r="AH1716">
            <v>-2809523.0400000005</v>
          </cell>
          <cell r="AI1716">
            <v>-2786141.1083333329</v>
          </cell>
          <cell r="AJ1716">
            <v>-2760852.7266666661</v>
          </cell>
          <cell r="AK1716">
            <v>-2733657.8949999991</v>
          </cell>
          <cell r="AL1716">
            <v>-2706463.063333333</v>
          </cell>
          <cell r="AM1716">
            <v>-2676944.7170833331</v>
          </cell>
          <cell r="AN1716">
            <v>-2645102.8562499997</v>
          </cell>
          <cell r="AP1716">
            <v>-2709840.0649999999</v>
          </cell>
        </row>
        <row r="1717">
          <cell r="J1717">
            <v>-250000</v>
          </cell>
          <cell r="K1717">
            <v>-250000</v>
          </cell>
          <cell r="L1717">
            <v>-250000</v>
          </cell>
          <cell r="M1717">
            <v>-250000</v>
          </cell>
          <cell r="N1717">
            <v>-250000</v>
          </cell>
          <cell r="O1717">
            <v>-250000</v>
          </cell>
          <cell r="P1717">
            <v>-250000</v>
          </cell>
          <cell r="Q1717">
            <v>-250000</v>
          </cell>
          <cell r="R1717">
            <v>-250000</v>
          </cell>
          <cell r="S1717">
            <v>-250000</v>
          </cell>
          <cell r="T1717">
            <v>-250000</v>
          </cell>
          <cell r="U1717">
            <v>-250000</v>
          </cell>
          <cell r="V1717">
            <v>-250000</v>
          </cell>
          <cell r="W1717">
            <v>-250000</v>
          </cell>
          <cell r="X1717">
            <v>-250000</v>
          </cell>
          <cell r="Y1717">
            <v>-250000</v>
          </cell>
          <cell r="Z1717">
            <v>-250000</v>
          </cell>
          <cell r="AA1717">
            <v>-250000</v>
          </cell>
          <cell r="AD1717">
            <v>-250000</v>
          </cell>
          <cell r="AE1717">
            <v>-250000</v>
          </cell>
          <cell r="AF1717">
            <v>-250000</v>
          </cell>
          <cell r="AG1717">
            <v>-250000</v>
          </cell>
          <cell r="AH1717">
            <v>-250000</v>
          </cell>
          <cell r="AI1717">
            <v>-250000</v>
          </cell>
          <cell r="AJ1717">
            <v>-250000</v>
          </cell>
          <cell r="AK1717">
            <v>-250000</v>
          </cell>
          <cell r="AL1717">
            <v>-250000</v>
          </cell>
          <cell r="AM1717">
            <v>-250000</v>
          </cell>
          <cell r="AN1717">
            <v>-250000</v>
          </cell>
          <cell r="AP1717">
            <v>-250000</v>
          </cell>
        </row>
        <row r="1718"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K1718">
            <v>0</v>
          </cell>
          <cell r="AL1718">
            <v>0</v>
          </cell>
          <cell r="AM1718">
            <v>0</v>
          </cell>
          <cell r="AN1718">
            <v>0</v>
          </cell>
          <cell r="AP1718">
            <v>0</v>
          </cell>
        </row>
        <row r="1719"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P1719">
            <v>0</v>
          </cell>
        </row>
        <row r="1720">
          <cell r="J1720">
            <v>-545580.69999999995</v>
          </cell>
          <cell r="K1720">
            <v>-483640.36</v>
          </cell>
          <cell r="L1720">
            <v>-483640.36</v>
          </cell>
          <cell r="M1720">
            <v>-483640.36</v>
          </cell>
          <cell r="N1720">
            <v>-492962.47</v>
          </cell>
          <cell r="O1720">
            <v>-492962.47</v>
          </cell>
          <cell r="P1720">
            <v>-492962.47</v>
          </cell>
          <cell r="Q1720">
            <v>-250000</v>
          </cell>
          <cell r="R1720">
            <v>-250000</v>
          </cell>
          <cell r="S1720">
            <v>-250000</v>
          </cell>
          <cell r="T1720">
            <v>-89261.46</v>
          </cell>
          <cell r="U1720">
            <v>-89261.46</v>
          </cell>
          <cell r="V1720">
            <v>-89261.46</v>
          </cell>
          <cell r="W1720">
            <v>51720.33</v>
          </cell>
          <cell r="X1720">
            <v>51720.33</v>
          </cell>
          <cell r="Y1720">
            <v>51720.33</v>
          </cell>
          <cell r="Z1720">
            <v>39699.61</v>
          </cell>
          <cell r="AA1720">
            <v>39699.61</v>
          </cell>
          <cell r="AD1720">
            <v>-515962.54916666658</v>
          </cell>
          <cell r="AE1720">
            <v>-486795.88249999989</v>
          </cell>
          <cell r="AF1720">
            <v>-457629.21583333326</v>
          </cell>
          <cell r="AG1720">
            <v>-424032.58083333325</v>
          </cell>
          <cell r="AH1720">
            <v>-386005.97749999998</v>
          </cell>
          <cell r="AI1720">
            <v>-347979.3741666667</v>
          </cell>
          <cell r="AJ1720">
            <v>-306659.37708333333</v>
          </cell>
          <cell r="AK1720">
            <v>-262045.98624999996</v>
          </cell>
          <cell r="AL1720">
            <v>-217432.59541666668</v>
          </cell>
          <cell r="AM1720">
            <v>-172931.64666666664</v>
          </cell>
          <cell r="AN1720">
            <v>-128543.13999999996</v>
          </cell>
          <cell r="AP1720">
            <v>-57793.71333333334</v>
          </cell>
        </row>
        <row r="1721">
          <cell r="J1721">
            <v>-75000</v>
          </cell>
          <cell r="K1721">
            <v>-75000</v>
          </cell>
          <cell r="L1721">
            <v>-75000</v>
          </cell>
          <cell r="M1721">
            <v>-75000</v>
          </cell>
          <cell r="N1721">
            <v>-75000</v>
          </cell>
          <cell r="O1721">
            <v>-75000</v>
          </cell>
          <cell r="P1721">
            <v>-75000</v>
          </cell>
          <cell r="Q1721">
            <v>-75000</v>
          </cell>
          <cell r="R1721">
            <v>-75000</v>
          </cell>
          <cell r="S1721">
            <v>-75000</v>
          </cell>
          <cell r="T1721">
            <v>-75000</v>
          </cell>
          <cell r="U1721">
            <v>-75000</v>
          </cell>
          <cell r="V1721">
            <v>-75000</v>
          </cell>
          <cell r="W1721">
            <v>-75000</v>
          </cell>
          <cell r="X1721">
            <v>-75000</v>
          </cell>
          <cell r="Y1721">
            <v>-75000</v>
          </cell>
          <cell r="Z1721">
            <v>-73456.5</v>
          </cell>
          <cell r="AA1721">
            <v>-73456.5</v>
          </cell>
          <cell r="AD1721">
            <v>-75000</v>
          </cell>
          <cell r="AE1721">
            <v>-75000</v>
          </cell>
          <cell r="AF1721">
            <v>-75000</v>
          </cell>
          <cell r="AG1721">
            <v>-75000</v>
          </cell>
          <cell r="AH1721">
            <v>-75000</v>
          </cell>
          <cell r="AI1721">
            <v>-75000</v>
          </cell>
          <cell r="AJ1721">
            <v>-75000</v>
          </cell>
          <cell r="AK1721">
            <v>-75000</v>
          </cell>
          <cell r="AL1721">
            <v>-75000</v>
          </cell>
          <cell r="AM1721">
            <v>-74935.6875</v>
          </cell>
          <cell r="AN1721">
            <v>-74807.0625</v>
          </cell>
          <cell r="AP1721">
            <v>-74614.125</v>
          </cell>
        </row>
        <row r="1722"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K1722">
            <v>0</v>
          </cell>
          <cell r="AL1722">
            <v>0</v>
          </cell>
          <cell r="AM1722">
            <v>0</v>
          </cell>
          <cell r="AN1722">
            <v>0</v>
          </cell>
          <cell r="AP1722">
            <v>0</v>
          </cell>
        </row>
        <row r="1723">
          <cell r="J1723">
            <v>-8841357</v>
          </cell>
          <cell r="K1723">
            <v>-8841357</v>
          </cell>
          <cell r="L1723">
            <v>-8841357</v>
          </cell>
          <cell r="M1723">
            <v>-8841357</v>
          </cell>
          <cell r="N1723">
            <v>-8841357</v>
          </cell>
          <cell r="O1723">
            <v>-8841357</v>
          </cell>
          <cell r="P1723">
            <v>-8841357</v>
          </cell>
          <cell r="Q1723">
            <v>-8841357</v>
          </cell>
          <cell r="R1723">
            <v>-5973891</v>
          </cell>
          <cell r="S1723">
            <v>-5973891</v>
          </cell>
          <cell r="T1723">
            <v>-5973891</v>
          </cell>
          <cell r="U1723">
            <v>-5973891</v>
          </cell>
          <cell r="V1723">
            <v>-5973891</v>
          </cell>
          <cell r="W1723">
            <v>-5973891</v>
          </cell>
          <cell r="X1723">
            <v>-5973891</v>
          </cell>
          <cell r="Y1723">
            <v>-5973891</v>
          </cell>
          <cell r="Z1723">
            <v>-5973891</v>
          </cell>
          <cell r="AA1723">
            <v>-5973891</v>
          </cell>
          <cell r="AD1723">
            <v>-8960834.75</v>
          </cell>
          <cell r="AE1723">
            <v>-8721879.25</v>
          </cell>
          <cell r="AF1723">
            <v>-8482923.75</v>
          </cell>
          <cell r="AG1723">
            <v>-8243968.25</v>
          </cell>
          <cell r="AH1723">
            <v>-8005012.75</v>
          </cell>
          <cell r="AI1723">
            <v>-7766057.25</v>
          </cell>
          <cell r="AJ1723">
            <v>-7527101.75</v>
          </cell>
          <cell r="AK1723">
            <v>-7288146.25</v>
          </cell>
          <cell r="AL1723">
            <v>-7049190.75</v>
          </cell>
          <cell r="AM1723">
            <v>-6810235.25</v>
          </cell>
          <cell r="AN1723">
            <v>-6571279.75</v>
          </cell>
          <cell r="AP1723">
            <v>-6093368.75</v>
          </cell>
        </row>
        <row r="1724"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0</v>
          </cell>
          <cell r="AH1724">
            <v>0</v>
          </cell>
          <cell r="AI1724">
            <v>0</v>
          </cell>
          <cell r="AJ1724">
            <v>0</v>
          </cell>
          <cell r="AK1724">
            <v>0</v>
          </cell>
          <cell r="AL1724">
            <v>0</v>
          </cell>
          <cell r="AM1724">
            <v>0</v>
          </cell>
          <cell r="AN1724">
            <v>0</v>
          </cell>
          <cell r="AP1724">
            <v>0</v>
          </cell>
        </row>
        <row r="1725">
          <cell r="J1725">
            <v>-50000</v>
          </cell>
          <cell r="K1725">
            <v>-50000</v>
          </cell>
          <cell r="L1725">
            <v>-50000</v>
          </cell>
          <cell r="M1725">
            <v>-50000</v>
          </cell>
          <cell r="N1725">
            <v>-50000</v>
          </cell>
          <cell r="O1725">
            <v>-50000</v>
          </cell>
          <cell r="P1725">
            <v>-50000</v>
          </cell>
          <cell r="Q1725">
            <v>-50000</v>
          </cell>
          <cell r="R1725">
            <v>-50000</v>
          </cell>
          <cell r="S1725">
            <v>-50000</v>
          </cell>
          <cell r="T1725">
            <v>-50000</v>
          </cell>
          <cell r="U1725">
            <v>-50000</v>
          </cell>
          <cell r="V1725">
            <v>-50000</v>
          </cell>
          <cell r="W1725">
            <v>-50000</v>
          </cell>
          <cell r="X1725">
            <v>-50000</v>
          </cell>
          <cell r="Y1725">
            <v>-50000</v>
          </cell>
          <cell r="Z1725">
            <v>-50000</v>
          </cell>
          <cell r="AA1725">
            <v>-50000</v>
          </cell>
          <cell r="AD1725">
            <v>-50000</v>
          </cell>
          <cell r="AE1725">
            <v>-50000</v>
          </cell>
          <cell r="AF1725">
            <v>-50000</v>
          </cell>
          <cell r="AG1725">
            <v>-50000</v>
          </cell>
          <cell r="AH1725">
            <v>-50000</v>
          </cell>
          <cell r="AI1725">
            <v>-50000</v>
          </cell>
          <cell r="AJ1725">
            <v>-50000</v>
          </cell>
          <cell r="AK1725">
            <v>-50000</v>
          </cell>
          <cell r="AL1725">
            <v>-50000</v>
          </cell>
          <cell r="AM1725">
            <v>-50000</v>
          </cell>
          <cell r="AN1725">
            <v>-50000</v>
          </cell>
          <cell r="AP1725">
            <v>-50000</v>
          </cell>
        </row>
        <row r="1726"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0</v>
          </cell>
          <cell r="AH1726">
            <v>0</v>
          </cell>
          <cell r="AI1726">
            <v>0</v>
          </cell>
          <cell r="AJ1726">
            <v>0</v>
          </cell>
          <cell r="AK1726">
            <v>0</v>
          </cell>
          <cell r="AL1726">
            <v>0</v>
          </cell>
          <cell r="AM1726">
            <v>0</v>
          </cell>
          <cell r="AN1726">
            <v>0</v>
          </cell>
          <cell r="AP1726">
            <v>0</v>
          </cell>
        </row>
        <row r="1727">
          <cell r="J1727">
            <v>-103859</v>
          </cell>
          <cell r="K1727">
            <v>-89566.8</v>
          </cell>
          <cell r="L1727">
            <v>-89566.8</v>
          </cell>
          <cell r="M1727">
            <v>-89566.8</v>
          </cell>
          <cell r="N1727">
            <v>-182506.68</v>
          </cell>
          <cell r="O1727">
            <v>-182506.68</v>
          </cell>
          <cell r="P1727">
            <v>-182506.68</v>
          </cell>
          <cell r="Q1727">
            <v>-114999.83</v>
          </cell>
          <cell r="R1727">
            <v>-114999.83</v>
          </cell>
          <cell r="S1727">
            <v>-114999.83</v>
          </cell>
          <cell r="T1727">
            <v>-114999.83</v>
          </cell>
          <cell r="U1727">
            <v>-114999.83</v>
          </cell>
          <cell r="V1727">
            <v>-114999.83</v>
          </cell>
          <cell r="W1727">
            <v>-114999.83</v>
          </cell>
          <cell r="X1727">
            <v>-114999.83</v>
          </cell>
          <cell r="Y1727">
            <v>-114999.83</v>
          </cell>
          <cell r="Z1727">
            <v>-49763.24</v>
          </cell>
          <cell r="AA1727">
            <v>-49763.24</v>
          </cell>
          <cell r="AD1727">
            <v>-124816.44624999999</v>
          </cell>
          <cell r="AE1727">
            <v>-123983.09875</v>
          </cell>
          <cell r="AF1727">
            <v>-123149.75125000002</v>
          </cell>
          <cell r="AG1727">
            <v>-123197.27875000001</v>
          </cell>
          <cell r="AH1727">
            <v>-124125.68125000001</v>
          </cell>
          <cell r="AI1727">
            <v>-125054.08375000001</v>
          </cell>
          <cell r="AJ1727">
            <v>-126577.99458333333</v>
          </cell>
          <cell r="AK1727">
            <v>-128697.41375000001</v>
          </cell>
          <cell r="AL1727">
            <v>-130816.83291666668</v>
          </cell>
          <cell r="AM1727">
            <v>-126345.56583333334</v>
          </cell>
          <cell r="AN1727">
            <v>-115283.61249999999</v>
          </cell>
          <cell r="AP1727">
            <v>-235565.68958333333</v>
          </cell>
        </row>
        <row r="1728">
          <cell r="J1728">
            <v>-96000</v>
          </cell>
          <cell r="K1728">
            <v>-96000</v>
          </cell>
          <cell r="L1728">
            <v>-96000</v>
          </cell>
          <cell r="M1728">
            <v>-96000</v>
          </cell>
          <cell r="N1728">
            <v>-96000</v>
          </cell>
          <cell r="O1728">
            <v>-96000</v>
          </cell>
          <cell r="P1728">
            <v>-96000</v>
          </cell>
          <cell r="Q1728">
            <v>-96000</v>
          </cell>
          <cell r="R1728">
            <v>-96000</v>
          </cell>
          <cell r="S1728">
            <v>-96000</v>
          </cell>
          <cell r="T1728">
            <v>-96000</v>
          </cell>
          <cell r="U1728">
            <v>-96000</v>
          </cell>
          <cell r="V1728">
            <v>-96000</v>
          </cell>
          <cell r="W1728">
            <v>-96000</v>
          </cell>
          <cell r="X1728">
            <v>-96000</v>
          </cell>
          <cell r="Y1728">
            <v>-96000</v>
          </cell>
          <cell r="Z1728">
            <v>-96000</v>
          </cell>
          <cell r="AA1728">
            <v>-96000</v>
          </cell>
          <cell r="AD1728">
            <v>-96000</v>
          </cell>
          <cell r="AE1728">
            <v>-96000</v>
          </cell>
          <cell r="AF1728">
            <v>-96000</v>
          </cell>
          <cell r="AG1728">
            <v>-96000</v>
          </cell>
          <cell r="AH1728">
            <v>-96000</v>
          </cell>
          <cell r="AI1728">
            <v>-96000</v>
          </cell>
          <cell r="AJ1728">
            <v>-96000</v>
          </cell>
          <cell r="AK1728">
            <v>-96000</v>
          </cell>
          <cell r="AL1728">
            <v>-96000</v>
          </cell>
          <cell r="AM1728">
            <v>-96000</v>
          </cell>
          <cell r="AN1728">
            <v>-96000</v>
          </cell>
          <cell r="AP1728">
            <v>-96000</v>
          </cell>
        </row>
        <row r="1729">
          <cell r="J1729">
            <v>-124867306</v>
          </cell>
          <cell r="K1729">
            <v>-124867306</v>
          </cell>
          <cell r="L1729">
            <v>-124867306</v>
          </cell>
          <cell r="M1729">
            <v>-124867306</v>
          </cell>
          <cell r="N1729">
            <v>-124867306</v>
          </cell>
          <cell r="O1729">
            <v>-124867306</v>
          </cell>
          <cell r="P1729">
            <v>-124867306</v>
          </cell>
          <cell r="Q1729">
            <v>-124867306</v>
          </cell>
          <cell r="R1729">
            <v>-104341173</v>
          </cell>
          <cell r="S1729">
            <v>-104341173</v>
          </cell>
          <cell r="T1729">
            <v>-104341173</v>
          </cell>
          <cell r="U1729">
            <v>-104341173</v>
          </cell>
          <cell r="V1729">
            <v>-104341173</v>
          </cell>
          <cell r="W1729">
            <v>-104341173</v>
          </cell>
          <cell r="X1729">
            <v>-104341173</v>
          </cell>
          <cell r="Y1729">
            <v>-104341173</v>
          </cell>
          <cell r="Z1729">
            <v>-104341173</v>
          </cell>
          <cell r="AA1729">
            <v>-104341173</v>
          </cell>
          <cell r="AD1729">
            <v>-125722561.54166667</v>
          </cell>
          <cell r="AE1729">
            <v>-124012050.45833333</v>
          </cell>
          <cell r="AF1729">
            <v>-122301539.375</v>
          </cell>
          <cell r="AG1729">
            <v>-120591028.29166667</v>
          </cell>
          <cell r="AH1729">
            <v>-118880517.20833333</v>
          </cell>
          <cell r="AI1729">
            <v>-117170006.125</v>
          </cell>
          <cell r="AJ1729">
            <v>-115459495.04166667</v>
          </cell>
          <cell r="AK1729">
            <v>-113748983.95833333</v>
          </cell>
          <cell r="AL1729">
            <v>-112038472.875</v>
          </cell>
          <cell r="AM1729">
            <v>-110327961.79166667</v>
          </cell>
          <cell r="AN1729">
            <v>-108617450.70833333</v>
          </cell>
          <cell r="AP1729">
            <v>-105196428.54166667</v>
          </cell>
        </row>
        <row r="1730">
          <cell r="J1730">
            <v>-74648296</v>
          </cell>
          <cell r="K1730">
            <v>-74426634</v>
          </cell>
          <cell r="L1730">
            <v>-74204972</v>
          </cell>
          <cell r="M1730">
            <v>-73983310</v>
          </cell>
          <cell r="N1730">
            <v>-73761648</v>
          </cell>
          <cell r="O1730">
            <v>-73539986</v>
          </cell>
          <cell r="P1730">
            <v>-73318324</v>
          </cell>
          <cell r="Q1730">
            <v>-73096662</v>
          </cell>
          <cell r="R1730">
            <v>-72875000</v>
          </cell>
          <cell r="S1730">
            <v>-72653338</v>
          </cell>
          <cell r="T1730">
            <v>-72431676</v>
          </cell>
          <cell r="U1730">
            <v>-72210014</v>
          </cell>
          <cell r="V1730">
            <v>-71988352</v>
          </cell>
          <cell r="W1730">
            <v>-71766690</v>
          </cell>
          <cell r="X1730">
            <v>-71545028</v>
          </cell>
          <cell r="Y1730">
            <v>-71323366</v>
          </cell>
          <cell r="Z1730">
            <v>-71101704</v>
          </cell>
          <cell r="AA1730">
            <v>-70880042</v>
          </cell>
          <cell r="AD1730">
            <v>-74426634</v>
          </cell>
          <cell r="AE1730">
            <v>-74204972</v>
          </cell>
          <cell r="AF1730">
            <v>-73983310</v>
          </cell>
          <cell r="AG1730">
            <v>-73761648</v>
          </cell>
          <cell r="AH1730">
            <v>-73539986</v>
          </cell>
          <cell r="AI1730">
            <v>-73318324</v>
          </cell>
          <cell r="AJ1730">
            <v>-73096662</v>
          </cell>
          <cell r="AK1730">
            <v>-72875000</v>
          </cell>
          <cell r="AL1730">
            <v>-72653338</v>
          </cell>
          <cell r="AM1730">
            <v>-72431676</v>
          </cell>
          <cell r="AN1730">
            <v>-72210014</v>
          </cell>
          <cell r="AP1730">
            <v>-68831826.75</v>
          </cell>
        </row>
        <row r="1731">
          <cell r="J1731">
            <v>-22000000</v>
          </cell>
          <cell r="K1731">
            <v>-21861913.539999999</v>
          </cell>
          <cell r="L1731">
            <v>-21861913.539999999</v>
          </cell>
          <cell r="M1731">
            <v>-21861913.539999999</v>
          </cell>
          <cell r="N1731">
            <v>-27500000</v>
          </cell>
          <cell r="O1731">
            <v>-27500000</v>
          </cell>
          <cell r="P1731">
            <v>-27500000</v>
          </cell>
          <cell r="Q1731">
            <v>-22000000</v>
          </cell>
          <cell r="R1731">
            <v>-22000000</v>
          </cell>
          <cell r="S1731">
            <v>-22000000</v>
          </cell>
          <cell r="T1731">
            <v>-21621445.27</v>
          </cell>
          <cell r="U1731">
            <v>-21621445.27</v>
          </cell>
          <cell r="V1731">
            <v>-21621445.27</v>
          </cell>
          <cell r="W1731">
            <v>-20919845.690000001</v>
          </cell>
          <cell r="X1731">
            <v>-20919845.690000001</v>
          </cell>
          <cell r="Y1731">
            <v>-20919845.690000001</v>
          </cell>
          <cell r="Z1731">
            <v>-20442357.969999999</v>
          </cell>
          <cell r="AA1731">
            <v>-20442357.969999999</v>
          </cell>
          <cell r="AD1731">
            <v>-23132145.051666666</v>
          </cell>
          <cell r="AE1731">
            <v>-23215478.385000002</v>
          </cell>
          <cell r="AF1731">
            <v>-23298811.718333334</v>
          </cell>
          <cell r="AG1731">
            <v>-23324705.271249998</v>
          </cell>
          <cell r="AH1731">
            <v>-23293159.043750003</v>
          </cell>
          <cell r="AI1731">
            <v>-23261612.81625</v>
          </cell>
          <cell r="AJ1731">
            <v>-23206586.875416666</v>
          </cell>
          <cell r="AK1731">
            <v>-23128081.221250001</v>
          </cell>
          <cell r="AL1731">
            <v>-23049575.567083333</v>
          </cell>
          <cell r="AM1731">
            <v>-22716254.322083335</v>
          </cell>
          <cell r="AN1731">
            <v>-22128117.486249998</v>
          </cell>
          <cell r="AP1731">
            <v>-21287578.899166666</v>
          </cell>
        </row>
        <row r="1732">
          <cell r="J1732">
            <v>-26364573</v>
          </cell>
          <cell r="K1732">
            <v>-26312920</v>
          </cell>
          <cell r="L1732">
            <v>-26261267</v>
          </cell>
          <cell r="M1732">
            <v>-26209614</v>
          </cell>
          <cell r="N1732">
            <v>-26157961</v>
          </cell>
          <cell r="O1732">
            <v>-26106308</v>
          </cell>
          <cell r="P1732">
            <v>-26054655</v>
          </cell>
          <cell r="Q1732">
            <v>-26003002</v>
          </cell>
          <cell r="R1732">
            <v>-25951349</v>
          </cell>
          <cell r="S1732">
            <v>-25899696</v>
          </cell>
          <cell r="T1732">
            <v>-25848043</v>
          </cell>
          <cell r="U1732">
            <v>-25796390</v>
          </cell>
          <cell r="V1732">
            <v>-25744737</v>
          </cell>
          <cell r="W1732">
            <v>-25693084</v>
          </cell>
          <cell r="X1732">
            <v>-25641431</v>
          </cell>
          <cell r="Y1732">
            <v>-25589778</v>
          </cell>
          <cell r="Z1732">
            <v>-25538125</v>
          </cell>
          <cell r="AA1732">
            <v>-25486472</v>
          </cell>
          <cell r="AD1732">
            <v>-26312920</v>
          </cell>
          <cell r="AE1732">
            <v>-26261267</v>
          </cell>
          <cell r="AF1732">
            <v>-26209614</v>
          </cell>
          <cell r="AG1732">
            <v>-26157961</v>
          </cell>
          <cell r="AH1732">
            <v>-26106308</v>
          </cell>
          <cell r="AI1732">
            <v>-26054655</v>
          </cell>
          <cell r="AJ1732">
            <v>-26003002</v>
          </cell>
          <cell r="AK1732">
            <v>-25951349</v>
          </cell>
          <cell r="AL1732">
            <v>-25899696</v>
          </cell>
          <cell r="AM1732">
            <v>-25848043</v>
          </cell>
          <cell r="AN1732">
            <v>-25796390</v>
          </cell>
          <cell r="AP1732">
            <v>-24635452.083333332</v>
          </cell>
        </row>
        <row r="1733">
          <cell r="J1733">
            <v>-465000</v>
          </cell>
          <cell r="K1733">
            <v>-463071.25</v>
          </cell>
          <cell r="L1733">
            <v>-463071.25</v>
          </cell>
          <cell r="M1733">
            <v>-463071.25</v>
          </cell>
          <cell r="N1733">
            <v>-459093.75</v>
          </cell>
          <cell r="O1733">
            <v>-459093.75</v>
          </cell>
          <cell r="P1733">
            <v>-459093.75</v>
          </cell>
          <cell r="Q1733">
            <v>-465000</v>
          </cell>
          <cell r="R1733">
            <v>-465000</v>
          </cell>
          <cell r="S1733">
            <v>-465000</v>
          </cell>
          <cell r="T1733">
            <v>-460587.87</v>
          </cell>
          <cell r="U1733">
            <v>-460587.87</v>
          </cell>
          <cell r="V1733">
            <v>-460587.87</v>
          </cell>
          <cell r="W1733">
            <v>-457520.62</v>
          </cell>
          <cell r="X1733">
            <v>-457520.62</v>
          </cell>
          <cell r="Y1733">
            <v>-457520.62</v>
          </cell>
          <cell r="Z1733">
            <v>-451211.27</v>
          </cell>
          <cell r="AA1733">
            <v>-451211.27</v>
          </cell>
          <cell r="AD1733">
            <v>-366166.25</v>
          </cell>
          <cell r="AE1733">
            <v>-404916.25</v>
          </cell>
          <cell r="AF1733">
            <v>-443666.25</v>
          </cell>
          <cell r="AG1733">
            <v>-462857.41124999995</v>
          </cell>
          <cell r="AH1733">
            <v>-462489.73374999996</v>
          </cell>
          <cell r="AI1733">
            <v>-462122.05624999997</v>
          </cell>
          <cell r="AJ1733">
            <v>-461706.94124999997</v>
          </cell>
          <cell r="AK1733">
            <v>-461244.38874999998</v>
          </cell>
          <cell r="AL1733">
            <v>-460781.83624999999</v>
          </cell>
          <cell r="AM1733">
            <v>-460222.12333333335</v>
          </cell>
          <cell r="AN1733">
            <v>-459565.25</v>
          </cell>
          <cell r="AP1733">
            <v>-458579.94000000012</v>
          </cell>
        </row>
        <row r="1734"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-45000</v>
          </cell>
          <cell r="AA1734">
            <v>-45000</v>
          </cell>
          <cell r="AD1734">
            <v>0</v>
          </cell>
          <cell r="AE1734">
            <v>0</v>
          </cell>
          <cell r="AF1734">
            <v>0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K1734">
            <v>0</v>
          </cell>
          <cell r="AL1734">
            <v>0</v>
          </cell>
          <cell r="AM1734">
            <v>-1875</v>
          </cell>
          <cell r="AN1734">
            <v>-5625</v>
          </cell>
          <cell r="AP1734">
            <v>-13125</v>
          </cell>
        </row>
        <row r="1735"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Z1735">
            <v>-119551.6</v>
          </cell>
          <cell r="AA1735">
            <v>-119551.6</v>
          </cell>
          <cell r="AD1735">
            <v>0</v>
          </cell>
          <cell r="AE1735">
            <v>0</v>
          </cell>
          <cell r="AF1735">
            <v>0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K1735">
            <v>0</v>
          </cell>
          <cell r="AL1735">
            <v>0</v>
          </cell>
          <cell r="AM1735">
            <v>-4981.3166666666666</v>
          </cell>
          <cell r="AN1735">
            <v>-14943.950000000003</v>
          </cell>
          <cell r="AP1735">
            <v>-37887.9</v>
          </cell>
        </row>
        <row r="1736"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0</v>
          </cell>
          <cell r="AD1736">
            <v>0</v>
          </cell>
          <cell r="AE1736">
            <v>0</v>
          </cell>
          <cell r="AF1736">
            <v>0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K1736">
            <v>0</v>
          </cell>
          <cell r="AL1736">
            <v>0</v>
          </cell>
          <cell r="AM1736">
            <v>0</v>
          </cell>
          <cell r="AN1736">
            <v>0</v>
          </cell>
          <cell r="AP1736">
            <v>0</v>
          </cell>
        </row>
        <row r="1737">
          <cell r="J1737">
            <v>-4610484.08</v>
          </cell>
          <cell r="K1737">
            <v>-4610484.08</v>
          </cell>
          <cell r="L1737">
            <v>-4610484.08</v>
          </cell>
          <cell r="M1737">
            <v>-4610484.08</v>
          </cell>
          <cell r="N1737">
            <v>-4610484.08</v>
          </cell>
          <cell r="O1737">
            <v>-4610484.08</v>
          </cell>
          <cell r="P1737">
            <v>-4610484.08</v>
          </cell>
          <cell r="Q1737">
            <v>-4610484.08</v>
          </cell>
          <cell r="R1737">
            <v>-4610484.08</v>
          </cell>
          <cell r="S1737">
            <v>-4610484.08</v>
          </cell>
          <cell r="T1737">
            <v>-4610484.08</v>
          </cell>
          <cell r="U1737">
            <v>-4610484.08</v>
          </cell>
          <cell r="V1737">
            <v>-4610484.08</v>
          </cell>
          <cell r="W1737">
            <v>-4610484.08</v>
          </cell>
          <cell r="X1737">
            <v>-4610484.08</v>
          </cell>
          <cell r="Y1737">
            <v>-4610484.08</v>
          </cell>
          <cell r="Z1737">
            <v>-4610484.08</v>
          </cell>
          <cell r="AA1737">
            <v>-4610484.08</v>
          </cell>
          <cell r="AD1737">
            <v>-4610484.0799999991</v>
          </cell>
          <cell r="AE1737">
            <v>-4610484.0799999991</v>
          </cell>
          <cell r="AF1737">
            <v>-4610484.0799999991</v>
          </cell>
          <cell r="AG1737">
            <v>-4610484.0799999991</v>
          </cell>
          <cell r="AH1737">
            <v>-4610484.0799999991</v>
          </cell>
          <cell r="AI1737">
            <v>-4610484.0799999991</v>
          </cell>
          <cell r="AJ1737">
            <v>-4610484.0799999991</v>
          </cell>
          <cell r="AK1737">
            <v>-4610484.0799999991</v>
          </cell>
          <cell r="AL1737">
            <v>-4610484.0799999991</v>
          </cell>
          <cell r="AM1737">
            <v>-4610484.0799999991</v>
          </cell>
          <cell r="AN1737">
            <v>-4610484.0799999991</v>
          </cell>
          <cell r="AP1737">
            <v>-4537827.3379166657</v>
          </cell>
        </row>
        <row r="1738"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0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K1738">
            <v>0</v>
          </cell>
          <cell r="AL1738">
            <v>0</v>
          </cell>
          <cell r="AM1738">
            <v>0</v>
          </cell>
          <cell r="AN1738">
            <v>0</v>
          </cell>
          <cell r="AP1738">
            <v>0</v>
          </cell>
        </row>
        <row r="1739"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  <cell r="X1739">
            <v>0</v>
          </cell>
          <cell r="Y1739">
            <v>0</v>
          </cell>
          <cell r="Z1739">
            <v>0</v>
          </cell>
          <cell r="AA1739">
            <v>0</v>
          </cell>
          <cell r="AD1739">
            <v>0</v>
          </cell>
          <cell r="AE1739">
            <v>0</v>
          </cell>
          <cell r="AF1739">
            <v>0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K1739">
            <v>0</v>
          </cell>
          <cell r="AL1739">
            <v>0</v>
          </cell>
          <cell r="AM1739">
            <v>0</v>
          </cell>
          <cell r="AN1739">
            <v>0</v>
          </cell>
          <cell r="AP1739">
            <v>0</v>
          </cell>
        </row>
        <row r="1740"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0</v>
          </cell>
          <cell r="AD1740">
            <v>0</v>
          </cell>
          <cell r="AE1740">
            <v>0</v>
          </cell>
          <cell r="AF1740">
            <v>0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K1740">
            <v>0</v>
          </cell>
          <cell r="AL1740">
            <v>0</v>
          </cell>
          <cell r="AM1740">
            <v>0</v>
          </cell>
          <cell r="AN1740">
            <v>0</v>
          </cell>
          <cell r="AP1740">
            <v>0</v>
          </cell>
        </row>
        <row r="1741"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0</v>
          </cell>
          <cell r="AD1741">
            <v>0</v>
          </cell>
          <cell r="AE1741">
            <v>0</v>
          </cell>
          <cell r="AF1741">
            <v>0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K1741">
            <v>0</v>
          </cell>
          <cell r="AL1741">
            <v>0</v>
          </cell>
          <cell r="AM1741">
            <v>0</v>
          </cell>
          <cell r="AN1741">
            <v>0</v>
          </cell>
          <cell r="AP1741">
            <v>0</v>
          </cell>
        </row>
        <row r="1742"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D1742">
            <v>0</v>
          </cell>
          <cell r="AE1742">
            <v>0</v>
          </cell>
          <cell r="AF1742">
            <v>0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K1742">
            <v>0</v>
          </cell>
          <cell r="AL1742">
            <v>0</v>
          </cell>
          <cell r="AM1742">
            <v>0</v>
          </cell>
          <cell r="AN1742">
            <v>0</v>
          </cell>
          <cell r="AP1742">
            <v>0</v>
          </cell>
        </row>
        <row r="1743">
          <cell r="J1743">
            <v>-19133859.93</v>
          </cell>
          <cell r="K1743">
            <v>-19185043.02</v>
          </cell>
          <cell r="L1743">
            <v>-19236363.010000002</v>
          </cell>
          <cell r="M1743">
            <v>-19287820.280000001</v>
          </cell>
          <cell r="N1743">
            <v>-19339415.199999999</v>
          </cell>
          <cell r="O1743">
            <v>-19391148.129999999</v>
          </cell>
          <cell r="P1743">
            <v>-19443019.449999999</v>
          </cell>
          <cell r="Q1743">
            <v>-65188548.780000001</v>
          </cell>
          <cell r="R1743">
            <v>-65359334.240000002</v>
          </cell>
          <cell r="S1743">
            <v>-59771387.280000001</v>
          </cell>
          <cell r="T1743">
            <v>-58908127.049999997</v>
          </cell>
          <cell r="U1743">
            <v>-59062458.640000001</v>
          </cell>
          <cell r="V1743">
            <v>-59217194.560000002</v>
          </cell>
          <cell r="W1743">
            <v>-61134686.609999999</v>
          </cell>
          <cell r="X1743">
            <v>-61294803.549999997</v>
          </cell>
          <cell r="Y1743">
            <v>-60952178.960000001</v>
          </cell>
          <cell r="Z1743">
            <v>-61093296.82</v>
          </cell>
          <cell r="AA1743">
            <v>-61253305.380000003</v>
          </cell>
          <cell r="AD1743">
            <v>-21098102.623749997</v>
          </cell>
          <cell r="AE1743">
            <v>-24953831.22208333</v>
          </cell>
          <cell r="AF1743">
            <v>-28587960.533750001</v>
          </cell>
          <cell r="AG1743">
            <v>-31949063.98041667</v>
          </cell>
          <cell r="AH1743">
            <v>-35276391.865416668</v>
          </cell>
          <cell r="AI1743">
            <v>-38612349.360416666</v>
          </cell>
          <cell r="AJ1743">
            <v>-42030390.119583331</v>
          </cell>
          <cell r="AK1743">
            <v>-45530726.958333336</v>
          </cell>
          <cell r="AL1743">
            <v>-49019176.925833337</v>
          </cell>
          <cell r="AM1743">
            <v>-52494936.938333333</v>
          </cell>
          <cell r="AN1743">
            <v>-55978938.557916671</v>
          </cell>
          <cell r="AP1743">
            <v>-61070729.982499994</v>
          </cell>
        </row>
        <row r="1744"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0</v>
          </cell>
          <cell r="AD1744">
            <v>0</v>
          </cell>
          <cell r="AE1744">
            <v>0</v>
          </cell>
          <cell r="AF1744">
            <v>0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K1744">
            <v>0</v>
          </cell>
          <cell r="AL1744">
            <v>0</v>
          </cell>
          <cell r="AM1744">
            <v>0</v>
          </cell>
          <cell r="AN1744">
            <v>0</v>
          </cell>
          <cell r="AP1744">
            <v>0</v>
          </cell>
        </row>
        <row r="1745">
          <cell r="J1745">
            <v>-19517033.84</v>
          </cell>
          <cell r="K1745">
            <v>-19569241.91</v>
          </cell>
          <cell r="L1745">
            <v>-19621589.629999999</v>
          </cell>
          <cell r="M1745">
            <v>-19674077.399999999</v>
          </cell>
          <cell r="N1745">
            <v>-19726705.57</v>
          </cell>
          <cell r="O1745">
            <v>-19779474.510000002</v>
          </cell>
          <cell r="P1745">
            <v>-19832384.609999999</v>
          </cell>
          <cell r="Q1745">
            <v>-56925863.689999998</v>
          </cell>
          <cell r="R1745">
            <v>-57078151.32</v>
          </cell>
          <cell r="S1745">
            <v>-43072319.299999997</v>
          </cell>
          <cell r="T1745">
            <v>-43150369.359999999</v>
          </cell>
          <cell r="U1745">
            <v>-43265804.890000001</v>
          </cell>
          <cell r="V1745">
            <v>-43381549.240000002</v>
          </cell>
          <cell r="W1745">
            <v>-44188192.909999996</v>
          </cell>
          <cell r="X1745">
            <v>-44306420.020000003</v>
          </cell>
          <cell r="Y1745">
            <v>-45011127.32</v>
          </cell>
          <cell r="Z1745">
            <v>-44250766.93</v>
          </cell>
          <cell r="AA1745">
            <v>-44369161.420000002</v>
          </cell>
          <cell r="AD1745">
            <v>-21122267.000833333</v>
          </cell>
          <cell r="AE1745">
            <v>-24256623.862916663</v>
          </cell>
          <cell r="AF1745">
            <v>-26818275.362916667</v>
          </cell>
          <cell r="AG1745">
            <v>-28795292.427916665</v>
          </cell>
          <cell r="AH1745">
            <v>-30776049.676666666</v>
          </cell>
          <cell r="AI1745">
            <v>-32762106.144166667</v>
          </cell>
          <cell r="AJ1745">
            <v>-34782250.577499993</v>
          </cell>
          <cell r="AK1745">
            <v>-36836574.802083328</v>
          </cell>
          <cell r="AL1745">
            <v>-38920819.814999998</v>
          </cell>
          <cell r="AM1745">
            <v>-40998366.118333332</v>
          </cell>
          <cell r="AN1745">
            <v>-43044772.296250008</v>
          </cell>
          <cell r="AP1745">
            <v>-45493237.233749993</v>
          </cell>
        </row>
        <row r="1746">
          <cell r="J1746">
            <v>-12261873.08</v>
          </cell>
          <cell r="K1746">
            <v>-12296819.42</v>
          </cell>
          <cell r="L1746">
            <v>-12331865.35</v>
          </cell>
          <cell r="M1746">
            <v>-12367011.17</v>
          </cell>
          <cell r="N1746">
            <v>-12402257.15</v>
          </cell>
          <cell r="O1746">
            <v>-12437603.58</v>
          </cell>
          <cell r="P1746">
            <v>-12473050.75</v>
          </cell>
          <cell r="Q1746">
            <v>-12715312.68</v>
          </cell>
          <cell r="R1746">
            <v>-12751339.4</v>
          </cell>
          <cell r="S1746">
            <v>-12787468.199999999</v>
          </cell>
          <cell r="T1746">
            <v>-12823699.359999999</v>
          </cell>
          <cell r="U1746">
            <v>-12860033.18</v>
          </cell>
          <cell r="V1746">
            <v>-12896469.939999999</v>
          </cell>
          <cell r="W1746">
            <v>-12933009.939999999</v>
          </cell>
          <cell r="X1746">
            <v>-12969653.470000001</v>
          </cell>
          <cell r="Y1746">
            <v>-13006400.82</v>
          </cell>
          <cell r="Z1746">
            <v>-13043252.289999999</v>
          </cell>
          <cell r="AA1746">
            <v>-13080208.17</v>
          </cell>
          <cell r="AD1746">
            <v>-10524536.680000002</v>
          </cell>
          <cell r="AE1746">
            <v>-11288134.283749999</v>
          </cell>
          <cell r="AF1746">
            <v>-12053709.46875</v>
          </cell>
          <cell r="AG1746">
            <v>-12463301.296250001</v>
          </cell>
          <cell r="AH1746">
            <v>-12515985.813333334</v>
          </cell>
          <cell r="AI1746">
            <v>-12568802.645833334</v>
          </cell>
          <cell r="AJ1746">
            <v>-12621752.120000003</v>
          </cell>
          <cell r="AK1746">
            <v>-12674834.563333333</v>
          </cell>
          <cell r="AL1746">
            <v>-12728050.303750001</v>
          </cell>
          <cell r="AM1746">
            <v>-12781399.67</v>
          </cell>
          <cell r="AN1746">
            <v>-12834882.992083332</v>
          </cell>
          <cell r="AP1746">
            <v>-12966077.097500002</v>
          </cell>
        </row>
        <row r="1747"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D1747">
            <v>0</v>
          </cell>
          <cell r="AE1747">
            <v>0</v>
          </cell>
          <cell r="AF1747">
            <v>0</v>
          </cell>
          <cell r="AG1747">
            <v>0</v>
          </cell>
          <cell r="AH1747">
            <v>0</v>
          </cell>
          <cell r="AI1747">
            <v>0</v>
          </cell>
          <cell r="AJ1747">
            <v>0</v>
          </cell>
          <cell r="AK1747">
            <v>0</v>
          </cell>
          <cell r="AL1747">
            <v>0</v>
          </cell>
          <cell r="AM1747">
            <v>0</v>
          </cell>
          <cell r="AN1747">
            <v>0</v>
          </cell>
          <cell r="AP1747">
            <v>0</v>
          </cell>
        </row>
        <row r="1748">
          <cell r="J1748">
            <v>-923720.31</v>
          </cell>
          <cell r="K1748">
            <v>-925030.93</v>
          </cell>
          <cell r="L1748">
            <v>-926343.5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0</v>
          </cell>
          <cell r="AD1748">
            <v>-576301.07041666668</v>
          </cell>
          <cell r="AE1748">
            <v>-499804.98625000007</v>
          </cell>
          <cell r="AF1748">
            <v>-423209.27083333331</v>
          </cell>
          <cell r="AG1748">
            <v>-346504.89958333335</v>
          </cell>
          <cell r="AH1748">
            <v>-269691.71250000002</v>
          </cell>
          <cell r="AI1748">
            <v>-192769.54874999999</v>
          </cell>
          <cell r="AJ1748">
            <v>-115738.24708333334</v>
          </cell>
          <cell r="AK1748">
            <v>-38597.645833333336</v>
          </cell>
          <cell r="AL1748">
            <v>0</v>
          </cell>
          <cell r="AM1748">
            <v>0</v>
          </cell>
          <cell r="AN1748">
            <v>0</v>
          </cell>
          <cell r="AP1748">
            <v>0</v>
          </cell>
        </row>
        <row r="1749">
          <cell r="J1749">
            <v>-5395388.29</v>
          </cell>
          <cell r="K1749">
            <v>-5397321.5899999999</v>
          </cell>
          <cell r="L1749">
            <v>-5399255.5800000001</v>
          </cell>
          <cell r="M1749">
            <v>-5401190.2699999996</v>
          </cell>
          <cell r="N1749">
            <v>-5403125.6699999999</v>
          </cell>
          <cell r="O1749">
            <v>-5405061.75</v>
          </cell>
          <cell r="P1749">
            <v>-5406998.5199999996</v>
          </cell>
          <cell r="Q1749">
            <v>-5293795.2</v>
          </cell>
          <cell r="R1749">
            <v>-5295692.12</v>
          </cell>
          <cell r="S1749">
            <v>-5297589.7300000004</v>
          </cell>
          <cell r="T1749">
            <v>-5299488.08</v>
          </cell>
          <cell r="U1749">
            <v>-5301387.0999999996</v>
          </cell>
          <cell r="V1749">
            <v>-5303286.7699999996</v>
          </cell>
          <cell r="W1749">
            <v>-5305187.1100000003</v>
          </cell>
          <cell r="X1749">
            <v>-5307088.1399999997</v>
          </cell>
          <cell r="Y1749">
            <v>-5308989.8600000003</v>
          </cell>
          <cell r="Z1749">
            <v>-5310892.25</v>
          </cell>
          <cell r="AA1749">
            <v>-5312795.29</v>
          </cell>
          <cell r="AD1749">
            <v>-5508678.3258333337</v>
          </cell>
          <cell r="AE1749">
            <v>-5384865.4591666674</v>
          </cell>
          <cell r="AF1749">
            <v>-5377199.9429166662</v>
          </cell>
          <cell r="AG1749">
            <v>-5369531.6833333327</v>
          </cell>
          <cell r="AH1749">
            <v>-5361860.68</v>
          </cell>
          <cell r="AI1749">
            <v>-5354186.9283333328</v>
          </cell>
          <cell r="AJ1749">
            <v>-5346510.4283333337</v>
          </cell>
          <cell r="AK1749">
            <v>-5338831.1816666676</v>
          </cell>
          <cell r="AL1749">
            <v>-5331149.1879166663</v>
          </cell>
          <cell r="AM1749">
            <v>-5323464.4449999994</v>
          </cell>
          <cell r="AN1749">
            <v>-5315776.9499999993</v>
          </cell>
          <cell r="AP1749">
            <v>-5243296.4820833327</v>
          </cell>
        </row>
        <row r="1750">
          <cell r="J1750">
            <v>-9124647.7799999993</v>
          </cell>
          <cell r="K1750">
            <v>-9127097.5399999991</v>
          </cell>
          <cell r="L1750">
            <v>-9129547.9700000007</v>
          </cell>
          <cell r="M1750">
            <v>-9131999.0600000005</v>
          </cell>
          <cell r="N1750">
            <v>-9134450.8499999996</v>
          </cell>
          <cell r="O1750">
            <v>-9136903.3200000003</v>
          </cell>
          <cell r="P1750">
            <v>-9139356.4800000004</v>
          </cell>
          <cell r="Q1750">
            <v>-9504873.7599999998</v>
          </cell>
          <cell r="R1750">
            <v>-9507495.7300000004</v>
          </cell>
          <cell r="S1750">
            <v>-9510118.4299999997</v>
          </cell>
          <cell r="T1750">
            <v>-9512741.8300000001</v>
          </cell>
          <cell r="U1750">
            <v>-9515366</v>
          </cell>
          <cell r="V1750">
            <v>-9517990.9499999993</v>
          </cell>
          <cell r="W1750">
            <v>-9520616.6699999999</v>
          </cell>
          <cell r="X1750">
            <v>-9523243.0899999999</v>
          </cell>
          <cell r="Y1750">
            <v>-9525870.2599999998</v>
          </cell>
          <cell r="Z1750">
            <v>-9528498.1999999993</v>
          </cell>
          <cell r="AA1750">
            <v>-9531126.8300000001</v>
          </cell>
          <cell r="AD1750">
            <v>-9142229.3287499975</v>
          </cell>
          <cell r="AE1750">
            <v>-9174942.0179166663</v>
          </cell>
          <cell r="AF1750">
            <v>-9207669.3445833344</v>
          </cell>
          <cell r="AG1750">
            <v>-9240411.3129166681</v>
          </cell>
          <cell r="AH1750">
            <v>-9273167.927083334</v>
          </cell>
          <cell r="AI1750">
            <v>-9305939.1945833322</v>
          </cell>
          <cell r="AJ1750">
            <v>-9338725.1237499993</v>
          </cell>
          <cell r="AK1750">
            <v>-9371525.7175000012</v>
          </cell>
          <cell r="AL1750">
            <v>-9404340.9808333348</v>
          </cell>
          <cell r="AM1750">
            <v>-9437170.9204166681</v>
          </cell>
          <cell r="AN1750">
            <v>-9470015.5395833347</v>
          </cell>
          <cell r="AP1750">
            <v>-9535301.5083333328</v>
          </cell>
        </row>
        <row r="1751"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K1751">
            <v>0</v>
          </cell>
          <cell r="AL1751">
            <v>0</v>
          </cell>
          <cell r="AM1751">
            <v>0</v>
          </cell>
          <cell r="AN1751">
            <v>0</v>
          </cell>
          <cell r="AP1751">
            <v>0</v>
          </cell>
        </row>
        <row r="1752"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0</v>
          </cell>
          <cell r="AK1752">
            <v>0</v>
          </cell>
          <cell r="AL1752">
            <v>0</v>
          </cell>
          <cell r="AM1752">
            <v>0</v>
          </cell>
          <cell r="AN1752">
            <v>0</v>
          </cell>
          <cell r="AP1752">
            <v>0</v>
          </cell>
        </row>
        <row r="1753"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K1753">
            <v>0</v>
          </cell>
          <cell r="AL1753">
            <v>0</v>
          </cell>
          <cell r="AM1753">
            <v>0</v>
          </cell>
          <cell r="AN1753">
            <v>0</v>
          </cell>
          <cell r="AP1753">
            <v>0</v>
          </cell>
        </row>
        <row r="1754">
          <cell r="J1754">
            <v>-9152924.6500000004</v>
          </cell>
          <cell r="K1754">
            <v>-9155466.8200000003</v>
          </cell>
          <cell r="L1754">
            <v>-9158009.6999999993</v>
          </cell>
          <cell r="M1754">
            <v>-9160553.3200000003</v>
          </cell>
          <cell r="N1754">
            <v>-9163097.5500000007</v>
          </cell>
          <cell r="O1754">
            <v>-9165642.5800000001</v>
          </cell>
          <cell r="P1754">
            <v>-9168188.2400000002</v>
          </cell>
          <cell r="Q1754">
            <v>-6759891.3099999996</v>
          </cell>
          <cell r="R1754">
            <v>-6761815.4500000002</v>
          </cell>
          <cell r="S1754">
            <v>-6763740.1100000003</v>
          </cell>
          <cell r="T1754">
            <v>-6765665.4000000004</v>
          </cell>
          <cell r="U1754">
            <v>-6767591.2000000002</v>
          </cell>
          <cell r="V1754">
            <v>-6769517.5700000003</v>
          </cell>
          <cell r="W1754">
            <v>-6771444.4400000004</v>
          </cell>
          <cell r="X1754">
            <v>-6773371.9199999999</v>
          </cell>
          <cell r="Y1754">
            <v>-6775299.9199999999</v>
          </cell>
          <cell r="Z1754">
            <v>-6777228.4400000004</v>
          </cell>
          <cell r="AA1754">
            <v>-6779157.5099999998</v>
          </cell>
          <cell r="AD1754">
            <v>-9055019.3804166652</v>
          </cell>
          <cell r="AE1754">
            <v>-8856632.6600000001</v>
          </cell>
          <cell r="AF1754">
            <v>-8658194.7295833342</v>
          </cell>
          <cell r="AG1754">
            <v>-8459705.5795833338</v>
          </cell>
          <cell r="AH1754">
            <v>-8261165.1970833326</v>
          </cell>
          <cell r="AI1754">
            <v>-8062573.5658333339</v>
          </cell>
          <cell r="AJ1754">
            <v>-7863930.6716666669</v>
          </cell>
          <cell r="AK1754">
            <v>-7665236.4983333349</v>
          </cell>
          <cell r="AL1754">
            <v>-7466491.0325000016</v>
          </cell>
          <cell r="AM1754">
            <v>-7267694.2612500004</v>
          </cell>
          <cell r="AN1754">
            <v>-7068846.1704166671</v>
          </cell>
          <cell r="AP1754">
            <v>-6871026.2725000009</v>
          </cell>
        </row>
        <row r="1755"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L1755">
            <v>0</v>
          </cell>
          <cell r="AM1755">
            <v>0</v>
          </cell>
          <cell r="AN1755">
            <v>0</v>
          </cell>
          <cell r="AP1755">
            <v>0</v>
          </cell>
        </row>
        <row r="1756"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K1756">
            <v>0</v>
          </cell>
          <cell r="AL1756">
            <v>0</v>
          </cell>
          <cell r="AM1756">
            <v>0</v>
          </cell>
          <cell r="AN1756">
            <v>0</v>
          </cell>
          <cell r="AP1756">
            <v>0</v>
          </cell>
        </row>
        <row r="1757"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-1453853.26</v>
          </cell>
          <cell r="AA1757">
            <v>-1458760.01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K1757">
            <v>0</v>
          </cell>
          <cell r="AL1757">
            <v>0</v>
          </cell>
          <cell r="AM1757">
            <v>-60577.219166666669</v>
          </cell>
          <cell r="AN1757">
            <v>-181936.10541666669</v>
          </cell>
          <cell r="AP1757">
            <v>-476429.4154166666</v>
          </cell>
        </row>
        <row r="1758">
          <cell r="J1758">
            <v>-17013168.73</v>
          </cell>
          <cell r="K1758">
            <v>-17069170.41</v>
          </cell>
          <cell r="L1758">
            <v>-17125356.43</v>
          </cell>
          <cell r="M1758">
            <v>-17181727.399999999</v>
          </cell>
          <cell r="N1758">
            <v>-17238283.920000002</v>
          </cell>
          <cell r="O1758">
            <v>-17295026.609999999</v>
          </cell>
          <cell r="P1758">
            <v>-17351956.07</v>
          </cell>
          <cell r="Q1758">
            <v>-19420805.059999999</v>
          </cell>
          <cell r="R1758">
            <v>-19484084.510000002</v>
          </cell>
          <cell r="S1758">
            <v>-19547570.149999999</v>
          </cell>
          <cell r="T1758">
            <v>-19611262.649999999</v>
          </cell>
          <cell r="U1758">
            <v>-19675162.68</v>
          </cell>
          <cell r="V1758">
            <v>-19739270.920000002</v>
          </cell>
          <cell r="W1758">
            <v>-19803588.039999999</v>
          </cell>
          <cell r="X1758">
            <v>-19868114.73</v>
          </cell>
          <cell r="Y1758">
            <v>-19932851.670000002</v>
          </cell>
          <cell r="Z1758">
            <v>-19997799.539999999</v>
          </cell>
          <cell r="AA1758">
            <v>-20062959.039999999</v>
          </cell>
          <cell r="AD1758">
            <v>-14857406.138333334</v>
          </cell>
          <cell r="AE1758">
            <v>-15998096.212916667</v>
          </cell>
          <cell r="AF1758">
            <v>-17142434.986249998</v>
          </cell>
          <cell r="AG1758">
            <v>-17828415.78125</v>
          </cell>
          <cell r="AH1758">
            <v>-18054555.7225</v>
          </cell>
          <cell r="AI1758">
            <v>-18281385.476250004</v>
          </cell>
          <cell r="AJ1758">
            <v>-18508907.135416668</v>
          </cell>
          <cell r="AK1758">
            <v>-18737122.799166668</v>
          </cell>
          <cell r="AL1758">
            <v>-18966034.572916664</v>
          </cell>
          <cell r="AM1758">
            <v>-19195644.568333335</v>
          </cell>
          <cell r="AN1758">
            <v>-19425954.903749999</v>
          </cell>
          <cell r="AP1758">
            <v>-19769958.083333328</v>
          </cell>
        </row>
        <row r="1759">
          <cell r="J1759">
            <v>-559722.01</v>
          </cell>
          <cell r="K1759">
            <v>-560640.42000000004</v>
          </cell>
          <cell r="L1759">
            <v>-561560.34</v>
          </cell>
          <cell r="M1759">
            <v>-562481.77</v>
          </cell>
          <cell r="N1759">
            <v>-563404.71</v>
          </cell>
          <cell r="O1759">
            <v>-564329.16</v>
          </cell>
          <cell r="P1759">
            <v>-565255.13</v>
          </cell>
          <cell r="Q1759">
            <v>-566182.62</v>
          </cell>
          <cell r="R1759">
            <v>-567111.63</v>
          </cell>
          <cell r="S1759">
            <v>-568042.17000000004</v>
          </cell>
          <cell r="T1759">
            <v>-568974.23</v>
          </cell>
          <cell r="U1759">
            <v>-569907.81999999995</v>
          </cell>
          <cell r="V1759">
            <v>-570842.93999999994</v>
          </cell>
          <cell r="W1759">
            <v>-571779.6</v>
          </cell>
          <cell r="X1759">
            <v>-572717.80000000005</v>
          </cell>
          <cell r="Y1759">
            <v>-573657.53</v>
          </cell>
          <cell r="Z1759">
            <v>-574598.81000000006</v>
          </cell>
          <cell r="AA1759">
            <v>-575541.63</v>
          </cell>
          <cell r="AD1759">
            <v>-560649.59</v>
          </cell>
          <cell r="AE1759">
            <v>-561569.52249999996</v>
          </cell>
          <cell r="AF1759">
            <v>-562490.96458333335</v>
          </cell>
          <cell r="AG1759">
            <v>-563413.91874999995</v>
          </cell>
          <cell r="AH1759">
            <v>-564338.38749999995</v>
          </cell>
          <cell r="AI1759">
            <v>-565264.37291666667</v>
          </cell>
          <cell r="AJ1759">
            <v>-566191.87749999994</v>
          </cell>
          <cell r="AK1759">
            <v>-567120.90416666667</v>
          </cell>
          <cell r="AL1759">
            <v>-568051.45499999996</v>
          </cell>
          <cell r="AM1759">
            <v>-568983.53249999986</v>
          </cell>
          <cell r="AN1759">
            <v>-569917.13958333328</v>
          </cell>
          <cell r="AP1759">
            <v>-571788.95250000013</v>
          </cell>
        </row>
        <row r="1760">
          <cell r="J1760">
            <v>-118121.54</v>
          </cell>
          <cell r="K1760">
            <v>-118310.24</v>
          </cell>
          <cell r="L1760">
            <v>-118499.24</v>
          </cell>
          <cell r="M1760">
            <v>-118688.54</v>
          </cell>
          <cell r="N1760">
            <v>-118878.14</v>
          </cell>
          <cell r="O1760">
            <v>-119068.05</v>
          </cell>
          <cell r="P1760">
            <v>-119258.26</v>
          </cell>
          <cell r="Q1760">
            <v>-119448.78</v>
          </cell>
          <cell r="R1760">
            <v>-119639.6</v>
          </cell>
          <cell r="S1760">
            <v>-119830.72</v>
          </cell>
          <cell r="T1760">
            <v>-120022.15</v>
          </cell>
          <cell r="U1760">
            <v>-120213.89</v>
          </cell>
          <cell r="V1760">
            <v>-120405.93</v>
          </cell>
          <cell r="W1760">
            <v>-120598.28</v>
          </cell>
          <cell r="X1760">
            <v>-120790.94</v>
          </cell>
          <cell r="Y1760">
            <v>-120983.9</v>
          </cell>
          <cell r="Z1760">
            <v>-121177.17</v>
          </cell>
          <cell r="AA1760">
            <v>-121370.75</v>
          </cell>
          <cell r="AD1760">
            <v>-118312.06916666667</v>
          </cell>
          <cell r="AE1760">
            <v>-118501.07333333332</v>
          </cell>
          <cell r="AF1760">
            <v>-118690.37916666667</v>
          </cell>
          <cell r="AG1760">
            <v>-118879.98708333333</v>
          </cell>
          <cell r="AH1760">
            <v>-119069.89791666665</v>
          </cell>
          <cell r="AI1760">
            <v>-119260.11208333331</v>
          </cell>
          <cell r="AJ1760">
            <v>-119450.62999999999</v>
          </cell>
          <cell r="AK1760">
            <v>-119641.4525</v>
          </cell>
          <cell r="AL1760">
            <v>-119832.58</v>
          </cell>
          <cell r="AM1760">
            <v>-120024.01291666664</v>
          </cell>
          <cell r="AN1760">
            <v>-120215.75166666665</v>
          </cell>
          <cell r="AP1760">
            <v>-120600.14833333333</v>
          </cell>
        </row>
        <row r="1761"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0</v>
          </cell>
          <cell r="AK1761">
            <v>0</v>
          </cell>
          <cell r="AL1761">
            <v>0</v>
          </cell>
          <cell r="AM1761">
            <v>0</v>
          </cell>
          <cell r="AN1761">
            <v>0</v>
          </cell>
          <cell r="AP1761">
            <v>0</v>
          </cell>
        </row>
        <row r="1762"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0</v>
          </cell>
          <cell r="AK1762">
            <v>0</v>
          </cell>
          <cell r="AL1762">
            <v>0</v>
          </cell>
          <cell r="AM1762">
            <v>0</v>
          </cell>
          <cell r="AN1762">
            <v>0</v>
          </cell>
          <cell r="AP1762">
            <v>0</v>
          </cell>
        </row>
        <row r="1763">
          <cell r="J1763">
            <v>-1174167.8</v>
          </cell>
          <cell r="K1763">
            <v>-1177925.1399999999</v>
          </cell>
          <cell r="L1763">
            <v>-1181694.5</v>
          </cell>
          <cell r="M1763">
            <v>-1185475.92</v>
          </cell>
          <cell r="N1763">
            <v>-1189269.44</v>
          </cell>
          <cell r="O1763">
            <v>-1193075.1000000001</v>
          </cell>
          <cell r="P1763">
            <v>-1196892.94</v>
          </cell>
          <cell r="Q1763">
            <v>-1200723</v>
          </cell>
          <cell r="R1763">
            <v>-1204565.31</v>
          </cell>
          <cell r="S1763">
            <v>-1208419.92</v>
          </cell>
          <cell r="T1763">
            <v>-1212286.8600000001</v>
          </cell>
          <cell r="U1763">
            <v>-1216166.18</v>
          </cell>
          <cell r="V1763">
            <v>-1220057.9099999999</v>
          </cell>
          <cell r="W1763">
            <v>-1223962.1000000001</v>
          </cell>
          <cell r="X1763">
            <v>-1227878.78</v>
          </cell>
          <cell r="Y1763">
            <v>-1231807.99</v>
          </cell>
          <cell r="Z1763">
            <v>-1235749.78</v>
          </cell>
          <cell r="AA1763">
            <v>-1239704.18</v>
          </cell>
          <cell r="AD1763">
            <v>-1178072.908333333</v>
          </cell>
          <cell r="AE1763">
            <v>-1181767.8754166665</v>
          </cell>
          <cell r="AF1763">
            <v>-1185549.5320833332</v>
          </cell>
          <cell r="AG1763">
            <v>-1189343.2895833333</v>
          </cell>
          <cell r="AH1763">
            <v>-1193149.187083333</v>
          </cell>
          <cell r="AI1763">
            <v>-1196967.2637499999</v>
          </cell>
          <cell r="AJ1763">
            <v>-1200797.5583333333</v>
          </cell>
          <cell r="AK1763">
            <v>-1204640.1100000001</v>
          </cell>
          <cell r="AL1763">
            <v>-1208494.9579166665</v>
          </cell>
          <cell r="AM1763">
            <v>-1212362.1416666666</v>
          </cell>
          <cell r="AN1763">
            <v>-1216241.7008333332</v>
          </cell>
          <cell r="AP1763">
            <v>-1224038.1024999998</v>
          </cell>
        </row>
        <row r="1764"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>
            <v>0</v>
          </cell>
          <cell r="AK1764">
            <v>0</v>
          </cell>
          <cell r="AL1764">
            <v>0</v>
          </cell>
          <cell r="AM1764">
            <v>0</v>
          </cell>
          <cell r="AN1764">
            <v>0</v>
          </cell>
          <cell r="AP1764">
            <v>0</v>
          </cell>
        </row>
        <row r="1765"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K1765">
            <v>0</v>
          </cell>
          <cell r="AL1765">
            <v>0</v>
          </cell>
          <cell r="AM1765">
            <v>0</v>
          </cell>
          <cell r="AN1765">
            <v>0</v>
          </cell>
          <cell r="AP1765">
            <v>0</v>
          </cell>
        </row>
        <row r="1766">
          <cell r="J1766">
            <v>-918476.65</v>
          </cell>
          <cell r="K1766">
            <v>-923143.18</v>
          </cell>
          <cell r="L1766">
            <v>-927833.42</v>
          </cell>
          <cell r="M1766">
            <v>-932547.49</v>
          </cell>
          <cell r="N1766">
            <v>-937285.51</v>
          </cell>
          <cell r="O1766">
            <v>-942047.59</v>
          </cell>
          <cell r="P1766">
            <v>-946833.88</v>
          </cell>
          <cell r="Q1766">
            <v>-951644.48</v>
          </cell>
          <cell r="R1766">
            <v>-956479.54</v>
          </cell>
          <cell r="S1766">
            <v>-961339.17</v>
          </cell>
          <cell r="T1766">
            <v>-966223.48</v>
          </cell>
          <cell r="U1766">
            <v>-971132.61</v>
          </cell>
          <cell r="V1766">
            <v>-976066.68</v>
          </cell>
          <cell r="W1766">
            <v>-981025.82</v>
          </cell>
          <cell r="X1766">
            <v>-986010.16</v>
          </cell>
          <cell r="Y1766">
            <v>-991019.82</v>
          </cell>
          <cell r="Z1766">
            <v>-996054.93</v>
          </cell>
          <cell r="AA1766">
            <v>-1001115.63</v>
          </cell>
          <cell r="AD1766">
            <v>-923287.42041666666</v>
          </cell>
          <cell r="AE1766">
            <v>-927978.38916666666</v>
          </cell>
          <cell r="AF1766">
            <v>-932693.19416666671</v>
          </cell>
          <cell r="AG1766">
            <v>-937431.95624999993</v>
          </cell>
          <cell r="AH1766">
            <v>-942194.79583333328</v>
          </cell>
          <cell r="AI1766">
            <v>-946981.83458333334</v>
          </cell>
          <cell r="AJ1766">
            <v>-951793.19583333319</v>
          </cell>
          <cell r="AK1766">
            <v>-956629.0033333333</v>
          </cell>
          <cell r="AL1766">
            <v>-961489.38125000009</v>
          </cell>
          <cell r="AM1766">
            <v>-966374.45416666672</v>
          </cell>
          <cell r="AN1766">
            <v>-971284.34833333327</v>
          </cell>
          <cell r="AP1766">
            <v>-981179.10708333354</v>
          </cell>
        </row>
        <row r="1767"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  <cell r="AM1767">
            <v>0</v>
          </cell>
          <cell r="AN1767">
            <v>0</v>
          </cell>
          <cell r="AP1767">
            <v>0</v>
          </cell>
        </row>
        <row r="1768"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0</v>
          </cell>
          <cell r="AK1768">
            <v>0</v>
          </cell>
          <cell r="AL1768">
            <v>0</v>
          </cell>
          <cell r="AM1768">
            <v>0</v>
          </cell>
          <cell r="AN1768">
            <v>0</v>
          </cell>
          <cell r="AP1768">
            <v>0</v>
          </cell>
        </row>
        <row r="1769"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0</v>
          </cell>
          <cell r="AH1769">
            <v>0</v>
          </cell>
          <cell r="AI1769">
            <v>0</v>
          </cell>
          <cell r="AJ1769">
            <v>0</v>
          </cell>
          <cell r="AK1769">
            <v>0</v>
          </cell>
          <cell r="AL1769">
            <v>0</v>
          </cell>
          <cell r="AM1769">
            <v>0</v>
          </cell>
          <cell r="AN1769">
            <v>0</v>
          </cell>
          <cell r="AP1769">
            <v>0</v>
          </cell>
        </row>
        <row r="1770"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0</v>
          </cell>
          <cell r="AH1770">
            <v>0</v>
          </cell>
          <cell r="AI1770">
            <v>0</v>
          </cell>
          <cell r="AJ1770">
            <v>0</v>
          </cell>
          <cell r="AK1770">
            <v>0</v>
          </cell>
          <cell r="AL1770">
            <v>0</v>
          </cell>
          <cell r="AM1770">
            <v>0</v>
          </cell>
          <cell r="AN1770">
            <v>0</v>
          </cell>
          <cell r="AP1770">
            <v>0</v>
          </cell>
        </row>
        <row r="1771">
          <cell r="J1771">
            <v>-7185220.7699999996</v>
          </cell>
          <cell r="K1771">
            <v>-7206057.9100000001</v>
          </cell>
          <cell r="L1771">
            <v>-7226955.4800000004</v>
          </cell>
          <cell r="M1771">
            <v>-7247913.6500000004</v>
          </cell>
          <cell r="N1771">
            <v>-7268932.5999999996</v>
          </cell>
          <cell r="O1771">
            <v>-7290012.5</v>
          </cell>
          <cell r="P1771">
            <v>-7311153.54</v>
          </cell>
          <cell r="Q1771">
            <v>-21698026</v>
          </cell>
          <cell r="R1771">
            <v>-21759865.370000001</v>
          </cell>
          <cell r="S1771">
            <v>-21821880.989999998</v>
          </cell>
          <cell r="T1771">
            <v>-21884073.350000001</v>
          </cell>
          <cell r="U1771">
            <v>-21946442.960000001</v>
          </cell>
          <cell r="V1771">
            <v>-22008990.32</v>
          </cell>
          <cell r="W1771">
            <v>-22071715.940000001</v>
          </cell>
          <cell r="X1771">
            <v>-22134620.329999998</v>
          </cell>
          <cell r="Y1771">
            <v>-22197704</v>
          </cell>
          <cell r="Z1771">
            <v>-22044745.100000001</v>
          </cell>
          <cell r="AA1771">
            <v>-22107205.210000001</v>
          </cell>
          <cell r="AD1771">
            <v>-7805364.8233333342</v>
          </cell>
          <cell r="AE1771">
            <v>-9024723.5629166681</v>
          </cell>
          <cell r="AF1771">
            <v>-10247898.695833335</v>
          </cell>
          <cell r="AG1771">
            <v>-11474530.241666667</v>
          </cell>
          <cell r="AH1771">
            <v>-12704627.964999998</v>
          </cell>
          <cell r="AI1771">
            <v>-13938201.657916665</v>
          </cell>
          <cell r="AJ1771">
            <v>-15175261.140416667</v>
          </cell>
          <cell r="AK1771">
            <v>-16415816.260416666</v>
          </cell>
          <cell r="AL1771">
            <v>-17659876.893749997</v>
          </cell>
          <cell r="AM1771">
            <v>-18898443.679166667</v>
          </cell>
          <cell r="AN1771">
            <v>-20131485.562916666</v>
          </cell>
          <cell r="AP1771">
            <v>-22092189.521666665</v>
          </cell>
        </row>
        <row r="1772"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0</v>
          </cell>
          <cell r="AH1772">
            <v>0</v>
          </cell>
          <cell r="AI1772">
            <v>0</v>
          </cell>
          <cell r="AJ1772">
            <v>0</v>
          </cell>
          <cell r="AK1772">
            <v>0</v>
          </cell>
          <cell r="AL1772">
            <v>0</v>
          </cell>
          <cell r="AM1772">
            <v>0</v>
          </cell>
          <cell r="AN1772">
            <v>0</v>
          </cell>
          <cell r="AP1772">
            <v>0</v>
          </cell>
        </row>
        <row r="1773">
          <cell r="J1773">
            <v>82298</v>
          </cell>
          <cell r="K1773">
            <v>82298</v>
          </cell>
          <cell r="L1773">
            <v>82298</v>
          </cell>
          <cell r="M1773">
            <v>82298</v>
          </cell>
          <cell r="N1773">
            <v>82298</v>
          </cell>
          <cell r="O1773">
            <v>82298</v>
          </cell>
          <cell r="P1773">
            <v>82298</v>
          </cell>
          <cell r="Q1773">
            <v>51343.31</v>
          </cell>
          <cell r="R1773">
            <v>51343.31</v>
          </cell>
          <cell r="S1773">
            <v>51343.31</v>
          </cell>
          <cell r="T1773">
            <v>51343.31</v>
          </cell>
          <cell r="U1773">
            <v>51343.31</v>
          </cell>
          <cell r="V1773">
            <v>51343.31</v>
          </cell>
          <cell r="W1773">
            <v>51343.31</v>
          </cell>
          <cell r="X1773">
            <v>51343.31</v>
          </cell>
          <cell r="Y1773">
            <v>51343.31</v>
          </cell>
          <cell r="Z1773">
            <v>51343.31</v>
          </cell>
          <cell r="AA1773">
            <v>51343.31</v>
          </cell>
          <cell r="AD1773">
            <v>81008.221250000002</v>
          </cell>
          <cell r="AE1773">
            <v>78428.663750000007</v>
          </cell>
          <cell r="AF1773">
            <v>75849.106250000012</v>
          </cell>
          <cell r="AG1773">
            <v>73269.548750000016</v>
          </cell>
          <cell r="AH1773">
            <v>70689.991250000021</v>
          </cell>
          <cell r="AI1773">
            <v>68110.433750000026</v>
          </cell>
          <cell r="AJ1773">
            <v>65530.876250000008</v>
          </cell>
          <cell r="AK1773">
            <v>62951.318750000013</v>
          </cell>
          <cell r="AL1773">
            <v>60371.761250000003</v>
          </cell>
          <cell r="AM1773">
            <v>57792.203750000008</v>
          </cell>
          <cell r="AN1773">
            <v>55212.646250000013</v>
          </cell>
          <cell r="AP1773">
            <v>51097.169583333329</v>
          </cell>
        </row>
        <row r="1774"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0</v>
          </cell>
          <cell r="AK1774">
            <v>0</v>
          </cell>
          <cell r="AL1774">
            <v>0</v>
          </cell>
          <cell r="AM1774">
            <v>0</v>
          </cell>
          <cell r="AN1774">
            <v>0</v>
          </cell>
          <cell r="AP1774">
            <v>0</v>
          </cell>
        </row>
        <row r="1775"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K1775">
            <v>0</v>
          </cell>
          <cell r="AL1775">
            <v>0</v>
          </cell>
          <cell r="AM1775">
            <v>0</v>
          </cell>
          <cell r="AN1775">
            <v>0</v>
          </cell>
          <cell r="AP1775">
            <v>0</v>
          </cell>
        </row>
        <row r="1776">
          <cell r="J1776">
            <v>251781.44</v>
          </cell>
          <cell r="K1776">
            <v>251781.44</v>
          </cell>
          <cell r="L1776">
            <v>251781.44</v>
          </cell>
          <cell r="M1776">
            <v>251781.44</v>
          </cell>
          <cell r="N1776">
            <v>251781.44</v>
          </cell>
          <cell r="O1776">
            <v>251781.44</v>
          </cell>
          <cell r="P1776">
            <v>251781.44</v>
          </cell>
          <cell r="Q1776">
            <v>231741.59</v>
          </cell>
          <cell r="R1776">
            <v>231741.59</v>
          </cell>
          <cell r="S1776">
            <v>231741.59</v>
          </cell>
          <cell r="T1776">
            <v>231741.59</v>
          </cell>
          <cell r="U1776">
            <v>231741.59</v>
          </cell>
          <cell r="V1776">
            <v>231741.59</v>
          </cell>
          <cell r="W1776">
            <v>231741.59</v>
          </cell>
          <cell r="X1776">
            <v>231741.59</v>
          </cell>
          <cell r="Y1776">
            <v>231741.59</v>
          </cell>
          <cell r="Z1776">
            <v>231741.59</v>
          </cell>
          <cell r="AA1776">
            <v>231741.59</v>
          </cell>
          <cell r="AD1776">
            <v>250946.44625000001</v>
          </cell>
          <cell r="AE1776">
            <v>249276.45874999999</v>
          </cell>
          <cell r="AF1776">
            <v>247606.47124999997</v>
          </cell>
          <cell r="AG1776">
            <v>245936.48374999998</v>
          </cell>
          <cell r="AH1776">
            <v>244266.49624999997</v>
          </cell>
          <cell r="AI1776">
            <v>242596.50875000001</v>
          </cell>
          <cell r="AJ1776">
            <v>240926.52124999999</v>
          </cell>
          <cell r="AK1776">
            <v>239256.53375000003</v>
          </cell>
          <cell r="AL1776">
            <v>237586.54625000001</v>
          </cell>
          <cell r="AM1776">
            <v>235916.55875</v>
          </cell>
          <cell r="AN1776">
            <v>234246.57125000001</v>
          </cell>
          <cell r="AP1776">
            <v>233933.81583333333</v>
          </cell>
        </row>
        <row r="1777">
          <cell r="J1777">
            <v>18711.25</v>
          </cell>
          <cell r="K1777">
            <v>18711.25</v>
          </cell>
          <cell r="L1777">
            <v>18711.25</v>
          </cell>
          <cell r="M1777">
            <v>18711.25</v>
          </cell>
          <cell r="N1777">
            <v>18711.25</v>
          </cell>
          <cell r="O1777">
            <v>18711.25</v>
          </cell>
          <cell r="P1777">
            <v>18711.25</v>
          </cell>
          <cell r="Q1777">
            <v>15637.27</v>
          </cell>
          <cell r="R1777">
            <v>15637.27</v>
          </cell>
          <cell r="S1777">
            <v>15637.27</v>
          </cell>
          <cell r="T1777">
            <v>15637.27</v>
          </cell>
          <cell r="U1777">
            <v>15637.27</v>
          </cell>
          <cell r="V1777">
            <v>15637.27</v>
          </cell>
          <cell r="W1777">
            <v>15637.27</v>
          </cell>
          <cell r="X1777">
            <v>15637.27</v>
          </cell>
          <cell r="Y1777">
            <v>15637.27</v>
          </cell>
          <cell r="Z1777">
            <v>15637.27</v>
          </cell>
          <cell r="AA1777">
            <v>15637.27</v>
          </cell>
          <cell r="AD1777">
            <v>18583.1675</v>
          </cell>
          <cell r="AE1777">
            <v>18327.002499999999</v>
          </cell>
          <cell r="AF1777">
            <v>18070.837499999998</v>
          </cell>
          <cell r="AG1777">
            <v>17814.672499999997</v>
          </cell>
          <cell r="AH1777">
            <v>17558.507499999996</v>
          </cell>
          <cell r="AI1777">
            <v>17302.342499999999</v>
          </cell>
          <cell r="AJ1777">
            <v>17046.177499999998</v>
          </cell>
          <cell r="AK1777">
            <v>16790.012500000001</v>
          </cell>
          <cell r="AL1777">
            <v>16533.8475</v>
          </cell>
          <cell r="AM1777">
            <v>16277.682500000001</v>
          </cell>
          <cell r="AN1777">
            <v>16021.517500000002</v>
          </cell>
          <cell r="AP1777">
            <v>16315.744166666665</v>
          </cell>
        </row>
        <row r="1778"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K1778">
            <v>0</v>
          </cell>
          <cell r="AL1778">
            <v>0</v>
          </cell>
          <cell r="AM1778">
            <v>0</v>
          </cell>
          <cell r="AN1778">
            <v>0</v>
          </cell>
          <cell r="AP1778">
            <v>0</v>
          </cell>
        </row>
        <row r="1779">
          <cell r="J1779">
            <v>-334079.44</v>
          </cell>
          <cell r="K1779">
            <v>-334079.44</v>
          </cell>
          <cell r="L1779">
            <v>-334079.44</v>
          </cell>
          <cell r="M1779">
            <v>-334079.44</v>
          </cell>
          <cell r="N1779">
            <v>-334079.44</v>
          </cell>
          <cell r="O1779">
            <v>-334079.44</v>
          </cell>
          <cell r="P1779">
            <v>-334079.44</v>
          </cell>
          <cell r="Q1779">
            <v>-283084.90000000002</v>
          </cell>
          <cell r="R1779">
            <v>-283084.90000000002</v>
          </cell>
          <cell r="S1779">
            <v>-283084.90000000002</v>
          </cell>
          <cell r="T1779">
            <v>-4388084.9000000004</v>
          </cell>
          <cell r="U1779">
            <v>-4388084.9000000004</v>
          </cell>
          <cell r="V1779">
            <v>-4388084.9000000004</v>
          </cell>
          <cell r="W1779">
            <v>-4388084.9000000004</v>
          </cell>
          <cell r="X1779">
            <v>-4388084.9000000004</v>
          </cell>
          <cell r="Y1779">
            <v>-4388084.9000000004</v>
          </cell>
          <cell r="Z1779">
            <v>-4388084.9000000004</v>
          </cell>
          <cell r="AA1779">
            <v>-4388084.9000000004</v>
          </cell>
          <cell r="AD1779">
            <v>-331954.66749999998</v>
          </cell>
          <cell r="AE1779">
            <v>-327705.1225</v>
          </cell>
          <cell r="AF1779">
            <v>-323455.57749999996</v>
          </cell>
          <cell r="AG1779">
            <v>-490247.69916666672</v>
          </cell>
          <cell r="AH1779">
            <v>-828081.48749999993</v>
          </cell>
          <cell r="AI1779">
            <v>-1165915.2758333334</v>
          </cell>
          <cell r="AJ1779">
            <v>-1503749.0641666669</v>
          </cell>
          <cell r="AK1779">
            <v>-1841582.8525000003</v>
          </cell>
          <cell r="AL1779">
            <v>-2179416.6408333336</v>
          </cell>
          <cell r="AM1779">
            <v>-2517250.4291666667</v>
          </cell>
          <cell r="AN1779">
            <v>-2855084.2174999998</v>
          </cell>
          <cell r="AP1779">
            <v>-3605641.5270833331</v>
          </cell>
        </row>
        <row r="1780"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0</v>
          </cell>
          <cell r="AK1780">
            <v>0</v>
          </cell>
          <cell r="AL1780">
            <v>0</v>
          </cell>
          <cell r="AM1780">
            <v>0</v>
          </cell>
          <cell r="AN1780">
            <v>0</v>
          </cell>
          <cell r="AP1780">
            <v>0</v>
          </cell>
        </row>
        <row r="1781">
          <cell r="J1781">
            <v>-18711.25</v>
          </cell>
          <cell r="K1781">
            <v>-18711.25</v>
          </cell>
          <cell r="L1781">
            <v>-18711.25</v>
          </cell>
          <cell r="M1781">
            <v>-18711.25</v>
          </cell>
          <cell r="N1781">
            <v>-18711.25</v>
          </cell>
          <cell r="O1781">
            <v>-18711.25</v>
          </cell>
          <cell r="P1781">
            <v>-18711.25</v>
          </cell>
          <cell r="Q1781">
            <v>-15637.27</v>
          </cell>
          <cell r="R1781">
            <v>-15637.27</v>
          </cell>
          <cell r="S1781">
            <v>-15637.27</v>
          </cell>
          <cell r="T1781">
            <v>-15637.27</v>
          </cell>
          <cell r="U1781">
            <v>-15637.27</v>
          </cell>
          <cell r="V1781">
            <v>-15637.27</v>
          </cell>
          <cell r="W1781">
            <v>-15637.27</v>
          </cell>
          <cell r="X1781">
            <v>-15637.27</v>
          </cell>
          <cell r="Y1781">
            <v>-15637.27</v>
          </cell>
          <cell r="Z1781">
            <v>-15637.27</v>
          </cell>
          <cell r="AA1781">
            <v>-15637.27</v>
          </cell>
          <cell r="AD1781">
            <v>-18583.1675</v>
          </cell>
          <cell r="AE1781">
            <v>-18327.002499999999</v>
          </cell>
          <cell r="AF1781">
            <v>-18070.837499999998</v>
          </cell>
          <cell r="AG1781">
            <v>-17814.672499999997</v>
          </cell>
          <cell r="AH1781">
            <v>-17558.507499999996</v>
          </cell>
          <cell r="AI1781">
            <v>-17302.342499999999</v>
          </cell>
          <cell r="AJ1781">
            <v>-17046.177499999998</v>
          </cell>
          <cell r="AK1781">
            <v>-16790.012500000001</v>
          </cell>
          <cell r="AL1781">
            <v>-16533.8475</v>
          </cell>
          <cell r="AM1781">
            <v>-16277.682500000001</v>
          </cell>
          <cell r="AN1781">
            <v>-16021.517500000002</v>
          </cell>
          <cell r="AP1781">
            <v>-16315.744166666665</v>
          </cell>
        </row>
        <row r="1782"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K1782">
            <v>0</v>
          </cell>
          <cell r="AL1782">
            <v>0</v>
          </cell>
          <cell r="AM1782">
            <v>0</v>
          </cell>
          <cell r="AN1782">
            <v>0</v>
          </cell>
          <cell r="AP1782">
            <v>0</v>
          </cell>
        </row>
        <row r="1783"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0</v>
          </cell>
          <cell r="AK1783">
            <v>0</v>
          </cell>
          <cell r="AL1783">
            <v>0</v>
          </cell>
          <cell r="AM1783">
            <v>0</v>
          </cell>
          <cell r="AN1783">
            <v>0</v>
          </cell>
          <cell r="AP1783">
            <v>0</v>
          </cell>
        </row>
        <row r="1784"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0</v>
          </cell>
          <cell r="AK1784">
            <v>0</v>
          </cell>
          <cell r="AL1784">
            <v>0</v>
          </cell>
          <cell r="AM1784">
            <v>0</v>
          </cell>
          <cell r="AN1784">
            <v>0</v>
          </cell>
          <cell r="AP1784">
            <v>0</v>
          </cell>
        </row>
        <row r="1785"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260000</v>
          </cell>
          <cell r="U1785">
            <v>260000</v>
          </cell>
          <cell r="V1785">
            <v>260000</v>
          </cell>
          <cell r="W1785">
            <v>260000</v>
          </cell>
          <cell r="X1785">
            <v>260000</v>
          </cell>
          <cell r="Y1785">
            <v>260000</v>
          </cell>
          <cell r="Z1785">
            <v>260000</v>
          </cell>
          <cell r="AA1785">
            <v>260000</v>
          </cell>
          <cell r="AD1785">
            <v>0</v>
          </cell>
          <cell r="AE1785">
            <v>0</v>
          </cell>
          <cell r="AF1785">
            <v>0</v>
          </cell>
          <cell r="AG1785">
            <v>10833.333333333334</v>
          </cell>
          <cell r="AH1785">
            <v>32500</v>
          </cell>
          <cell r="AI1785">
            <v>54166.666666666664</v>
          </cell>
          <cell r="AJ1785">
            <v>75833.333333333328</v>
          </cell>
          <cell r="AK1785">
            <v>97500</v>
          </cell>
          <cell r="AL1785">
            <v>119166.66666666667</v>
          </cell>
          <cell r="AM1785">
            <v>140833.33333333334</v>
          </cell>
          <cell r="AN1785">
            <v>162500</v>
          </cell>
          <cell r="AP1785">
            <v>209349.16666666666</v>
          </cell>
        </row>
        <row r="1786"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3845000</v>
          </cell>
          <cell r="U1786">
            <v>3845000</v>
          </cell>
          <cell r="V1786">
            <v>3845000</v>
          </cell>
          <cell r="W1786">
            <v>3845000</v>
          </cell>
          <cell r="X1786">
            <v>3845000</v>
          </cell>
          <cell r="Y1786">
            <v>3845000</v>
          </cell>
          <cell r="Z1786">
            <v>3845000</v>
          </cell>
          <cell r="AA1786">
            <v>3845000</v>
          </cell>
          <cell r="AD1786">
            <v>0</v>
          </cell>
          <cell r="AE1786">
            <v>0</v>
          </cell>
          <cell r="AF1786">
            <v>0</v>
          </cell>
          <cell r="AG1786">
            <v>160208.33333333334</v>
          </cell>
          <cell r="AH1786">
            <v>480625</v>
          </cell>
          <cell r="AI1786">
            <v>801041.66666666663</v>
          </cell>
          <cell r="AJ1786">
            <v>1121458.3333333333</v>
          </cell>
          <cell r="AK1786">
            <v>1441875</v>
          </cell>
          <cell r="AL1786">
            <v>1762291.6666666667</v>
          </cell>
          <cell r="AM1786">
            <v>2082708.3333333333</v>
          </cell>
          <cell r="AN1786">
            <v>2403125</v>
          </cell>
          <cell r="AP1786">
            <v>3111261.375</v>
          </cell>
        </row>
        <row r="1787"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K1787">
            <v>0</v>
          </cell>
          <cell r="AL1787">
            <v>0</v>
          </cell>
          <cell r="AM1787">
            <v>0</v>
          </cell>
          <cell r="AN1787">
            <v>0</v>
          </cell>
          <cell r="AP1787">
            <v>0</v>
          </cell>
        </row>
        <row r="1788"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0</v>
          </cell>
          <cell r="AK1788">
            <v>0</v>
          </cell>
          <cell r="AL1788">
            <v>0</v>
          </cell>
          <cell r="AM1788">
            <v>0</v>
          </cell>
          <cell r="AN1788">
            <v>0</v>
          </cell>
          <cell r="AP1788">
            <v>0</v>
          </cell>
        </row>
        <row r="1789"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0</v>
          </cell>
          <cell r="AK1789">
            <v>0</v>
          </cell>
          <cell r="AL1789">
            <v>0</v>
          </cell>
          <cell r="AM1789">
            <v>0</v>
          </cell>
          <cell r="AN1789">
            <v>0</v>
          </cell>
          <cell r="AP1789">
            <v>0</v>
          </cell>
        </row>
        <row r="1790"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K1790">
            <v>0</v>
          </cell>
          <cell r="AL1790">
            <v>0</v>
          </cell>
          <cell r="AM1790">
            <v>0</v>
          </cell>
          <cell r="AN1790">
            <v>0</v>
          </cell>
          <cell r="AP1790">
            <v>0</v>
          </cell>
        </row>
        <row r="1791"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K1791">
            <v>0</v>
          </cell>
          <cell r="AL1791">
            <v>0</v>
          </cell>
          <cell r="AM1791">
            <v>0</v>
          </cell>
          <cell r="AN1791">
            <v>0</v>
          </cell>
          <cell r="AP1791">
            <v>0</v>
          </cell>
        </row>
        <row r="1792"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0</v>
          </cell>
          <cell r="AH1792">
            <v>0</v>
          </cell>
          <cell r="AI1792">
            <v>0</v>
          </cell>
          <cell r="AJ1792">
            <v>0</v>
          </cell>
          <cell r="AK1792">
            <v>0</v>
          </cell>
          <cell r="AL1792">
            <v>0</v>
          </cell>
          <cell r="AM1792">
            <v>0</v>
          </cell>
          <cell r="AN1792">
            <v>0</v>
          </cell>
          <cell r="AP1792">
            <v>0</v>
          </cell>
        </row>
        <row r="1793">
          <cell r="J1793">
            <v>0</v>
          </cell>
          <cell r="K1793">
            <v>-17000000</v>
          </cell>
          <cell r="L1793">
            <v>-17000000</v>
          </cell>
          <cell r="M1793">
            <v>-28000000</v>
          </cell>
          <cell r="N1793">
            <v>-54000000</v>
          </cell>
          <cell r="O1793">
            <v>-60900000</v>
          </cell>
          <cell r="P1793">
            <v>-73500000</v>
          </cell>
          <cell r="Q1793">
            <v>-80600000</v>
          </cell>
          <cell r="R1793">
            <v>-59000000</v>
          </cell>
          <cell r="S1793">
            <v>-31000000</v>
          </cell>
          <cell r="T1793">
            <v>-5000000</v>
          </cell>
          <cell r="U1793">
            <v>0</v>
          </cell>
          <cell r="V1793">
            <v>0</v>
          </cell>
          <cell r="W1793">
            <v>-5000000</v>
          </cell>
          <cell r="X1793">
            <v>-15000000</v>
          </cell>
          <cell r="Y1793">
            <v>-11000000</v>
          </cell>
          <cell r="Z1793">
            <v>-58000000</v>
          </cell>
          <cell r="AA1793">
            <v>-76000000</v>
          </cell>
          <cell r="AD1793">
            <v>-30766666.666666668</v>
          </cell>
          <cell r="AE1793">
            <v>-31916666.666666668</v>
          </cell>
          <cell r="AF1793">
            <v>-33791666.666666664</v>
          </cell>
          <cell r="AG1793">
            <v>-35291666.666666664</v>
          </cell>
          <cell r="AH1793">
            <v>-35500000</v>
          </cell>
          <cell r="AI1793">
            <v>-35500000</v>
          </cell>
          <cell r="AJ1793">
            <v>-35000000</v>
          </cell>
          <cell r="AK1793">
            <v>-34416666.666666664</v>
          </cell>
          <cell r="AL1793">
            <v>-33625000</v>
          </cell>
          <cell r="AM1793">
            <v>-33083333.333333332</v>
          </cell>
          <cell r="AN1793">
            <v>-33879166.666666664</v>
          </cell>
          <cell r="AP1793">
            <v>-37618750</v>
          </cell>
        </row>
        <row r="1794">
          <cell r="J1794">
            <v>0</v>
          </cell>
          <cell r="K1794">
            <v>0</v>
          </cell>
          <cell r="L1794">
            <v>0</v>
          </cell>
          <cell r="M1794">
            <v>-10000000</v>
          </cell>
          <cell r="N1794">
            <v>-52000000</v>
          </cell>
          <cell r="O1794">
            <v>-52000000</v>
          </cell>
          <cell r="P1794">
            <v>-35000000</v>
          </cell>
          <cell r="Q1794">
            <v>-65000000</v>
          </cell>
          <cell r="R1794">
            <v>-50000000</v>
          </cell>
          <cell r="S1794">
            <v>-10000000</v>
          </cell>
          <cell r="T1794">
            <v>-5000000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>
            <v>-15000000</v>
          </cell>
          <cell r="Z1794">
            <v>-45000000</v>
          </cell>
          <cell r="AA1794">
            <v>-59000000</v>
          </cell>
          <cell r="AD1794">
            <v>-18083333.333333332</v>
          </cell>
          <cell r="AE1794">
            <v>-20750000</v>
          </cell>
          <cell r="AF1794">
            <v>-22416666.666666668</v>
          </cell>
          <cell r="AG1794">
            <v>-23041666.666666668</v>
          </cell>
          <cell r="AH1794">
            <v>-23250000</v>
          </cell>
          <cell r="AI1794">
            <v>-23250000</v>
          </cell>
          <cell r="AJ1794">
            <v>-23250000</v>
          </cell>
          <cell r="AK1794">
            <v>-23250000</v>
          </cell>
          <cell r="AL1794">
            <v>-23458333.333333332</v>
          </cell>
          <cell r="AM1794">
            <v>-23375000</v>
          </cell>
          <cell r="AN1794">
            <v>-23375000</v>
          </cell>
          <cell r="AP1794">
            <v>-29811666.666666668</v>
          </cell>
        </row>
        <row r="1795">
          <cell r="J1795">
            <v>0</v>
          </cell>
          <cell r="K1795">
            <v>-19000000</v>
          </cell>
          <cell r="L1795">
            <v>-16000000</v>
          </cell>
          <cell r="M1795">
            <v>-28000000</v>
          </cell>
          <cell r="N1795">
            <v>-66000000</v>
          </cell>
          <cell r="O1795">
            <v>-52300000</v>
          </cell>
          <cell r="P1795">
            <v>-88463000</v>
          </cell>
          <cell r="Q1795">
            <v>-100163000</v>
          </cell>
          <cell r="R1795">
            <v>-69000000</v>
          </cell>
          <cell r="S1795">
            <v>-17000000</v>
          </cell>
          <cell r="T1795">
            <v>-5000000</v>
          </cell>
          <cell r="U1795">
            <v>0</v>
          </cell>
          <cell r="V1795">
            <v>0</v>
          </cell>
          <cell r="W1795">
            <v>0</v>
          </cell>
          <cell r="X1795">
            <v>-10000000</v>
          </cell>
          <cell r="Y1795">
            <v>-11000000</v>
          </cell>
          <cell r="Z1795">
            <v>-36000000</v>
          </cell>
          <cell r="AA1795">
            <v>-54000000</v>
          </cell>
          <cell r="AD1795">
            <v>-31528875</v>
          </cell>
          <cell r="AE1795">
            <v>-34868833.333333336</v>
          </cell>
          <cell r="AF1795">
            <v>-37285500</v>
          </cell>
          <cell r="AG1795">
            <v>-38202166.666666664</v>
          </cell>
          <cell r="AH1795">
            <v>-38410500</v>
          </cell>
          <cell r="AI1795">
            <v>-38410500</v>
          </cell>
          <cell r="AJ1795">
            <v>-37618833.333333336</v>
          </cell>
          <cell r="AK1795">
            <v>-36577166.666666664</v>
          </cell>
          <cell r="AL1795">
            <v>-35618833.333333336</v>
          </cell>
          <cell r="AM1795">
            <v>-33660500</v>
          </cell>
          <cell r="AN1795">
            <v>-32481333.333333332</v>
          </cell>
          <cell r="AP1795">
            <v>-27933916.666666668</v>
          </cell>
        </row>
        <row r="1796"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K1796">
            <v>0</v>
          </cell>
          <cell r="AL1796">
            <v>0</v>
          </cell>
          <cell r="AM1796">
            <v>0</v>
          </cell>
          <cell r="AN1796">
            <v>0</v>
          </cell>
          <cell r="AP1796">
            <v>0</v>
          </cell>
        </row>
        <row r="1797"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0</v>
          </cell>
          <cell r="AK1797">
            <v>0</v>
          </cell>
          <cell r="AL1797">
            <v>0</v>
          </cell>
          <cell r="AM1797">
            <v>0</v>
          </cell>
          <cell r="AN1797">
            <v>0</v>
          </cell>
          <cell r="AP1797">
            <v>0</v>
          </cell>
        </row>
        <row r="1798"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0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J1798">
            <v>0</v>
          </cell>
          <cell r="AK1798">
            <v>0</v>
          </cell>
          <cell r="AL1798">
            <v>0</v>
          </cell>
          <cell r="AM1798">
            <v>0</v>
          </cell>
          <cell r="AN1798">
            <v>0</v>
          </cell>
          <cell r="AP1798">
            <v>0</v>
          </cell>
        </row>
        <row r="1799"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0</v>
          </cell>
          <cell r="AK1799">
            <v>0</v>
          </cell>
          <cell r="AL1799">
            <v>0</v>
          </cell>
          <cell r="AM1799">
            <v>0</v>
          </cell>
          <cell r="AN1799">
            <v>0</v>
          </cell>
          <cell r="AP1799">
            <v>0</v>
          </cell>
        </row>
        <row r="1800"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K1800">
            <v>0</v>
          </cell>
          <cell r="AL1800">
            <v>0</v>
          </cell>
          <cell r="AM1800">
            <v>0</v>
          </cell>
          <cell r="AN1800">
            <v>0</v>
          </cell>
          <cell r="AP1800">
            <v>0</v>
          </cell>
        </row>
        <row r="1801">
          <cell r="J1801">
            <v>-4020704.44</v>
          </cell>
          <cell r="K1801">
            <v>-8772736.7300000004</v>
          </cell>
          <cell r="L1801">
            <v>-9241264.8699999992</v>
          </cell>
          <cell r="M1801">
            <v>-8488892.3000000007</v>
          </cell>
          <cell r="N1801">
            <v>-9184984.0899999999</v>
          </cell>
          <cell r="O1801">
            <v>-6987037.5800000001</v>
          </cell>
          <cell r="P1801">
            <v>-8504026.8800000008</v>
          </cell>
          <cell r="Q1801">
            <v>-7722442.6100000003</v>
          </cell>
          <cell r="R1801">
            <v>-5762625.0599999996</v>
          </cell>
          <cell r="S1801">
            <v>-7969667.71</v>
          </cell>
          <cell r="T1801">
            <v>-6781503.0800000001</v>
          </cell>
          <cell r="U1801">
            <v>-3117673.48</v>
          </cell>
          <cell r="V1801">
            <v>-5983900.0499999998</v>
          </cell>
          <cell r="W1801">
            <v>-6800394.6399999997</v>
          </cell>
          <cell r="X1801">
            <v>-9330889.8300000001</v>
          </cell>
          <cell r="Y1801">
            <v>-9537539.8900000006</v>
          </cell>
          <cell r="Z1801">
            <v>-8315182.6200000001</v>
          </cell>
          <cell r="AA1801">
            <v>-5083642.49</v>
          </cell>
          <cell r="AD1801">
            <v>-7174824.9745833343</v>
          </cell>
          <cell r="AE1801">
            <v>-7149665.4058333337</v>
          </cell>
          <cell r="AF1801">
            <v>-7210282.3895833343</v>
          </cell>
          <cell r="AG1801">
            <v>-7254356.7608333332</v>
          </cell>
          <cell r="AH1801">
            <v>-7225573.1191666657</v>
          </cell>
          <cell r="AI1801">
            <v>-7294596.3862500004</v>
          </cell>
          <cell r="AJ1801">
            <v>-7294215.2829166679</v>
          </cell>
          <cell r="AK1801">
            <v>-7215768.7358333329</v>
          </cell>
          <cell r="AL1801">
            <v>-7263196.7587499991</v>
          </cell>
          <cell r="AM1801">
            <v>-7270648.680416666</v>
          </cell>
          <cell r="AN1801">
            <v>-7155098.8237499995</v>
          </cell>
          <cell r="AP1801">
            <v>-7003505.2054166654</v>
          </cell>
        </row>
        <row r="1802">
          <cell r="J1802">
            <v>-17777864</v>
          </cell>
          <cell r="K1802">
            <v>-22775477.739999998</v>
          </cell>
          <cell r="L1802">
            <v>-24155839.609999999</v>
          </cell>
          <cell r="M1802">
            <v>-25164975.420000002</v>
          </cell>
          <cell r="N1802">
            <v>-25623557.07</v>
          </cell>
          <cell r="O1802">
            <v>-23656439.77</v>
          </cell>
          <cell r="P1802">
            <v>-21045231.920000002</v>
          </cell>
          <cell r="Q1802">
            <v>-32212506.640000001</v>
          </cell>
          <cell r="R1802">
            <v>-26612526.719999999</v>
          </cell>
          <cell r="S1802">
            <v>-20534285.699999999</v>
          </cell>
          <cell r="T1802">
            <v>-21201053.510000002</v>
          </cell>
          <cell r="U1802">
            <v>-21754508.719999999</v>
          </cell>
          <cell r="V1802">
            <v>-25893658.039999999</v>
          </cell>
          <cell r="W1802">
            <v>-24472832.18</v>
          </cell>
          <cell r="X1802">
            <v>-22052902.629999999</v>
          </cell>
          <cell r="Y1802">
            <v>-19964871.940000001</v>
          </cell>
          <cell r="Z1802">
            <v>-17807466.420000002</v>
          </cell>
          <cell r="AA1802">
            <v>-16723067.67</v>
          </cell>
          <cell r="AD1802">
            <v>-22000664.360833332</v>
          </cell>
          <cell r="AE1802">
            <v>-22444730.949999999</v>
          </cell>
          <cell r="AF1802">
            <v>-22586193.630833331</v>
          </cell>
          <cell r="AG1802">
            <v>-22765693.202499997</v>
          </cell>
          <cell r="AH1802">
            <v>-23246318.031666666</v>
          </cell>
          <cell r="AI1802">
            <v>-23881013.653333332</v>
          </cell>
          <cell r="AJ1802">
            <v>-24289894.84</v>
          </cell>
          <cell r="AK1802">
            <v>-24272995.567499999</v>
          </cell>
          <cell r="AL1802">
            <v>-23968702.215</v>
          </cell>
          <cell r="AM1802">
            <v>-23426360.792916667</v>
          </cell>
          <cell r="AN1802">
            <v>-22811799.844999999</v>
          </cell>
          <cell r="AP1802">
            <v>-21904843.775833335</v>
          </cell>
        </row>
        <row r="1803">
          <cell r="J1803">
            <v>-175062.5</v>
          </cell>
          <cell r="K1803">
            <v>-175062.5</v>
          </cell>
          <cell r="L1803">
            <v>-277853.21000000002</v>
          </cell>
          <cell r="M1803">
            <v>-175062.5</v>
          </cell>
          <cell r="N1803">
            <v>-175062.5</v>
          </cell>
          <cell r="O1803">
            <v>-223388.28</v>
          </cell>
          <cell r="P1803">
            <v>-175062.5</v>
          </cell>
          <cell r="Q1803">
            <v>-526972.19999999995</v>
          </cell>
          <cell r="R1803">
            <v>-303491.53000000003</v>
          </cell>
          <cell r="S1803">
            <v>-303491.53000000003</v>
          </cell>
          <cell r="T1803">
            <v>-303491.53000000003</v>
          </cell>
          <cell r="U1803">
            <v>-934191.52</v>
          </cell>
          <cell r="V1803">
            <v>-303491.53000000003</v>
          </cell>
          <cell r="W1803">
            <v>-303491.53000000003</v>
          </cell>
          <cell r="X1803">
            <v>-1022346.97</v>
          </cell>
          <cell r="Y1803">
            <v>-303491.53000000003</v>
          </cell>
          <cell r="Z1803">
            <v>-303491.53000000003</v>
          </cell>
          <cell r="AA1803">
            <v>-606983.06000000006</v>
          </cell>
          <cell r="AD1803">
            <v>-285597.54333333328</v>
          </cell>
          <cell r="AE1803">
            <v>-265755.67124999996</v>
          </cell>
          <cell r="AF1803">
            <v>-266341.95875000005</v>
          </cell>
          <cell r="AG1803">
            <v>-268086.04458333337</v>
          </cell>
          <cell r="AH1803">
            <v>-290497.47291666671</v>
          </cell>
          <cell r="AI1803">
            <v>-317700.56791666668</v>
          </cell>
          <cell r="AJ1803">
            <v>-328402.98708333337</v>
          </cell>
          <cell r="AK1803">
            <v>-364774.77</v>
          </cell>
          <cell r="AL1803">
            <v>-401146.55291666667</v>
          </cell>
          <cell r="AM1803">
            <v>-411848.97208333336</v>
          </cell>
          <cell r="AN1803">
            <v>-433183.29750000004</v>
          </cell>
          <cell r="AP1803">
            <v>-464911.26958333334</v>
          </cell>
        </row>
        <row r="1804">
          <cell r="J1804">
            <v>-9218953</v>
          </cell>
          <cell r="K1804">
            <v>-8903164</v>
          </cell>
          <cell r="L1804">
            <v>-8985468</v>
          </cell>
          <cell r="M1804">
            <v>-9061783</v>
          </cell>
          <cell r="N1804">
            <v>-8990499</v>
          </cell>
          <cell r="O1804">
            <v>-9014856</v>
          </cell>
          <cell r="P1804">
            <v>-8973306</v>
          </cell>
          <cell r="Q1804">
            <v>-9037147</v>
          </cell>
          <cell r="R1804">
            <v>-9034590</v>
          </cell>
          <cell r="S1804">
            <v>-8973569</v>
          </cell>
          <cell r="T1804">
            <v>-9073414</v>
          </cell>
          <cell r="U1804">
            <v>-9121302</v>
          </cell>
          <cell r="V1804">
            <v>-8907897</v>
          </cell>
          <cell r="W1804">
            <v>-9044715</v>
          </cell>
          <cell r="X1804">
            <v>-9092797</v>
          </cell>
          <cell r="Y1804">
            <v>-9185077</v>
          </cell>
          <cell r="Z1804">
            <v>-9131550</v>
          </cell>
          <cell r="AA1804">
            <v>-8935155</v>
          </cell>
          <cell r="AD1804">
            <v>-8992767.625</v>
          </cell>
          <cell r="AE1804">
            <v>-9028133.291666666</v>
          </cell>
          <cell r="AF1804">
            <v>-9032608.916666666</v>
          </cell>
          <cell r="AG1804">
            <v>-9035757.083333334</v>
          </cell>
          <cell r="AH1804">
            <v>-9036116.125</v>
          </cell>
          <cell r="AI1804">
            <v>-9019376.916666666</v>
          </cell>
          <cell r="AJ1804">
            <v>-9012314.208333334</v>
          </cell>
          <cell r="AK1804">
            <v>-9022684.208333334</v>
          </cell>
          <cell r="AL1804">
            <v>-9032293.5</v>
          </cell>
          <cell r="AM1804">
            <v>-9043307.875</v>
          </cell>
          <cell r="AN1804">
            <v>-9045864.125</v>
          </cell>
          <cell r="AP1804">
            <v>-9044230.458333334</v>
          </cell>
        </row>
        <row r="1805">
          <cell r="J1805">
            <v>-11289426.32</v>
          </cell>
          <cell r="K1805">
            <v>-10904831.32</v>
          </cell>
          <cell r="L1805">
            <v>-11416298.220000001</v>
          </cell>
          <cell r="M1805">
            <v>-11094848.609999999</v>
          </cell>
          <cell r="N1805">
            <v>-10706757.33</v>
          </cell>
          <cell r="O1805">
            <v>-10707612.74</v>
          </cell>
          <cell r="P1805">
            <v>-10450202.779999999</v>
          </cell>
          <cell r="Q1805">
            <v>-14721977.029999999</v>
          </cell>
          <cell r="R1805">
            <v>-14387275.970000001</v>
          </cell>
          <cell r="S1805">
            <v>-13232098.619999999</v>
          </cell>
          <cell r="T1805">
            <v>-14808576.1</v>
          </cell>
          <cell r="U1805">
            <v>-14573635.77</v>
          </cell>
          <cell r="V1805">
            <v>-14995862.59</v>
          </cell>
          <cell r="W1805">
            <v>-14912612.15</v>
          </cell>
          <cell r="X1805">
            <v>-15315424.34</v>
          </cell>
          <cell r="Y1805">
            <v>-14896480.82</v>
          </cell>
          <cell r="Z1805">
            <v>-14101939.24</v>
          </cell>
          <cell r="AA1805">
            <v>-14774631.41</v>
          </cell>
          <cell r="AD1805">
            <v>-11140452.921249999</v>
          </cell>
          <cell r="AE1805">
            <v>-11408952.509999998</v>
          </cell>
          <cell r="AF1805">
            <v>-11642774.915416665</v>
          </cell>
          <cell r="AG1805">
            <v>-11907862.180416666</v>
          </cell>
          <cell r="AH1805">
            <v>-12211705.998749999</v>
          </cell>
          <cell r="AI1805">
            <v>-12512229.912083335</v>
          </cell>
          <cell r="AJ1805">
            <v>-12833655.624583334</v>
          </cell>
          <cell r="AK1805">
            <v>-13163110.080833333</v>
          </cell>
          <cell r="AL1805">
            <v>-13483975.011249999</v>
          </cell>
          <cell r="AM1805">
            <v>-13783842.266249999</v>
          </cell>
          <cell r="AN1805">
            <v>-14094767.290416667</v>
          </cell>
          <cell r="AP1805">
            <v>-14589915.351666668</v>
          </cell>
        </row>
        <row r="1806">
          <cell r="J1806">
            <v>-9014408.1400000006</v>
          </cell>
          <cell r="K1806">
            <v>-8422777.9199999999</v>
          </cell>
          <cell r="L1806">
            <v>-8616670.9700000007</v>
          </cell>
          <cell r="M1806">
            <v>-12665076.310000001</v>
          </cell>
          <cell r="N1806">
            <v>-11542164.65</v>
          </cell>
          <cell r="O1806">
            <v>-12736244.779999999</v>
          </cell>
          <cell r="P1806">
            <v>-15218204.710000001</v>
          </cell>
          <cell r="Q1806">
            <v>-25611807.850000001</v>
          </cell>
          <cell r="R1806">
            <v>-25597320.510000002</v>
          </cell>
          <cell r="S1806">
            <v>-18201473.120000001</v>
          </cell>
          <cell r="T1806">
            <v>-17390301.550000001</v>
          </cell>
          <cell r="U1806">
            <v>-9157718.6699999999</v>
          </cell>
          <cell r="V1806">
            <v>-9166012.1600000001</v>
          </cell>
          <cell r="W1806">
            <v>-8336842.46</v>
          </cell>
          <cell r="X1806">
            <v>-6647764.4900000002</v>
          </cell>
          <cell r="Y1806">
            <v>-10315141.99</v>
          </cell>
          <cell r="Z1806">
            <v>-8815684.9600000009</v>
          </cell>
          <cell r="AA1806">
            <v>-9666166.6600000001</v>
          </cell>
          <cell r="AD1806">
            <v>-13406741.849166669</v>
          </cell>
          <cell r="AE1806">
            <v>-14057865.875833333</v>
          </cell>
          <cell r="AF1806">
            <v>-14483896.110416666</v>
          </cell>
          <cell r="AG1806">
            <v>-14665515.900833331</v>
          </cell>
          <cell r="AH1806">
            <v>-14592241.363333335</v>
          </cell>
          <cell r="AI1806">
            <v>-14520830.932499999</v>
          </cell>
          <cell r="AJ1806">
            <v>-14523567.122500001</v>
          </cell>
          <cell r="AK1806">
            <v>-14437948.708333334</v>
          </cell>
          <cell r="AL1806">
            <v>-14257997.008333335</v>
          </cell>
          <cell r="AM1806">
            <v>-14046479.757916668</v>
          </cell>
          <cell r="AN1806">
            <v>-13804956.515833335</v>
          </cell>
          <cell r="AP1806">
            <v>-13196771.86125</v>
          </cell>
        </row>
        <row r="1807">
          <cell r="J1807">
            <v>0</v>
          </cell>
          <cell r="K1807">
            <v>0</v>
          </cell>
          <cell r="L1807">
            <v>0</v>
          </cell>
          <cell r="M1807">
            <v>-2885135.74</v>
          </cell>
          <cell r="N1807">
            <v>-131961</v>
          </cell>
          <cell r="O1807">
            <v>0</v>
          </cell>
          <cell r="P1807">
            <v>0</v>
          </cell>
          <cell r="Q1807">
            <v>-35000</v>
          </cell>
          <cell r="R1807">
            <v>-3057239.15</v>
          </cell>
          <cell r="S1807">
            <v>-2987525.07</v>
          </cell>
          <cell r="T1807">
            <v>-2895.34</v>
          </cell>
          <cell r="U1807">
            <v>0</v>
          </cell>
          <cell r="V1807">
            <v>0</v>
          </cell>
          <cell r="W1807">
            <v>0</v>
          </cell>
          <cell r="X1807">
            <v>-3333892.43</v>
          </cell>
          <cell r="Y1807">
            <v>-3271075.37</v>
          </cell>
          <cell r="Z1807">
            <v>0</v>
          </cell>
          <cell r="AA1807">
            <v>0</v>
          </cell>
          <cell r="AD1807">
            <v>-740607.77583333338</v>
          </cell>
          <cell r="AE1807">
            <v>-869451.07374999998</v>
          </cell>
          <cell r="AF1807">
            <v>-1003069.7354166667</v>
          </cell>
          <cell r="AG1807">
            <v>-883808.22875000013</v>
          </cell>
          <cell r="AH1807">
            <v>-758313.02500000002</v>
          </cell>
          <cell r="AI1807">
            <v>-758313.02500000002</v>
          </cell>
          <cell r="AJ1807">
            <v>-758313.02500000002</v>
          </cell>
          <cell r="AK1807">
            <v>-897225.20958333334</v>
          </cell>
          <cell r="AL1807">
            <v>-1052218.2120833334</v>
          </cell>
          <cell r="AM1807">
            <v>-1062800.655</v>
          </cell>
          <cell r="AN1807">
            <v>-1057302.28</v>
          </cell>
          <cell r="AP1807">
            <v>-1055843.9466666665</v>
          </cell>
        </row>
        <row r="1808">
          <cell r="J1808">
            <v>-2841595.92</v>
          </cell>
          <cell r="K1808">
            <v>-2257142.4900000002</v>
          </cell>
          <cell r="L1808">
            <v>-1632602.62</v>
          </cell>
          <cell r="M1808">
            <v>-1314311.3400000001</v>
          </cell>
          <cell r="N1808">
            <v>-1133636.53</v>
          </cell>
          <cell r="O1808">
            <v>-2421402.9500000002</v>
          </cell>
          <cell r="P1808">
            <v>-2653292.16</v>
          </cell>
          <cell r="Q1808">
            <v>-1435286.31</v>
          </cell>
          <cell r="R1808">
            <v>-949306.02</v>
          </cell>
          <cell r="S1808">
            <v>-1712629.75</v>
          </cell>
          <cell r="T1808">
            <v>-2655052.29</v>
          </cell>
          <cell r="U1808">
            <v>-2631053.7999999998</v>
          </cell>
          <cell r="V1808">
            <v>-3412288.23</v>
          </cell>
          <cell r="W1808">
            <v>-3016156.23</v>
          </cell>
          <cell r="X1808">
            <v>-1958363.43</v>
          </cell>
          <cell r="Y1808">
            <v>-1493530.66</v>
          </cell>
          <cell r="Z1808">
            <v>-970893.77</v>
          </cell>
          <cell r="AA1808">
            <v>-1392682.1</v>
          </cell>
          <cell r="AD1808">
            <v>-2204175.7229166669</v>
          </cell>
          <cell r="AE1808">
            <v>-2125389.7004166669</v>
          </cell>
          <cell r="AF1808">
            <v>-2038210.8099999998</v>
          </cell>
          <cell r="AG1808">
            <v>-1996427.7912499998</v>
          </cell>
          <cell r="AH1808">
            <v>-1982196.925416667</v>
          </cell>
          <cell r="AI1808">
            <v>-1993554.8612500001</v>
          </cell>
          <cell r="AJ1808">
            <v>-2048959.2800000003</v>
          </cell>
          <cell r="AK1808">
            <v>-2094158.2195833335</v>
          </cell>
          <cell r="AL1808">
            <v>-2115199.0583333336</v>
          </cell>
          <cell r="AM1808">
            <v>-2115885.5816666665</v>
          </cell>
          <cell r="AN1808">
            <v>-2066241.2645833334</v>
          </cell>
          <cell r="AP1808">
            <v>-1988341.6537499998</v>
          </cell>
        </row>
        <row r="1809">
          <cell r="J1809">
            <v>-3901450.25</v>
          </cell>
          <cell r="K1809">
            <v>-3818760.19</v>
          </cell>
          <cell r="L1809">
            <v>-4207049.38</v>
          </cell>
          <cell r="M1809">
            <v>-4503863.4800000004</v>
          </cell>
          <cell r="N1809">
            <v>-3108482.88</v>
          </cell>
          <cell r="O1809">
            <v>-3833986.37</v>
          </cell>
          <cell r="P1809">
            <v>-4152239.46</v>
          </cell>
          <cell r="Q1809">
            <v>-4409310.6500000004</v>
          </cell>
          <cell r="R1809">
            <v>-4896433.63</v>
          </cell>
          <cell r="S1809">
            <v>-4203652.47</v>
          </cell>
          <cell r="T1809">
            <v>-4193817.77</v>
          </cell>
          <cell r="U1809">
            <v>-3826934.68</v>
          </cell>
          <cell r="V1809">
            <v>-3729009.15</v>
          </cell>
          <cell r="W1809">
            <v>-3620555.47</v>
          </cell>
          <cell r="X1809">
            <v>-4112565.23</v>
          </cell>
          <cell r="Y1809">
            <v>-4419590.7</v>
          </cell>
          <cell r="Z1809">
            <v>-4113713.53</v>
          </cell>
          <cell r="AA1809">
            <v>-3976374.67</v>
          </cell>
          <cell r="AD1809">
            <v>-4119995.8125</v>
          </cell>
          <cell r="AE1809">
            <v>-4119172.5574999996</v>
          </cell>
          <cell r="AF1809">
            <v>-4123877.0954166665</v>
          </cell>
          <cell r="AG1809">
            <v>-4104981.1383333332</v>
          </cell>
          <cell r="AH1809">
            <v>-4092536.4383333339</v>
          </cell>
          <cell r="AI1809">
            <v>-4080813.3883333341</v>
          </cell>
          <cell r="AJ1809">
            <v>-4065369.8124999995</v>
          </cell>
          <cell r="AK1809">
            <v>-4053174.4429166666</v>
          </cell>
          <cell r="AL1809">
            <v>-4045726.2374999993</v>
          </cell>
          <cell r="AM1809">
            <v>-4084099.4820833332</v>
          </cell>
          <cell r="AN1809">
            <v>-4131916.938333333</v>
          </cell>
          <cell r="AP1809">
            <v>-4139772.3216666668</v>
          </cell>
        </row>
        <row r="1810"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K1810">
            <v>0</v>
          </cell>
          <cell r="AL1810">
            <v>0</v>
          </cell>
          <cell r="AM1810">
            <v>0</v>
          </cell>
          <cell r="AN1810">
            <v>0</v>
          </cell>
          <cell r="AP1810">
            <v>0</v>
          </cell>
        </row>
        <row r="1811"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0</v>
          </cell>
          <cell r="AK1811">
            <v>0</v>
          </cell>
          <cell r="AL1811">
            <v>0</v>
          </cell>
          <cell r="AM1811">
            <v>0</v>
          </cell>
          <cell r="AN1811">
            <v>0</v>
          </cell>
          <cell r="AP1811">
            <v>0</v>
          </cell>
        </row>
        <row r="1812">
          <cell r="J1812">
            <v>-508512.28</v>
          </cell>
          <cell r="K1812">
            <v>0.88</v>
          </cell>
          <cell r="L1812">
            <v>-146218</v>
          </cell>
          <cell r="M1812">
            <v>-546498</v>
          </cell>
          <cell r="N1812">
            <v>-99192</v>
          </cell>
          <cell r="O1812">
            <v>-973424</v>
          </cell>
          <cell r="P1812">
            <v>-1069344.5</v>
          </cell>
          <cell r="Q1812">
            <v>-492102</v>
          </cell>
          <cell r="R1812">
            <v>-283568.8</v>
          </cell>
          <cell r="S1812">
            <v>-414120.8</v>
          </cell>
          <cell r="T1812">
            <v>-2201280.96</v>
          </cell>
          <cell r="U1812">
            <v>-353806</v>
          </cell>
          <cell r="V1812">
            <v>0</v>
          </cell>
          <cell r="W1812">
            <v>-665712.03</v>
          </cell>
          <cell r="X1812">
            <v>-128186</v>
          </cell>
          <cell r="Y1812">
            <v>-2489586</v>
          </cell>
          <cell r="Z1812">
            <v>-398847.36</v>
          </cell>
          <cell r="AA1812">
            <v>-84554</v>
          </cell>
          <cell r="AD1812">
            <v>-496665.99499999994</v>
          </cell>
          <cell r="AE1812">
            <v>-496246.15833333338</v>
          </cell>
          <cell r="AF1812">
            <v>-508774.72083333327</v>
          </cell>
          <cell r="AG1812">
            <v>-589921.15083333326</v>
          </cell>
          <cell r="AH1812">
            <v>-624304.04791666672</v>
          </cell>
          <cell r="AI1812">
            <v>-569484.19333333324</v>
          </cell>
          <cell r="AJ1812">
            <v>-576034.21958333335</v>
          </cell>
          <cell r="AK1812">
            <v>-603020.92416666669</v>
          </cell>
          <cell r="AL1812">
            <v>-683231.59083333332</v>
          </cell>
          <cell r="AM1812">
            <v>-776679.23083333333</v>
          </cell>
          <cell r="AN1812">
            <v>-752128.62083333347</v>
          </cell>
          <cell r="AP1812">
            <v>-628427.41666666663</v>
          </cell>
        </row>
        <row r="1813">
          <cell r="J1813">
            <v>-54748.59</v>
          </cell>
          <cell r="K1813">
            <v>-54463.74</v>
          </cell>
          <cell r="L1813">
            <v>-53125.96</v>
          </cell>
          <cell r="M1813">
            <v>-57751.51</v>
          </cell>
          <cell r="N1813">
            <v>-62676.92</v>
          </cell>
          <cell r="O1813">
            <v>-68548.929999999993</v>
          </cell>
          <cell r="P1813">
            <v>-139107</v>
          </cell>
          <cell r="Q1813">
            <v>-88091.02</v>
          </cell>
          <cell r="R1813">
            <v>-72934.17</v>
          </cell>
          <cell r="S1813">
            <v>-64802.79</v>
          </cell>
          <cell r="T1813">
            <v>-64357.25</v>
          </cell>
          <cell r="U1813">
            <v>-51821.5</v>
          </cell>
          <cell r="V1813">
            <v>-60960.5</v>
          </cell>
          <cell r="W1813">
            <v>-64368.83</v>
          </cell>
          <cell r="X1813">
            <v>-56185.760000000002</v>
          </cell>
          <cell r="Y1813">
            <v>-64461.01</v>
          </cell>
          <cell r="Z1813">
            <v>-57136.95</v>
          </cell>
          <cell r="AA1813">
            <v>-68956.03</v>
          </cell>
          <cell r="AD1813">
            <v>-67571.192500000005</v>
          </cell>
          <cell r="AE1813">
            <v>-67635.741250000006</v>
          </cell>
          <cell r="AF1813">
            <v>-68329.642916666679</v>
          </cell>
          <cell r="AG1813">
            <v>-68691.122083333335</v>
          </cell>
          <cell r="AH1813">
            <v>-69107.597500000003</v>
          </cell>
          <cell r="AI1813">
            <v>-69627.944583333345</v>
          </cell>
          <cell r="AJ1813">
            <v>-70299.486250000002</v>
          </cell>
          <cell r="AK1813">
            <v>-70839.689999999988</v>
          </cell>
          <cell r="AL1813">
            <v>-71246.744166666656</v>
          </cell>
          <cell r="AM1813">
            <v>-71295.474583333315</v>
          </cell>
          <cell r="AN1813">
            <v>-71081.604999999996</v>
          </cell>
          <cell r="AP1813">
            <v>-65429.592083333344</v>
          </cell>
        </row>
        <row r="1814">
          <cell r="J1814">
            <v>-233984.9</v>
          </cell>
          <cell r="K1814">
            <v>-134828.13</v>
          </cell>
          <cell r="L1814">
            <v>-337734.73</v>
          </cell>
          <cell r="M1814">
            <v>-297791.26</v>
          </cell>
          <cell r="N1814">
            <v>-671270.15</v>
          </cell>
          <cell r="O1814">
            <v>-327873.40999999997</v>
          </cell>
          <cell r="P1814">
            <v>-171557.08</v>
          </cell>
          <cell r="Q1814">
            <v>-194624.1</v>
          </cell>
          <cell r="R1814">
            <v>-105487.36</v>
          </cell>
          <cell r="S1814">
            <v>-108031.39</v>
          </cell>
          <cell r="T1814">
            <v>-66453.84</v>
          </cell>
          <cell r="U1814">
            <v>-193932.39</v>
          </cell>
          <cell r="V1814">
            <v>-51006.26</v>
          </cell>
          <cell r="W1814">
            <v>-48746</v>
          </cell>
          <cell r="X1814">
            <v>-223554.03</v>
          </cell>
          <cell r="Y1814">
            <v>-197360</v>
          </cell>
          <cell r="Z1814">
            <v>-759241.68</v>
          </cell>
          <cell r="AA1814">
            <v>-220480.71</v>
          </cell>
          <cell r="AD1814">
            <v>-310806.52625</v>
          </cell>
          <cell r="AE1814">
            <v>-284167.01874999999</v>
          </cell>
          <cell r="AF1814">
            <v>-261924.11041666669</v>
          </cell>
          <cell r="AG1814">
            <v>-247857.8404166667</v>
          </cell>
          <cell r="AH1814">
            <v>-238988.17041666663</v>
          </cell>
          <cell r="AI1814">
            <v>-229339.95166666666</v>
          </cell>
          <cell r="AJ1814">
            <v>-218129.08625000002</v>
          </cell>
          <cell r="AK1814">
            <v>-209784.80166666667</v>
          </cell>
          <cell r="AL1814">
            <v>-200842.63666666669</v>
          </cell>
          <cell r="AM1814">
            <v>-200323.48124999998</v>
          </cell>
          <cell r="AN1814">
            <v>-199514.26583333334</v>
          </cell>
          <cell r="AP1814">
            <v>-202724.87333333332</v>
          </cell>
        </row>
        <row r="1815"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  <cell r="AK1815">
            <v>0</v>
          </cell>
          <cell r="AL1815">
            <v>0</v>
          </cell>
          <cell r="AM1815">
            <v>0</v>
          </cell>
          <cell r="AN1815">
            <v>0</v>
          </cell>
          <cell r="AP1815">
            <v>0</v>
          </cell>
        </row>
        <row r="1816">
          <cell r="J1816">
            <v>-216795.38</v>
          </cell>
          <cell r="K1816">
            <v>-115350.52</v>
          </cell>
          <cell r="L1816">
            <v>-244849.02</v>
          </cell>
          <cell r="M1816">
            <v>-59161.05</v>
          </cell>
          <cell r="N1816">
            <v>-115350.52</v>
          </cell>
          <cell r="O1816">
            <v>-207770.63</v>
          </cell>
          <cell r="P1816">
            <v>-153423.60999999999</v>
          </cell>
          <cell r="Q1816">
            <v>-264936.95</v>
          </cell>
          <cell r="R1816">
            <v>-264936.95</v>
          </cell>
          <cell r="S1816">
            <v>-128795.55</v>
          </cell>
          <cell r="T1816">
            <v>-60637.87</v>
          </cell>
          <cell r="U1816">
            <v>-116827.33</v>
          </cell>
          <cell r="V1816">
            <v>-116827.33</v>
          </cell>
          <cell r="W1816">
            <v>-177465.18</v>
          </cell>
          <cell r="X1816">
            <v>-1083476.1000000001</v>
          </cell>
          <cell r="Y1816">
            <v>-1139665.57</v>
          </cell>
          <cell r="Z1816">
            <v>-1113425.1299999999</v>
          </cell>
          <cell r="AA1816">
            <v>-1213484.45</v>
          </cell>
          <cell r="AD1816">
            <v>-191967.35124999998</v>
          </cell>
          <cell r="AE1816">
            <v>-181569.14124999999</v>
          </cell>
          <cell r="AF1816">
            <v>-167050.32999999999</v>
          </cell>
          <cell r="AG1816">
            <v>-162218.34666666665</v>
          </cell>
          <cell r="AH1816">
            <v>-162341.41458333333</v>
          </cell>
          <cell r="AI1816">
            <v>-158237.61291666669</v>
          </cell>
          <cell r="AJ1816">
            <v>-156660.38833333337</v>
          </cell>
          <cell r="AK1816">
            <v>-194191.29416666669</v>
          </cell>
          <cell r="AL1816">
            <v>-274155.1108333334</v>
          </cell>
          <cell r="AM1816">
            <v>-360762.57458333339</v>
          </cell>
          <cell r="AN1816">
            <v>-444253.75916666671</v>
          </cell>
          <cell r="AP1816">
            <v>-604628.67874999996</v>
          </cell>
        </row>
        <row r="1817"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J1817">
            <v>0</v>
          </cell>
          <cell r="AK1817">
            <v>0</v>
          </cell>
          <cell r="AL1817">
            <v>0</v>
          </cell>
          <cell r="AM1817">
            <v>0</v>
          </cell>
          <cell r="AN1817">
            <v>0</v>
          </cell>
          <cell r="AP1817">
            <v>0</v>
          </cell>
        </row>
        <row r="1818"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0</v>
          </cell>
          <cell r="AH1818">
            <v>0</v>
          </cell>
          <cell r="AI1818">
            <v>0</v>
          </cell>
          <cell r="AJ1818">
            <v>0</v>
          </cell>
          <cell r="AK1818">
            <v>0</v>
          </cell>
          <cell r="AL1818">
            <v>0</v>
          </cell>
          <cell r="AM1818">
            <v>0</v>
          </cell>
          <cell r="AN1818">
            <v>0</v>
          </cell>
          <cell r="AP1818">
            <v>0</v>
          </cell>
        </row>
        <row r="1819"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0</v>
          </cell>
          <cell r="AJ1819">
            <v>0</v>
          </cell>
          <cell r="AK1819">
            <v>0</v>
          </cell>
          <cell r="AL1819">
            <v>0</v>
          </cell>
          <cell r="AM1819">
            <v>0</v>
          </cell>
          <cell r="AN1819">
            <v>0</v>
          </cell>
          <cell r="AP1819">
            <v>0</v>
          </cell>
        </row>
        <row r="1820"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-10456</v>
          </cell>
          <cell r="S1820">
            <v>-11072.51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  <cell r="X1820">
            <v>-11649.53</v>
          </cell>
          <cell r="Y1820">
            <v>0</v>
          </cell>
          <cell r="Z1820">
            <v>16.77</v>
          </cell>
          <cell r="AA1820">
            <v>16.77</v>
          </cell>
          <cell r="AD1820">
            <v>-2610.2112500000003</v>
          </cell>
          <cell r="AE1820">
            <v>-3045.5133333333338</v>
          </cell>
          <cell r="AF1820">
            <v>-3465.09</v>
          </cell>
          <cell r="AG1820">
            <v>-2621.5212500000002</v>
          </cell>
          <cell r="AH1820">
            <v>-1794.0425000000002</v>
          </cell>
          <cell r="AI1820">
            <v>-1794.0425000000002</v>
          </cell>
          <cell r="AJ1820">
            <v>-1794.0425000000002</v>
          </cell>
          <cell r="AK1820">
            <v>-2279.4395833333333</v>
          </cell>
          <cell r="AL1820">
            <v>-2764.8366666666666</v>
          </cell>
          <cell r="AM1820">
            <v>-2764.1379166666666</v>
          </cell>
          <cell r="AN1820">
            <v>-2762.740416666667</v>
          </cell>
          <cell r="AP1820">
            <v>-2762.0416666666674</v>
          </cell>
        </row>
        <row r="1821"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0</v>
          </cell>
          <cell r="AK1821">
            <v>0</v>
          </cell>
          <cell r="AL1821">
            <v>0</v>
          </cell>
          <cell r="AM1821">
            <v>0</v>
          </cell>
          <cell r="AN1821">
            <v>0</v>
          </cell>
          <cell r="AP1821">
            <v>0</v>
          </cell>
        </row>
        <row r="1822"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K1822">
            <v>0</v>
          </cell>
          <cell r="AL1822">
            <v>0</v>
          </cell>
          <cell r="AM1822">
            <v>0</v>
          </cell>
          <cell r="AN1822">
            <v>0</v>
          </cell>
          <cell r="AP1822">
            <v>0</v>
          </cell>
        </row>
        <row r="1823"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K1823">
            <v>0</v>
          </cell>
          <cell r="AL1823">
            <v>0</v>
          </cell>
          <cell r="AM1823">
            <v>0</v>
          </cell>
          <cell r="AN1823">
            <v>0</v>
          </cell>
          <cell r="AP1823">
            <v>0</v>
          </cell>
        </row>
        <row r="1824"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  <cell r="W1824">
            <v>0</v>
          </cell>
          <cell r="X1824">
            <v>0</v>
          </cell>
          <cell r="Y1824">
            <v>0</v>
          </cell>
          <cell r="Z1824">
            <v>0</v>
          </cell>
          <cell r="AA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0</v>
          </cell>
          <cell r="AK1824">
            <v>0</v>
          </cell>
          <cell r="AL1824">
            <v>0</v>
          </cell>
          <cell r="AM1824">
            <v>0</v>
          </cell>
          <cell r="AN1824">
            <v>0</v>
          </cell>
          <cell r="AP1824">
            <v>0</v>
          </cell>
        </row>
        <row r="1825">
          <cell r="J1825">
            <v>-51.51</v>
          </cell>
          <cell r="K1825">
            <v>-47345.36</v>
          </cell>
          <cell r="L1825">
            <v>-159070.59</v>
          </cell>
          <cell r="M1825">
            <v>-110275.5</v>
          </cell>
          <cell r="N1825">
            <v>-565.66</v>
          </cell>
          <cell r="O1825">
            <v>-9052.24</v>
          </cell>
          <cell r="P1825">
            <v>-0.35</v>
          </cell>
          <cell r="Q1825">
            <v>-492262.13</v>
          </cell>
          <cell r="R1825">
            <v>-397127.81</v>
          </cell>
          <cell r="S1825">
            <v>-531252.02</v>
          </cell>
          <cell r="T1825">
            <v>-102587.13</v>
          </cell>
          <cell r="U1825">
            <v>0</v>
          </cell>
          <cell r="V1825">
            <v>-11055.44</v>
          </cell>
          <cell r="W1825">
            <v>-40442.65</v>
          </cell>
          <cell r="X1825">
            <v>-945548.86</v>
          </cell>
          <cell r="Y1825">
            <v>-623645.61</v>
          </cell>
          <cell r="Z1825">
            <v>-557644.26</v>
          </cell>
          <cell r="AA1825">
            <v>-529210.98</v>
          </cell>
          <cell r="AD1825">
            <v>-48157.615416666667</v>
          </cell>
          <cell r="AE1825">
            <v>-85104.924583333326</v>
          </cell>
          <cell r="AF1825">
            <v>-123561.19583333332</v>
          </cell>
          <cell r="AG1825">
            <v>-149858.06333333332</v>
          </cell>
          <cell r="AH1825">
            <v>-154132.52583333332</v>
          </cell>
          <cell r="AI1825">
            <v>-154591.02208333334</v>
          </cell>
          <cell r="AJ1825">
            <v>-154761.90625</v>
          </cell>
          <cell r="AK1825">
            <v>-187244.22124999997</v>
          </cell>
          <cell r="AL1825">
            <v>-241404.57041666665</v>
          </cell>
          <cell r="AM1825">
            <v>-286006.59999999998</v>
          </cell>
          <cell r="AN1825">
            <v>-330891.48916666664</v>
          </cell>
          <cell r="AP1825">
            <v>-548994.75041666662</v>
          </cell>
        </row>
        <row r="1826">
          <cell r="J1826">
            <v>-10407289.689999999</v>
          </cell>
          <cell r="K1826">
            <v>-9744214.9399999995</v>
          </cell>
          <cell r="L1826">
            <v>-10025852.41</v>
          </cell>
          <cell r="M1826">
            <v>-10113080.26</v>
          </cell>
          <cell r="N1826">
            <v>-9730433.2100000009</v>
          </cell>
          <cell r="O1826">
            <v>-9898040.3300000001</v>
          </cell>
          <cell r="P1826">
            <v>-10628385.82</v>
          </cell>
          <cell r="Q1826">
            <v>-11365630.529999999</v>
          </cell>
          <cell r="R1826">
            <v>-11541096.789999999</v>
          </cell>
          <cell r="S1826">
            <v>-10561744.58</v>
          </cell>
          <cell r="T1826">
            <v>-11276292.93</v>
          </cell>
          <cell r="U1826">
            <v>-9960374.3900000006</v>
          </cell>
          <cell r="V1826">
            <v>-9650336.8900000006</v>
          </cell>
          <cell r="W1826">
            <v>-9625539.7300000004</v>
          </cell>
          <cell r="X1826">
            <v>-9971822.2699999996</v>
          </cell>
          <cell r="Y1826">
            <v>-9876630.9600000009</v>
          </cell>
          <cell r="Z1826">
            <v>-9629298.0099999998</v>
          </cell>
          <cell r="AA1826">
            <v>-9767155.8800000008</v>
          </cell>
          <cell r="AD1826">
            <v>-10550839.21125</v>
          </cell>
          <cell r="AE1826">
            <v>-10538967.244166669</v>
          </cell>
          <cell r="AF1826">
            <v>-10520096.595833333</v>
          </cell>
          <cell r="AG1826">
            <v>-10477584.290833334</v>
          </cell>
          <cell r="AH1826">
            <v>-10448564.057916665</v>
          </cell>
          <cell r="AI1826">
            <v>-10406163.289999999</v>
          </cell>
          <cell r="AJ1826">
            <v>-10369678.789583333</v>
          </cell>
          <cell r="AK1826">
            <v>-10362482.733333332</v>
          </cell>
          <cell r="AL1826">
            <v>-10350379.423333334</v>
          </cell>
          <cell r="AM1826">
            <v>-10336313.4025</v>
          </cell>
          <cell r="AN1826">
            <v>-10326645.917083336</v>
          </cell>
          <cell r="AP1826">
            <v>-10291178.006666666</v>
          </cell>
        </row>
        <row r="1827"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K1827">
            <v>0</v>
          </cell>
          <cell r="AL1827">
            <v>0</v>
          </cell>
          <cell r="AM1827">
            <v>0</v>
          </cell>
          <cell r="AN1827">
            <v>0</v>
          </cell>
          <cell r="AP1827">
            <v>0</v>
          </cell>
        </row>
        <row r="1828">
          <cell r="J1828">
            <v>-12078907.09</v>
          </cell>
          <cell r="K1828">
            <v>-12489777.65</v>
          </cell>
          <cell r="L1828">
            <v>-18325381.370000001</v>
          </cell>
          <cell r="M1828">
            <v>-19715862.010000002</v>
          </cell>
          <cell r="N1828">
            <v>-22496760.48</v>
          </cell>
          <cell r="O1828">
            <v>-23247055.75</v>
          </cell>
          <cell r="P1828">
            <v>-31703800.390000001</v>
          </cell>
          <cell r="Q1828">
            <v>-47453923.090000004</v>
          </cell>
          <cell r="R1828">
            <v>-52580407.960000001</v>
          </cell>
          <cell r="S1828">
            <v>-32445871.219999999</v>
          </cell>
          <cell r="T1828">
            <v>-30705821.300000001</v>
          </cell>
          <cell r="U1828">
            <v>-28724795.109999999</v>
          </cell>
          <cell r="V1828">
            <v>-26711313.77</v>
          </cell>
          <cell r="W1828">
            <v>-22066565.149999999</v>
          </cell>
          <cell r="X1828">
            <v>-18878571.010000002</v>
          </cell>
          <cell r="Y1828">
            <v>-16403054.199999999</v>
          </cell>
          <cell r="Z1828">
            <v>-14713312.369999999</v>
          </cell>
          <cell r="AA1828">
            <v>-16432390.140000001</v>
          </cell>
          <cell r="AD1828">
            <v>-21550444.284166668</v>
          </cell>
          <cell r="AE1828">
            <v>-23172248.280833334</v>
          </cell>
          <cell r="AF1828">
            <v>-24610970.144166667</v>
          </cell>
          <cell r="AG1828">
            <v>-25713146.050000001</v>
          </cell>
          <cell r="AH1828">
            <v>-26984764.064999998</v>
          </cell>
          <cell r="AI1828">
            <v>-28273713.896666672</v>
          </cell>
          <cell r="AJ1828">
            <v>-29282430.320833329</v>
          </cell>
          <cell r="AK1828">
            <v>-29704512.701666664</v>
          </cell>
          <cell r="AL1828">
            <v>-29589528.611249998</v>
          </cell>
          <cell r="AM1828">
            <v>-29127184.614583328</v>
          </cell>
          <cell r="AN1828">
            <v>-28518929.876249999</v>
          </cell>
          <cell r="AP1828">
            <v>-28119938.254999999</v>
          </cell>
        </row>
        <row r="1829"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  <cell r="AJ1829">
            <v>0</v>
          </cell>
          <cell r="AK1829">
            <v>0</v>
          </cell>
          <cell r="AL1829">
            <v>0</v>
          </cell>
          <cell r="AM1829">
            <v>0</v>
          </cell>
          <cell r="AN1829">
            <v>0</v>
          </cell>
          <cell r="AP1829">
            <v>0</v>
          </cell>
        </row>
        <row r="1830"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K1830">
            <v>0</v>
          </cell>
          <cell r="AL1830">
            <v>0</v>
          </cell>
          <cell r="AM1830">
            <v>0</v>
          </cell>
          <cell r="AN1830">
            <v>0</v>
          </cell>
          <cell r="AP1830">
            <v>0</v>
          </cell>
        </row>
        <row r="1831"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K1831">
            <v>0</v>
          </cell>
          <cell r="AL1831">
            <v>0</v>
          </cell>
          <cell r="AM1831">
            <v>0</v>
          </cell>
          <cell r="AN1831">
            <v>0</v>
          </cell>
          <cell r="AP1831">
            <v>0</v>
          </cell>
        </row>
        <row r="1832"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K1832">
            <v>0</v>
          </cell>
          <cell r="AL1832">
            <v>0</v>
          </cell>
          <cell r="AM1832">
            <v>0</v>
          </cell>
          <cell r="AN1832">
            <v>0</v>
          </cell>
          <cell r="AP1832">
            <v>0</v>
          </cell>
        </row>
        <row r="1833"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-189.77</v>
          </cell>
          <cell r="S1833">
            <v>-198.87</v>
          </cell>
          <cell r="T1833">
            <v>0</v>
          </cell>
          <cell r="U1833">
            <v>0</v>
          </cell>
          <cell r="V1833">
            <v>0</v>
          </cell>
          <cell r="W1833">
            <v>0</v>
          </cell>
          <cell r="X1833">
            <v>-128.82</v>
          </cell>
          <cell r="Y1833">
            <v>0</v>
          </cell>
          <cell r="Z1833">
            <v>0</v>
          </cell>
          <cell r="AA1833">
            <v>0</v>
          </cell>
          <cell r="AD1833">
            <v>-36.679166666666667</v>
          </cell>
          <cell r="AE1833">
            <v>-44.58625</v>
          </cell>
          <cell r="AF1833">
            <v>-51.362916666666671</v>
          </cell>
          <cell r="AG1833">
            <v>-41.309583333333329</v>
          </cell>
          <cell r="AH1833">
            <v>-32.386666666666663</v>
          </cell>
          <cell r="AI1833">
            <v>-32.386666666666663</v>
          </cell>
          <cell r="AJ1833">
            <v>-32.386666666666663</v>
          </cell>
          <cell r="AK1833">
            <v>-37.754166666666663</v>
          </cell>
          <cell r="AL1833">
            <v>-43.12166666666667</v>
          </cell>
          <cell r="AM1833">
            <v>-43.12166666666667</v>
          </cell>
          <cell r="AN1833">
            <v>-43.12166666666667</v>
          </cell>
          <cell r="AP1833">
            <v>-43.12166666666667</v>
          </cell>
        </row>
        <row r="1834">
          <cell r="J1834">
            <v>0</v>
          </cell>
          <cell r="K1834">
            <v>0</v>
          </cell>
          <cell r="L1834">
            <v>0</v>
          </cell>
          <cell r="M1834">
            <v>-5004.2299999999996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-5195.3900000000003</v>
          </cell>
          <cell r="S1834">
            <v>-5080.63</v>
          </cell>
          <cell r="T1834">
            <v>0</v>
          </cell>
          <cell r="U1834">
            <v>0</v>
          </cell>
          <cell r="V1834">
            <v>0</v>
          </cell>
          <cell r="W1834">
            <v>0</v>
          </cell>
          <cell r="X1834">
            <v>-5102.0600000000004</v>
          </cell>
          <cell r="Y1834">
            <v>-5245.3</v>
          </cell>
          <cell r="Z1834">
            <v>0</v>
          </cell>
          <cell r="AA1834">
            <v>0</v>
          </cell>
          <cell r="AD1834">
            <v>-1249.0408333333332</v>
          </cell>
          <cell r="AE1834">
            <v>-1465.5154166666669</v>
          </cell>
          <cell r="AF1834">
            <v>-1685.3716666666667</v>
          </cell>
          <cell r="AG1834">
            <v>-1481.05375</v>
          </cell>
          <cell r="AH1834">
            <v>-1273.3541666666667</v>
          </cell>
          <cell r="AI1834">
            <v>-1273.3541666666667</v>
          </cell>
          <cell r="AJ1834">
            <v>-1273.3541666666667</v>
          </cell>
          <cell r="AK1834">
            <v>-1485.9399999999998</v>
          </cell>
          <cell r="AL1834">
            <v>-1708.5704166666667</v>
          </cell>
          <cell r="AM1834">
            <v>-1718.615</v>
          </cell>
          <cell r="AN1834">
            <v>-1718.615</v>
          </cell>
          <cell r="AP1834">
            <v>-1718.615</v>
          </cell>
        </row>
        <row r="1835"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  <cell r="AJ1835">
            <v>0</v>
          </cell>
          <cell r="AK1835">
            <v>0</v>
          </cell>
          <cell r="AL1835">
            <v>0</v>
          </cell>
          <cell r="AM1835">
            <v>0</v>
          </cell>
          <cell r="AN1835">
            <v>0</v>
          </cell>
          <cell r="AP1835">
            <v>0</v>
          </cell>
        </row>
        <row r="1836"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  <cell r="W1836">
            <v>0</v>
          </cell>
          <cell r="X1836">
            <v>0</v>
          </cell>
          <cell r="Y1836">
            <v>0</v>
          </cell>
          <cell r="Z1836">
            <v>0</v>
          </cell>
          <cell r="AA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  <cell r="AJ1836">
            <v>0</v>
          </cell>
          <cell r="AK1836">
            <v>0</v>
          </cell>
          <cell r="AL1836">
            <v>0</v>
          </cell>
          <cell r="AM1836">
            <v>0</v>
          </cell>
          <cell r="AN1836">
            <v>0</v>
          </cell>
          <cell r="AP1836">
            <v>0</v>
          </cell>
        </row>
        <row r="1837"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  <cell r="W1837">
            <v>0</v>
          </cell>
          <cell r="X1837">
            <v>0</v>
          </cell>
          <cell r="Y1837">
            <v>0</v>
          </cell>
          <cell r="Z1837">
            <v>0</v>
          </cell>
          <cell r="AA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  <cell r="AJ1837">
            <v>0</v>
          </cell>
          <cell r="AK1837">
            <v>0</v>
          </cell>
          <cell r="AL1837">
            <v>0</v>
          </cell>
          <cell r="AM1837">
            <v>0</v>
          </cell>
          <cell r="AN1837">
            <v>0</v>
          </cell>
          <cell r="AP1837">
            <v>0</v>
          </cell>
        </row>
        <row r="1838"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  <cell r="W1838">
            <v>0</v>
          </cell>
          <cell r="X1838">
            <v>0</v>
          </cell>
          <cell r="Y1838">
            <v>0</v>
          </cell>
          <cell r="Z1838">
            <v>0</v>
          </cell>
          <cell r="AA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0</v>
          </cell>
          <cell r="AH1838">
            <v>0</v>
          </cell>
          <cell r="AI1838">
            <v>0</v>
          </cell>
          <cell r="AJ1838">
            <v>0</v>
          </cell>
          <cell r="AK1838">
            <v>0</v>
          </cell>
          <cell r="AL1838">
            <v>0</v>
          </cell>
          <cell r="AM1838">
            <v>0</v>
          </cell>
          <cell r="AN1838">
            <v>0</v>
          </cell>
          <cell r="AP1838">
            <v>0</v>
          </cell>
        </row>
        <row r="1839"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0</v>
          </cell>
          <cell r="AH1839">
            <v>0</v>
          </cell>
          <cell r="AI1839">
            <v>0</v>
          </cell>
          <cell r="AJ1839">
            <v>0</v>
          </cell>
          <cell r="AK1839">
            <v>0</v>
          </cell>
          <cell r="AL1839">
            <v>0</v>
          </cell>
          <cell r="AM1839">
            <v>0</v>
          </cell>
          <cell r="AN1839">
            <v>0</v>
          </cell>
          <cell r="AP1839">
            <v>0</v>
          </cell>
        </row>
        <row r="1840"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0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0</v>
          </cell>
          <cell r="AH1840">
            <v>0</v>
          </cell>
          <cell r="AI1840">
            <v>0</v>
          </cell>
          <cell r="AJ1840">
            <v>0</v>
          </cell>
          <cell r="AK1840">
            <v>0</v>
          </cell>
          <cell r="AL1840">
            <v>0</v>
          </cell>
          <cell r="AM1840">
            <v>0</v>
          </cell>
          <cell r="AN1840">
            <v>0</v>
          </cell>
          <cell r="AP1840">
            <v>0</v>
          </cell>
        </row>
        <row r="1841"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0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0</v>
          </cell>
          <cell r="AH1841">
            <v>0</v>
          </cell>
          <cell r="AI1841">
            <v>0</v>
          </cell>
          <cell r="AJ1841">
            <v>0</v>
          </cell>
          <cell r="AK1841">
            <v>0</v>
          </cell>
          <cell r="AL1841">
            <v>0</v>
          </cell>
          <cell r="AM1841">
            <v>0</v>
          </cell>
          <cell r="AN1841">
            <v>0</v>
          </cell>
          <cell r="AP1841">
            <v>0</v>
          </cell>
        </row>
        <row r="1842"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  <cell r="AA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0</v>
          </cell>
          <cell r="AK1842">
            <v>0</v>
          </cell>
          <cell r="AL1842">
            <v>0</v>
          </cell>
          <cell r="AM1842">
            <v>0</v>
          </cell>
          <cell r="AN1842">
            <v>0</v>
          </cell>
          <cell r="AP1842">
            <v>0</v>
          </cell>
        </row>
        <row r="1843">
          <cell r="J1843">
            <v>-15000332.02</v>
          </cell>
          <cell r="K1843">
            <v>-14805414.75</v>
          </cell>
          <cell r="L1843">
            <v>-14160597.140000001</v>
          </cell>
          <cell r="M1843">
            <v>-13508641.65</v>
          </cell>
          <cell r="N1843">
            <v>-13213200.789999999</v>
          </cell>
          <cell r="O1843">
            <v>-13536017.52</v>
          </cell>
          <cell r="P1843">
            <v>-13733870.140000001</v>
          </cell>
          <cell r="Q1843">
            <v>-12841991.449999999</v>
          </cell>
          <cell r="R1843">
            <v>-13473306.84</v>
          </cell>
          <cell r="S1843">
            <v>-13953273.26</v>
          </cell>
          <cell r="T1843">
            <v>-14460694.59</v>
          </cell>
          <cell r="U1843">
            <v>-14505955.83</v>
          </cell>
          <cell r="V1843">
            <v>-14411449.48</v>
          </cell>
          <cell r="W1843">
            <v>-14345896.75</v>
          </cell>
          <cell r="X1843">
            <v>-13038299.1</v>
          </cell>
          <cell r="Y1843">
            <v>-12766697.220000001</v>
          </cell>
          <cell r="Z1843">
            <v>-12771950.27</v>
          </cell>
          <cell r="AA1843">
            <v>-13006882.050000001</v>
          </cell>
          <cell r="AD1843">
            <v>-14014106.323333338</v>
          </cell>
          <cell r="AE1843">
            <v>-14009580.652499998</v>
          </cell>
          <cell r="AF1843">
            <v>-13991096.162916666</v>
          </cell>
          <cell r="AG1843">
            <v>-13964567.125</v>
          </cell>
          <cell r="AH1843">
            <v>-13940988.505833333</v>
          </cell>
          <cell r="AI1843">
            <v>-13908237.8925</v>
          </cell>
          <cell r="AJ1843">
            <v>-13864554.536666667</v>
          </cell>
          <cell r="AK1843">
            <v>-13798645.535000002</v>
          </cell>
          <cell r="AL1843">
            <v>-13720968.765416669</v>
          </cell>
          <cell r="AM1843">
            <v>-13671668.975833334</v>
          </cell>
          <cell r="AN1843">
            <v>-13631236.22625</v>
          </cell>
          <cell r="AP1843">
            <v>-13586535.475</v>
          </cell>
        </row>
        <row r="1844"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V1844">
            <v>0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</v>
          </cell>
          <cell r="AK1844">
            <v>0</v>
          </cell>
          <cell r="AL1844">
            <v>0</v>
          </cell>
          <cell r="AM1844">
            <v>0</v>
          </cell>
          <cell r="AN1844">
            <v>0</v>
          </cell>
          <cell r="AP1844">
            <v>-416666.66666666669</v>
          </cell>
        </row>
        <row r="1845">
          <cell r="J1845">
            <v>-8924583.9499999993</v>
          </cell>
          <cell r="K1845">
            <v>-10674421.67</v>
          </cell>
          <cell r="L1845">
            <v>-12748725.59</v>
          </cell>
          <cell r="M1845">
            <v>-15030076.49</v>
          </cell>
          <cell r="N1845">
            <v>-17207901.350000001</v>
          </cell>
          <cell r="O1845">
            <v>-19330630.66</v>
          </cell>
          <cell r="P1845">
            <v>-24115210.670000002</v>
          </cell>
          <cell r="Q1845">
            <v>-25646457.850000001</v>
          </cell>
          <cell r="R1845">
            <v>-27499321.66</v>
          </cell>
          <cell r="S1845">
            <v>-29247914.530000001</v>
          </cell>
          <cell r="T1845">
            <v>-6199517.6600000001</v>
          </cell>
          <cell r="U1845">
            <v>-9681106.4700000007</v>
          </cell>
          <cell r="V1845">
            <v>-11923738.970000001</v>
          </cell>
          <cell r="W1845">
            <v>-13036297.66</v>
          </cell>
          <cell r="X1845">
            <v>-14889130.279999999</v>
          </cell>
          <cell r="Y1845">
            <v>-17498051.539999999</v>
          </cell>
          <cell r="Z1845">
            <v>-19029653.629999999</v>
          </cell>
          <cell r="AA1845">
            <v>-21330591.199999999</v>
          </cell>
          <cell r="AD1845">
            <v>-14915613.019583335</v>
          </cell>
          <cell r="AE1845">
            <v>-15761925.732916668</v>
          </cell>
          <cell r="AF1845">
            <v>-16618104.32</v>
          </cell>
          <cell r="AG1845">
            <v>-17035518.697916668</v>
          </cell>
          <cell r="AH1845">
            <v>-17108310.252083331</v>
          </cell>
          <cell r="AI1845">
            <v>-17317120.504999999</v>
          </cell>
          <cell r="AJ1845">
            <v>-17540496.797083333</v>
          </cell>
          <cell r="AK1845">
            <v>-17728091.825416666</v>
          </cell>
          <cell r="AL1845">
            <v>-17920107.647916663</v>
          </cell>
          <cell r="AM1845">
            <v>-18098846.286666665</v>
          </cell>
          <cell r="AN1845">
            <v>-18258084.320833333</v>
          </cell>
          <cell r="AP1845">
            <v>-18617133.599999998</v>
          </cell>
        </row>
        <row r="1846">
          <cell r="J1846">
            <v>-194411.28</v>
          </cell>
          <cell r="K1846">
            <v>-82094.19</v>
          </cell>
          <cell r="L1846">
            <v>-114513.77</v>
          </cell>
          <cell r="M1846">
            <v>-71550.179999999993</v>
          </cell>
          <cell r="N1846">
            <v>-109452.94</v>
          </cell>
          <cell r="O1846">
            <v>-279164.34999999998</v>
          </cell>
          <cell r="P1846">
            <v>-161270.6</v>
          </cell>
          <cell r="Q1846">
            <v>-67546.080000000002</v>
          </cell>
          <cell r="R1846">
            <v>-420692.6</v>
          </cell>
          <cell r="S1846">
            <v>-57139.13</v>
          </cell>
          <cell r="T1846">
            <v>-55866.239999999998</v>
          </cell>
          <cell r="U1846">
            <v>-350478.37</v>
          </cell>
          <cell r="V1846">
            <v>-407019.5</v>
          </cell>
          <cell r="W1846">
            <v>-56411.76</v>
          </cell>
          <cell r="X1846">
            <v>-55154.28</v>
          </cell>
          <cell r="Y1846">
            <v>-178133.72</v>
          </cell>
          <cell r="Z1846">
            <v>-42905.95</v>
          </cell>
          <cell r="AA1846">
            <v>-63826.67</v>
          </cell>
          <cell r="AD1846">
            <v>-188997.89958333332</v>
          </cell>
          <cell r="AE1846">
            <v>-189418.88500000001</v>
          </cell>
          <cell r="AF1846">
            <v>-173107.15958333333</v>
          </cell>
          <cell r="AG1846">
            <v>-149529.29458333331</v>
          </cell>
          <cell r="AH1846">
            <v>-154938.0983333333</v>
          </cell>
          <cell r="AI1846">
            <v>-172540.31999999998</v>
          </cell>
          <cell r="AJ1846">
            <v>-180328.89458333331</v>
          </cell>
          <cell r="AK1846">
            <v>-176785.48124999998</v>
          </cell>
          <cell r="AL1846">
            <v>-178753.15000000002</v>
          </cell>
          <cell r="AM1846">
            <v>-180421.33958333332</v>
          </cell>
          <cell r="AN1846">
            <v>-168676.14499999999</v>
          </cell>
          <cell r="AP1846">
            <v>-156662.81166666665</v>
          </cell>
        </row>
        <row r="1847">
          <cell r="J1847">
            <v>-54011608.539999999</v>
          </cell>
          <cell r="K1847">
            <v>-57898667.939999998</v>
          </cell>
          <cell r="L1847">
            <v>-61629900.479999997</v>
          </cell>
          <cell r="M1847">
            <v>-65130508.18</v>
          </cell>
          <cell r="N1847">
            <v>-75008429.030000001</v>
          </cell>
          <cell r="O1847">
            <v>-72995512.870000005</v>
          </cell>
          <cell r="P1847">
            <v>-73501728.810000002</v>
          </cell>
          <cell r="Q1847">
            <v>-93899002.599999994</v>
          </cell>
          <cell r="R1847">
            <v>-79981563.950000003</v>
          </cell>
          <cell r="S1847">
            <v>-83106136.989999995</v>
          </cell>
          <cell r="T1847">
            <v>-67838623.129999995</v>
          </cell>
          <cell r="U1847">
            <v>-76096125.099999994</v>
          </cell>
          <cell r="V1847">
            <v>-76040684.569999993</v>
          </cell>
          <cell r="W1847">
            <v>-68431566.239999995</v>
          </cell>
          <cell r="X1847">
            <v>-71112186.109999999</v>
          </cell>
          <cell r="Y1847">
            <v>-77553665.939999998</v>
          </cell>
          <cell r="Z1847">
            <v>-101901432.89</v>
          </cell>
          <cell r="AA1847">
            <v>-101597980.34999999</v>
          </cell>
          <cell r="AD1847">
            <v>-63690616.402083337</v>
          </cell>
          <cell r="AE1847">
            <v>-65816353.488750011</v>
          </cell>
          <cell r="AF1847">
            <v>-67924587.722500011</v>
          </cell>
          <cell r="AG1847">
            <v>-69443035.653333336</v>
          </cell>
          <cell r="AH1847">
            <v>-70752769.598749995</v>
          </cell>
          <cell r="AI1847">
            <v>-72676028.802916661</v>
          </cell>
          <cell r="AJ1847">
            <v>-74032777.733333334</v>
          </cell>
          <cell r="AK1847">
            <v>-74866743.73041667</v>
          </cell>
          <cell r="AL1847">
            <v>-75779470.538333341</v>
          </cell>
          <cell r="AM1847">
            <v>-77417643.939166665</v>
          </cell>
          <cell r="AN1847">
            <v>-79729955.245000005</v>
          </cell>
          <cell r="AP1847">
            <v>-83638888.614166662</v>
          </cell>
        </row>
        <row r="1848"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0</v>
          </cell>
          <cell r="AK1848">
            <v>0</v>
          </cell>
          <cell r="AL1848">
            <v>0</v>
          </cell>
          <cell r="AM1848">
            <v>0</v>
          </cell>
          <cell r="AN1848">
            <v>0</v>
          </cell>
          <cell r="AP1848">
            <v>0</v>
          </cell>
        </row>
        <row r="1849"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0</v>
          </cell>
          <cell r="AK1849">
            <v>0</v>
          </cell>
          <cell r="AL1849">
            <v>0</v>
          </cell>
          <cell r="AM1849">
            <v>0</v>
          </cell>
          <cell r="AN1849">
            <v>0</v>
          </cell>
          <cell r="AP1849">
            <v>0</v>
          </cell>
        </row>
        <row r="1850"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  <cell r="X1850">
            <v>0</v>
          </cell>
          <cell r="Y1850">
            <v>0</v>
          </cell>
          <cell r="Z1850">
            <v>0</v>
          </cell>
          <cell r="AA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  <cell r="AJ1850">
            <v>0</v>
          </cell>
          <cell r="AK1850">
            <v>0</v>
          </cell>
          <cell r="AL1850">
            <v>0</v>
          </cell>
          <cell r="AM1850">
            <v>0</v>
          </cell>
          <cell r="AN1850">
            <v>0</v>
          </cell>
          <cell r="AP1850">
            <v>0</v>
          </cell>
        </row>
        <row r="1851"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  <cell r="AJ1851">
            <v>0</v>
          </cell>
          <cell r="AK1851">
            <v>0</v>
          </cell>
          <cell r="AL1851">
            <v>0</v>
          </cell>
          <cell r="AM1851">
            <v>0</v>
          </cell>
          <cell r="AN1851">
            <v>0</v>
          </cell>
          <cell r="AP1851">
            <v>0</v>
          </cell>
        </row>
        <row r="1852"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0</v>
          </cell>
          <cell r="AK1852">
            <v>0</v>
          </cell>
          <cell r="AL1852">
            <v>0</v>
          </cell>
          <cell r="AM1852">
            <v>0</v>
          </cell>
          <cell r="AN1852">
            <v>0</v>
          </cell>
          <cell r="AP1852">
            <v>0</v>
          </cell>
        </row>
        <row r="1853"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  <cell r="X1853">
            <v>0</v>
          </cell>
          <cell r="Y1853">
            <v>0</v>
          </cell>
          <cell r="Z1853">
            <v>0</v>
          </cell>
          <cell r="AA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0</v>
          </cell>
          <cell r="AK1853">
            <v>0</v>
          </cell>
          <cell r="AL1853">
            <v>0</v>
          </cell>
          <cell r="AM1853">
            <v>0</v>
          </cell>
          <cell r="AN1853">
            <v>0</v>
          </cell>
          <cell r="AP1853">
            <v>0</v>
          </cell>
        </row>
        <row r="1854"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  <cell r="Y1854">
            <v>0</v>
          </cell>
          <cell r="Z1854">
            <v>0</v>
          </cell>
          <cell r="AA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K1854">
            <v>0</v>
          </cell>
          <cell r="AL1854">
            <v>0</v>
          </cell>
          <cell r="AM1854">
            <v>0</v>
          </cell>
          <cell r="AN1854">
            <v>0</v>
          </cell>
          <cell r="AP1854">
            <v>0</v>
          </cell>
        </row>
        <row r="1855"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K1855">
            <v>0</v>
          </cell>
          <cell r="AL1855">
            <v>0</v>
          </cell>
          <cell r="AM1855">
            <v>0</v>
          </cell>
          <cell r="AN1855">
            <v>0</v>
          </cell>
          <cell r="AP1855">
            <v>0</v>
          </cell>
        </row>
        <row r="1856">
          <cell r="J1856">
            <v>-7600427.9299999997</v>
          </cell>
          <cell r="K1856">
            <v>-7667275.3499999996</v>
          </cell>
          <cell r="L1856">
            <v>-7599955.04</v>
          </cell>
          <cell r="M1856">
            <v>-7025921.4800000004</v>
          </cell>
          <cell r="N1856">
            <v>-7383182.2599999998</v>
          </cell>
          <cell r="O1856">
            <v>-7377047.2199999997</v>
          </cell>
          <cell r="P1856">
            <v>-7690508.3799999999</v>
          </cell>
          <cell r="Q1856">
            <v>-8388159.71</v>
          </cell>
          <cell r="R1856">
            <v>-7079301.3600000003</v>
          </cell>
          <cell r="S1856">
            <v>-6189927.0700000003</v>
          </cell>
          <cell r="T1856">
            <v>-8178502.4400000004</v>
          </cell>
          <cell r="U1856">
            <v>-7305149.2999999998</v>
          </cell>
          <cell r="V1856">
            <v>-8458628.0399999991</v>
          </cell>
          <cell r="W1856">
            <v>-8860181.1199999992</v>
          </cell>
          <cell r="X1856">
            <v>-7071553.5700000003</v>
          </cell>
          <cell r="Y1856">
            <v>-7883652.5199999996</v>
          </cell>
          <cell r="Z1856">
            <v>-7818111.6299999999</v>
          </cell>
          <cell r="AA1856">
            <v>-8606380.2100000009</v>
          </cell>
          <cell r="AD1856">
            <v>-7294909.9720833339</v>
          </cell>
          <cell r="AE1856">
            <v>-7315689.0766666653</v>
          </cell>
          <cell r="AF1856">
            <v>-7319017.7874999987</v>
          </cell>
          <cell r="AG1856">
            <v>-7378756.1341666663</v>
          </cell>
          <cell r="AH1856">
            <v>-7441555.7387500005</v>
          </cell>
          <cell r="AI1856">
            <v>-7492871.4662499996</v>
          </cell>
          <cell r="AJ1856">
            <v>-7578334.2112500006</v>
          </cell>
          <cell r="AK1856">
            <v>-7606021.8904166669</v>
          </cell>
          <cell r="AL1856">
            <v>-7619743.9558333335</v>
          </cell>
          <cell r="AM1856">
            <v>-7673604.8062499985</v>
          </cell>
          <cell r="AN1856">
            <v>-7742949.0712499991</v>
          </cell>
          <cell r="AP1856">
            <v>-7882870.8370833322</v>
          </cell>
        </row>
        <row r="1857">
          <cell r="J1857">
            <v>-1989454.79</v>
          </cell>
          <cell r="K1857">
            <v>-2574607.81</v>
          </cell>
          <cell r="L1857">
            <v>-3028085.21</v>
          </cell>
          <cell r="M1857">
            <v>-824377.68</v>
          </cell>
          <cell r="N1857">
            <v>-1363676.05</v>
          </cell>
          <cell r="O1857">
            <v>-1753029.7</v>
          </cell>
          <cell r="P1857">
            <v>-2323150.6800000002</v>
          </cell>
          <cell r="Q1857">
            <v>-2837541.61</v>
          </cell>
          <cell r="R1857">
            <v>-495210.35</v>
          </cell>
          <cell r="S1857">
            <v>-524644.30000000005</v>
          </cell>
          <cell r="T1857">
            <v>-1331173.6100000001</v>
          </cell>
          <cell r="U1857">
            <v>-1566210.88</v>
          </cell>
          <cell r="V1857">
            <v>-2491107.59</v>
          </cell>
          <cell r="W1857">
            <v>-3002419.33</v>
          </cell>
          <cell r="X1857">
            <v>-277544.64</v>
          </cell>
          <cell r="Y1857">
            <v>-1142633.6599999999</v>
          </cell>
          <cell r="Z1857">
            <v>-1501429.19</v>
          </cell>
          <cell r="AA1857">
            <v>-2156285.34</v>
          </cell>
          <cell r="AD1857">
            <v>-1824585.8441666665</v>
          </cell>
          <cell r="AE1857">
            <v>-1748189.0724999998</v>
          </cell>
          <cell r="AF1857">
            <v>-1666125.3633333335</v>
          </cell>
          <cell r="AG1857">
            <v>-1690862.9037500003</v>
          </cell>
          <cell r="AH1857">
            <v>-1710586.5625</v>
          </cell>
          <cell r="AI1857">
            <v>-1738499.0891666666</v>
          </cell>
          <cell r="AJ1857">
            <v>-1777226.7691666668</v>
          </cell>
          <cell r="AK1857">
            <v>-1680446.3920833336</v>
          </cell>
          <cell r="AL1857">
            <v>-1579101.2008333337</v>
          </cell>
          <cell r="AM1857">
            <v>-1598101.5808333333</v>
          </cell>
          <cell r="AN1857">
            <v>-1620643.6133333333</v>
          </cell>
          <cell r="AP1857">
            <v>-1696557.4491666667</v>
          </cell>
        </row>
        <row r="1858"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  <cell r="X1858">
            <v>0</v>
          </cell>
          <cell r="Y1858">
            <v>0</v>
          </cell>
          <cell r="Z1858">
            <v>0</v>
          </cell>
          <cell r="AA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  <cell r="AJ1858">
            <v>0</v>
          </cell>
          <cell r="AK1858">
            <v>0</v>
          </cell>
          <cell r="AL1858">
            <v>0</v>
          </cell>
          <cell r="AM1858">
            <v>0</v>
          </cell>
          <cell r="AN1858">
            <v>0</v>
          </cell>
          <cell r="AP1858">
            <v>0</v>
          </cell>
        </row>
        <row r="1859">
          <cell r="J1859">
            <v>0</v>
          </cell>
          <cell r="K1859">
            <v>0</v>
          </cell>
          <cell r="L1859">
            <v>0</v>
          </cell>
          <cell r="M1859">
            <v>-7.5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0</v>
          </cell>
          <cell r="AD1859">
            <v>-2.5</v>
          </cell>
          <cell r="AE1859">
            <v>-2.5</v>
          </cell>
          <cell r="AF1859">
            <v>-2.1875</v>
          </cell>
          <cell r="AG1859">
            <v>-1.25</v>
          </cell>
          <cell r="AH1859">
            <v>-0.625</v>
          </cell>
          <cell r="AI1859">
            <v>-0.625</v>
          </cell>
          <cell r="AJ1859">
            <v>-0.625</v>
          </cell>
          <cell r="AK1859">
            <v>-0.625</v>
          </cell>
          <cell r="AL1859">
            <v>-0.3125</v>
          </cell>
          <cell r="AM1859">
            <v>0</v>
          </cell>
          <cell r="AN1859">
            <v>0</v>
          </cell>
          <cell r="AP1859">
            <v>0</v>
          </cell>
        </row>
        <row r="1860">
          <cell r="J1860">
            <v>-798.06</v>
          </cell>
          <cell r="K1860">
            <v>-337.9</v>
          </cell>
          <cell r="L1860">
            <v>-175.02</v>
          </cell>
          <cell r="M1860">
            <v>-218281.97</v>
          </cell>
          <cell r="N1860">
            <v>0</v>
          </cell>
          <cell r="O1860">
            <v>7.67</v>
          </cell>
          <cell r="P1860">
            <v>-81.09</v>
          </cell>
          <cell r="Q1860">
            <v>153.74</v>
          </cell>
          <cell r="R1860">
            <v>-218397.4</v>
          </cell>
          <cell r="S1860">
            <v>-219371.02</v>
          </cell>
          <cell r="T1860">
            <v>0</v>
          </cell>
          <cell r="U1860">
            <v>0</v>
          </cell>
          <cell r="V1860">
            <v>-60.72</v>
          </cell>
          <cell r="W1860">
            <v>43.5</v>
          </cell>
          <cell r="X1860">
            <v>-225426.48</v>
          </cell>
          <cell r="Y1860">
            <v>-227395.91</v>
          </cell>
          <cell r="Z1860">
            <v>19.04</v>
          </cell>
          <cell r="AA1860">
            <v>-44.27</v>
          </cell>
          <cell r="AD1860">
            <v>-53650.660833333328</v>
          </cell>
          <cell r="AE1860">
            <v>-62731.635000000002</v>
          </cell>
          <cell r="AF1860">
            <v>-72352.079166666677</v>
          </cell>
          <cell r="AG1860">
            <v>-63823.408333333326</v>
          </cell>
          <cell r="AH1860">
            <v>-54766.462916666671</v>
          </cell>
          <cell r="AI1860">
            <v>-54742.698333333334</v>
          </cell>
          <cell r="AJ1860">
            <v>-54696.08416666666</v>
          </cell>
          <cell r="AK1860">
            <v>-64065.669999999991</v>
          </cell>
          <cell r="AL1860">
            <v>-73830.895000000004</v>
          </cell>
          <cell r="AM1860">
            <v>-74209.849166666667</v>
          </cell>
          <cell r="AN1860">
            <v>-74211.22</v>
          </cell>
          <cell r="AP1860">
            <v>-74224.354166666672</v>
          </cell>
        </row>
        <row r="1861"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0</v>
          </cell>
          <cell r="AH1861">
            <v>0</v>
          </cell>
          <cell r="AI1861">
            <v>0</v>
          </cell>
          <cell r="AJ1861">
            <v>0</v>
          </cell>
          <cell r="AK1861">
            <v>0</v>
          </cell>
          <cell r="AL1861">
            <v>0</v>
          </cell>
          <cell r="AM1861">
            <v>0</v>
          </cell>
          <cell r="AN1861">
            <v>0</v>
          </cell>
          <cell r="AP1861">
            <v>0</v>
          </cell>
        </row>
        <row r="1862"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0</v>
          </cell>
          <cell r="V1862">
            <v>0</v>
          </cell>
          <cell r="W1862">
            <v>0</v>
          </cell>
          <cell r="X1862">
            <v>0</v>
          </cell>
          <cell r="Y1862">
            <v>0</v>
          </cell>
          <cell r="Z1862">
            <v>0</v>
          </cell>
          <cell r="AA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0</v>
          </cell>
          <cell r="AH1862">
            <v>0</v>
          </cell>
          <cell r="AI1862">
            <v>0</v>
          </cell>
          <cell r="AJ1862">
            <v>0</v>
          </cell>
          <cell r="AK1862">
            <v>0</v>
          </cell>
          <cell r="AL1862">
            <v>0</v>
          </cell>
          <cell r="AM1862">
            <v>0</v>
          </cell>
          <cell r="AN1862">
            <v>0</v>
          </cell>
          <cell r="AP1862">
            <v>0</v>
          </cell>
        </row>
        <row r="1863">
          <cell r="J1863">
            <v>-2589.21</v>
          </cell>
          <cell r="K1863">
            <v>-3270.6</v>
          </cell>
          <cell r="L1863">
            <v>-3167.05</v>
          </cell>
          <cell r="M1863">
            <v>-28343.19</v>
          </cell>
          <cell r="N1863">
            <v>-1830.21</v>
          </cell>
          <cell r="O1863">
            <v>-1713.73</v>
          </cell>
          <cell r="P1863">
            <v>-26914.69</v>
          </cell>
          <cell r="Q1863">
            <v>-3612.01</v>
          </cell>
          <cell r="R1863">
            <v>-89591.33</v>
          </cell>
          <cell r="S1863">
            <v>-100922.09</v>
          </cell>
          <cell r="T1863">
            <v>-55429.82</v>
          </cell>
          <cell r="U1863">
            <v>-68877.3</v>
          </cell>
          <cell r="V1863">
            <v>-131082.56</v>
          </cell>
          <cell r="W1863">
            <v>-157768.43</v>
          </cell>
          <cell r="X1863">
            <v>-195879.94</v>
          </cell>
          <cell r="Y1863">
            <v>-171089.99</v>
          </cell>
          <cell r="Z1863">
            <v>-120307.99</v>
          </cell>
          <cell r="AA1863">
            <v>-170335.12</v>
          </cell>
          <cell r="AD1863">
            <v>-6519.3579166666677</v>
          </cell>
          <cell r="AE1863">
            <v>-10289.141666666665</v>
          </cell>
          <cell r="AF1863">
            <v>-18075.23875</v>
          </cell>
          <cell r="AG1863">
            <v>-24419.707083333327</v>
          </cell>
          <cell r="AH1863">
            <v>-29408.671666666665</v>
          </cell>
          <cell r="AI1863">
            <v>-37542.325416666667</v>
          </cell>
          <cell r="AJ1863">
            <v>-49333.624583333331</v>
          </cell>
          <cell r="AK1863">
            <v>-63800.737916666665</v>
          </cell>
          <cell r="AL1863">
            <v>-77778.224999999991</v>
          </cell>
          <cell r="AM1863">
            <v>-88662.582500000004</v>
          </cell>
          <cell r="AN1863">
            <v>-100625.04791666666</v>
          </cell>
          <cell r="AP1863">
            <v>-121705.24083333333</v>
          </cell>
        </row>
        <row r="1864">
          <cell r="J1864">
            <v>13784.61</v>
          </cell>
          <cell r="K1864">
            <v>13324.86</v>
          </cell>
          <cell r="L1864">
            <v>13692.48</v>
          </cell>
          <cell r="M1864">
            <v>13266.82</v>
          </cell>
          <cell r="N1864">
            <v>12748.82</v>
          </cell>
          <cell r="O1864">
            <v>12724.18</v>
          </cell>
          <cell r="P1864">
            <v>11858.28</v>
          </cell>
          <cell r="Q1864">
            <v>10458.75</v>
          </cell>
          <cell r="R1864">
            <v>10990.84</v>
          </cell>
          <cell r="S1864">
            <v>11240.63</v>
          </cell>
          <cell r="T1864">
            <v>8813.76</v>
          </cell>
          <cell r="U1864">
            <v>8476.89</v>
          </cell>
          <cell r="V1864">
            <v>8658.4599999999991</v>
          </cell>
          <cell r="W1864">
            <v>8203.23</v>
          </cell>
          <cell r="X1864">
            <v>7550.23</v>
          </cell>
          <cell r="Y1864">
            <v>8063.98</v>
          </cell>
          <cell r="Z1864">
            <v>12347.07</v>
          </cell>
          <cell r="AA1864">
            <v>7863.52</v>
          </cell>
          <cell r="AD1864">
            <v>5978.0166666666664</v>
          </cell>
          <cell r="AE1864">
            <v>5660.0895833333334</v>
          </cell>
          <cell r="AF1864">
            <v>10724.870833333332</v>
          </cell>
          <cell r="AG1864">
            <v>14099.496250000002</v>
          </cell>
          <cell r="AH1864">
            <v>12014.702916666667</v>
          </cell>
          <cell r="AI1864">
            <v>11568.153749999999</v>
          </cell>
          <cell r="AJ1864">
            <v>11141.162916666666</v>
          </cell>
          <cell r="AK1864">
            <v>10671.834583333331</v>
          </cell>
          <cell r="AL1864">
            <v>10199.122499999998</v>
          </cell>
          <cell r="AM1864">
            <v>9965.5979166666657</v>
          </cell>
          <cell r="AN1864">
            <v>9746.3308333333316</v>
          </cell>
          <cell r="AP1864">
            <v>9097.430416666668</v>
          </cell>
        </row>
        <row r="1865">
          <cell r="J1865">
            <v>-1950.36</v>
          </cell>
          <cell r="K1865">
            <v>-1930.99</v>
          </cell>
          <cell r="L1865">
            <v>-1955.28</v>
          </cell>
          <cell r="M1865">
            <v>-2030.11</v>
          </cell>
          <cell r="N1865">
            <v>-2135.9899999999998</v>
          </cell>
          <cell r="O1865">
            <v>-2092.52</v>
          </cell>
          <cell r="P1865">
            <v>-2194.29</v>
          </cell>
          <cell r="Q1865">
            <v>-2213.6999999999998</v>
          </cell>
          <cell r="R1865">
            <v>54130.42</v>
          </cell>
          <cell r="S1865">
            <v>51695.75</v>
          </cell>
          <cell r="T1865">
            <v>-1910.95</v>
          </cell>
          <cell r="U1865">
            <v>-1790.62</v>
          </cell>
          <cell r="V1865">
            <v>117884.73</v>
          </cell>
          <cell r="W1865">
            <v>117958.22</v>
          </cell>
          <cell r="X1865">
            <v>118011.25</v>
          </cell>
          <cell r="Y1865">
            <v>118193.52</v>
          </cell>
          <cell r="Z1865">
            <v>-928.07</v>
          </cell>
          <cell r="AA1865">
            <v>-968.16</v>
          </cell>
          <cell r="AD1865">
            <v>-3012.7625000000003</v>
          </cell>
          <cell r="AE1865">
            <v>-702.39916666666704</v>
          </cell>
          <cell r="AF1865">
            <v>4380.1187499999996</v>
          </cell>
          <cell r="AG1865">
            <v>7132.8166666666657</v>
          </cell>
          <cell r="AH1865">
            <v>7132.3383333333331</v>
          </cell>
          <cell r="AI1865">
            <v>12128.242083333333</v>
          </cell>
          <cell r="AJ1865">
            <v>22116.754583333332</v>
          </cell>
          <cell r="AK1865">
            <v>32110.743749999998</v>
          </cell>
          <cell r="AL1865">
            <v>42118.667083333341</v>
          </cell>
          <cell r="AM1865">
            <v>47178.315000000002</v>
          </cell>
          <cell r="AN1865">
            <v>47275.493333333339</v>
          </cell>
          <cell r="AP1865">
            <v>47493.099166666674</v>
          </cell>
        </row>
        <row r="1866">
          <cell r="J1866">
            <v>7892.25</v>
          </cell>
          <cell r="K1866">
            <v>7852.33</v>
          </cell>
          <cell r="L1866">
            <v>8967.75</v>
          </cell>
          <cell r="M1866">
            <v>8247.1299999999992</v>
          </cell>
          <cell r="N1866">
            <v>7798.25</v>
          </cell>
          <cell r="O1866">
            <v>14022.3</v>
          </cell>
          <cell r="P1866">
            <v>13903.27</v>
          </cell>
          <cell r="Q1866">
            <v>14084.62</v>
          </cell>
          <cell r="R1866">
            <v>17265.62</v>
          </cell>
          <cell r="S1866">
            <v>16945.95</v>
          </cell>
          <cell r="T1866">
            <v>14794.23</v>
          </cell>
          <cell r="U1866">
            <v>104844.28</v>
          </cell>
          <cell r="V1866">
            <v>104524.74</v>
          </cell>
          <cell r="W1866">
            <v>104102.59</v>
          </cell>
          <cell r="X1866">
            <v>16034.64</v>
          </cell>
          <cell r="Y1866">
            <v>15755.35</v>
          </cell>
          <cell r="Z1866">
            <v>17136.75</v>
          </cell>
          <cell r="AA1866">
            <v>16412.41</v>
          </cell>
          <cell r="AD1866">
            <v>1012.2749999999991</v>
          </cell>
          <cell r="AE1866">
            <v>2201.7108333333322</v>
          </cell>
          <cell r="AF1866">
            <v>6751.6866666666656</v>
          </cell>
          <cell r="AG1866">
            <v>11136.865</v>
          </cell>
          <cell r="AH1866">
            <v>15633.473333333333</v>
          </cell>
          <cell r="AI1866">
            <v>23744.518749999999</v>
          </cell>
          <cell r="AJ1866">
            <v>31781.3</v>
          </cell>
          <cell r="AK1866">
            <v>36086.181250000001</v>
          </cell>
          <cell r="AL1866">
            <v>36693.477500000001</v>
          </cell>
          <cell r="AM1866">
            <v>37395.424166666664</v>
          </cell>
          <cell r="AN1866">
            <v>37884.116249999992</v>
          </cell>
          <cell r="AP1866">
            <v>38200.959166666667</v>
          </cell>
        </row>
        <row r="1867">
          <cell r="J1867">
            <v>-17260.7</v>
          </cell>
          <cell r="K1867">
            <v>-19376.599999999999</v>
          </cell>
          <cell r="L1867">
            <v>-17025.439999999999</v>
          </cell>
          <cell r="M1867">
            <v>-17337.2</v>
          </cell>
          <cell r="N1867">
            <v>-17313.7</v>
          </cell>
          <cell r="O1867">
            <v>-986.3</v>
          </cell>
          <cell r="P1867">
            <v>-17050.599999999999</v>
          </cell>
          <cell r="Q1867">
            <v>-17050.599999999999</v>
          </cell>
          <cell r="R1867">
            <v>-986.3</v>
          </cell>
          <cell r="S1867">
            <v>-1229.3</v>
          </cell>
          <cell r="T1867">
            <v>-17417.599999999999</v>
          </cell>
          <cell r="U1867">
            <v>-986.3</v>
          </cell>
          <cell r="V1867">
            <v>-17232.099999999999</v>
          </cell>
          <cell r="W1867">
            <v>-1102.0999999999999</v>
          </cell>
          <cell r="X1867">
            <v>-1102.0999999999999</v>
          </cell>
          <cell r="Y1867">
            <v>-1102.0999999999999</v>
          </cell>
          <cell r="Z1867">
            <v>-16836.900000000001</v>
          </cell>
          <cell r="AA1867">
            <v>-16648.3</v>
          </cell>
          <cell r="AD1867">
            <v>-15840.074166666667</v>
          </cell>
          <cell r="AE1867">
            <v>-15269.332499999999</v>
          </cell>
          <cell r="AF1867">
            <v>-13912.37</v>
          </cell>
          <cell r="AG1867">
            <v>-13280.486666666664</v>
          </cell>
          <cell r="AH1867">
            <v>-12658.049166666669</v>
          </cell>
          <cell r="AI1867">
            <v>-12000.528333333335</v>
          </cell>
          <cell r="AJ1867">
            <v>-11237.899166666668</v>
          </cell>
          <cell r="AK1867">
            <v>-9812.9891666666681</v>
          </cell>
          <cell r="AL1867">
            <v>-8473.0541666666668</v>
          </cell>
          <cell r="AM1867">
            <v>-7776.7250000000022</v>
          </cell>
          <cell r="AN1867">
            <v>-8409.4416666666693</v>
          </cell>
          <cell r="AP1867">
            <v>-7068.4624999999987</v>
          </cell>
        </row>
        <row r="1868"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  <cell r="Y1868">
            <v>0</v>
          </cell>
          <cell r="Z1868">
            <v>0</v>
          </cell>
          <cell r="AA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0</v>
          </cell>
          <cell r="AK1868">
            <v>0</v>
          </cell>
          <cell r="AL1868">
            <v>0</v>
          </cell>
          <cell r="AM1868">
            <v>0</v>
          </cell>
          <cell r="AN1868">
            <v>0</v>
          </cell>
          <cell r="AP1868">
            <v>0</v>
          </cell>
        </row>
        <row r="1869"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0</v>
          </cell>
          <cell r="AK1869">
            <v>0</v>
          </cell>
          <cell r="AL1869">
            <v>0</v>
          </cell>
          <cell r="AM1869">
            <v>0</v>
          </cell>
          <cell r="AN1869">
            <v>0</v>
          </cell>
          <cell r="AP1869">
            <v>0</v>
          </cell>
        </row>
        <row r="1870"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L1870">
            <v>0</v>
          </cell>
          <cell r="AM1870">
            <v>0</v>
          </cell>
          <cell r="AN1870">
            <v>0</v>
          </cell>
          <cell r="AP1870">
            <v>0</v>
          </cell>
        </row>
        <row r="1871"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-3824.12</v>
          </cell>
          <cell r="O1871">
            <v>0</v>
          </cell>
          <cell r="P1871">
            <v>0</v>
          </cell>
          <cell r="Q1871">
            <v>0</v>
          </cell>
          <cell r="R1871">
            <v>-177.54</v>
          </cell>
          <cell r="S1871">
            <v>-4215.2</v>
          </cell>
          <cell r="T1871">
            <v>0</v>
          </cell>
          <cell r="U1871">
            <v>0</v>
          </cell>
          <cell r="V1871">
            <v>0</v>
          </cell>
          <cell r="W1871">
            <v>-75</v>
          </cell>
          <cell r="X1871">
            <v>0</v>
          </cell>
          <cell r="Y1871">
            <v>0</v>
          </cell>
          <cell r="Z1871">
            <v>0</v>
          </cell>
          <cell r="AA1871">
            <v>0</v>
          </cell>
          <cell r="AD1871">
            <v>-498.13166666666666</v>
          </cell>
          <cell r="AE1871">
            <v>-505.5291666666667</v>
          </cell>
          <cell r="AF1871">
            <v>-596.42833333333328</v>
          </cell>
          <cell r="AG1871">
            <v>-681.1320833333333</v>
          </cell>
          <cell r="AH1871">
            <v>-683.53625000000011</v>
          </cell>
          <cell r="AI1871">
            <v>-684.73833333333334</v>
          </cell>
          <cell r="AJ1871">
            <v>-687.86333333333334</v>
          </cell>
          <cell r="AK1871">
            <v>-690.98833333333334</v>
          </cell>
          <cell r="AL1871">
            <v>-690.98833333333334</v>
          </cell>
          <cell r="AM1871">
            <v>-531.65</v>
          </cell>
          <cell r="AN1871">
            <v>-372.31166666666667</v>
          </cell>
          <cell r="AP1871">
            <v>-651.46041666666667</v>
          </cell>
        </row>
        <row r="1872">
          <cell r="J1872">
            <v>-183431.51</v>
          </cell>
          <cell r="K1872">
            <v>-132237.85</v>
          </cell>
          <cell r="L1872">
            <v>-256667.44</v>
          </cell>
          <cell r="M1872">
            <v>-209704.94</v>
          </cell>
          <cell r="N1872">
            <v>-87333.39</v>
          </cell>
          <cell r="O1872">
            <v>-119862.51</v>
          </cell>
          <cell r="P1872">
            <v>-95467.64</v>
          </cell>
          <cell r="Q1872">
            <v>-94354.36</v>
          </cell>
          <cell r="R1872">
            <v>-205930.83</v>
          </cell>
          <cell r="S1872">
            <v>-94489.2</v>
          </cell>
          <cell r="T1872">
            <v>-88083.78</v>
          </cell>
          <cell r="U1872">
            <v>-128885.03</v>
          </cell>
          <cell r="V1872">
            <v>-254349.4</v>
          </cell>
          <cell r="W1872">
            <v>-133581.37</v>
          </cell>
          <cell r="X1872">
            <v>-145052</v>
          </cell>
          <cell r="Y1872">
            <v>-111126.93</v>
          </cell>
          <cell r="Z1872">
            <v>-179271.2</v>
          </cell>
          <cell r="AA1872">
            <v>-123475.68</v>
          </cell>
          <cell r="AD1872">
            <v>-153120.91874999998</v>
          </cell>
          <cell r="AE1872">
            <v>-146417.49124999999</v>
          </cell>
          <cell r="AF1872">
            <v>-143329.10416666666</v>
          </cell>
          <cell r="AG1872">
            <v>-140241.07916666663</v>
          </cell>
          <cell r="AH1872">
            <v>-141086.95000000001</v>
          </cell>
          <cell r="AI1872">
            <v>-144325.61874999999</v>
          </cell>
          <cell r="AJ1872">
            <v>-147336.51083333333</v>
          </cell>
          <cell r="AK1872">
            <v>-142741.84749999997</v>
          </cell>
          <cell r="AL1872">
            <v>-133983.78708333333</v>
          </cell>
          <cell r="AM1872">
            <v>-133707.11208333334</v>
          </cell>
          <cell r="AN1872">
            <v>-137688.40291666664</v>
          </cell>
          <cell r="AP1872">
            <v>-148319.93583333329</v>
          </cell>
        </row>
        <row r="1873">
          <cell r="J1873">
            <v>164</v>
          </cell>
          <cell r="K1873">
            <v>487</v>
          </cell>
          <cell r="L1873">
            <v>35</v>
          </cell>
          <cell r="M1873">
            <v>481</v>
          </cell>
          <cell r="N1873">
            <v>-167.5</v>
          </cell>
          <cell r="O1873">
            <v>143.5</v>
          </cell>
          <cell r="P1873">
            <v>440</v>
          </cell>
          <cell r="Q1873">
            <v>310.73</v>
          </cell>
          <cell r="R1873">
            <v>-26.5</v>
          </cell>
          <cell r="S1873">
            <v>214</v>
          </cell>
          <cell r="T1873">
            <v>149.5</v>
          </cell>
          <cell r="U1873">
            <v>145.09</v>
          </cell>
          <cell r="V1873">
            <v>-117.32</v>
          </cell>
          <cell r="W1873">
            <v>424.27</v>
          </cell>
          <cell r="X1873">
            <v>-1012.5</v>
          </cell>
          <cell r="Y1873">
            <v>-85</v>
          </cell>
          <cell r="Z1873">
            <v>578.5</v>
          </cell>
          <cell r="AA1873">
            <v>602</v>
          </cell>
          <cell r="AD1873">
            <v>-426.92374999999998</v>
          </cell>
          <cell r="AE1873">
            <v>-245.55999999999997</v>
          </cell>
          <cell r="AF1873">
            <v>90.68791666666668</v>
          </cell>
          <cell r="AG1873">
            <v>241.51916666666668</v>
          </cell>
          <cell r="AH1873">
            <v>211.25208333333333</v>
          </cell>
          <cell r="AI1873">
            <v>186.26333333333335</v>
          </cell>
          <cell r="AJ1873">
            <v>171.92791666666668</v>
          </cell>
          <cell r="AK1873">
            <v>125.66833333333334</v>
          </cell>
          <cell r="AL1873">
            <v>58.439166666666665</v>
          </cell>
          <cell r="AM1873">
            <v>65.939166666666665</v>
          </cell>
          <cell r="AN1873">
            <v>116.12666666666667</v>
          </cell>
          <cell r="AP1873">
            <v>199.88791666666665</v>
          </cell>
        </row>
        <row r="1874">
          <cell r="J1874">
            <v>-1906434.16</v>
          </cell>
          <cell r="K1874">
            <v>-2642448.8199999998</v>
          </cell>
          <cell r="L1874">
            <v>-2614644.9500000002</v>
          </cell>
          <cell r="M1874">
            <v>-2716476.23</v>
          </cell>
          <cell r="N1874">
            <v>-3143349.44</v>
          </cell>
          <cell r="O1874">
            <v>-3519014.93</v>
          </cell>
          <cell r="P1874">
            <v>-3254753.18</v>
          </cell>
          <cell r="Q1874">
            <v>-4750699.29</v>
          </cell>
          <cell r="R1874">
            <v>-4428647.24</v>
          </cell>
          <cell r="S1874">
            <v>-4121516.82</v>
          </cell>
          <cell r="T1874">
            <v>-5593510.0300000003</v>
          </cell>
          <cell r="U1874">
            <v>-5654167</v>
          </cell>
          <cell r="V1874">
            <v>-5647792.6699999999</v>
          </cell>
          <cell r="W1874">
            <v>-2797095.55</v>
          </cell>
          <cell r="X1874">
            <v>-2987628.3</v>
          </cell>
          <cell r="Y1874">
            <v>-2845286.04</v>
          </cell>
          <cell r="Z1874">
            <v>-5269622.5999999996</v>
          </cell>
          <cell r="AA1874">
            <v>-5656781.3700000001</v>
          </cell>
          <cell r="AD1874">
            <v>-2465495.5462500001</v>
          </cell>
          <cell r="AE1874">
            <v>-2758781.9441666664</v>
          </cell>
          <cell r="AF1874">
            <v>-3003454.1466666665</v>
          </cell>
          <cell r="AG1874">
            <v>-3235594.69875</v>
          </cell>
          <cell r="AH1874">
            <v>-3527616.8783333339</v>
          </cell>
          <cell r="AI1874">
            <v>-3851361.7787500001</v>
          </cell>
          <cell r="AJ1874">
            <v>-4013695.3304166668</v>
          </cell>
          <cell r="AK1874">
            <v>-4035679.9170833337</v>
          </cell>
          <cell r="AL1874">
            <v>-4056587.9654166661</v>
          </cell>
          <cell r="AM1874">
            <v>-4150549.7558333329</v>
          </cell>
          <cell r="AN1874">
            <v>-4328218.0724999998</v>
          </cell>
          <cell r="AP1874">
            <v>-4678793.2283333326</v>
          </cell>
        </row>
        <row r="1875"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36.72</v>
          </cell>
          <cell r="Q1875">
            <v>0</v>
          </cell>
          <cell r="R1875">
            <v>819.06</v>
          </cell>
          <cell r="S1875">
            <v>0</v>
          </cell>
          <cell r="T1875">
            <v>0</v>
          </cell>
          <cell r="U1875">
            <v>0</v>
          </cell>
          <cell r="V1875">
            <v>0</v>
          </cell>
          <cell r="W1875">
            <v>0</v>
          </cell>
          <cell r="X1875">
            <v>0</v>
          </cell>
          <cell r="Y1875">
            <v>0</v>
          </cell>
          <cell r="Z1875">
            <v>0</v>
          </cell>
          <cell r="AA1875">
            <v>78.099999999999994</v>
          </cell>
          <cell r="AD1875">
            <v>3.06</v>
          </cell>
          <cell r="AE1875">
            <v>37.1875</v>
          </cell>
          <cell r="AF1875">
            <v>71.314999999999998</v>
          </cell>
          <cell r="AG1875">
            <v>71.314999999999998</v>
          </cell>
          <cell r="AH1875">
            <v>71.314999999999998</v>
          </cell>
          <cell r="AI1875">
            <v>71.314999999999998</v>
          </cell>
          <cell r="AJ1875">
            <v>71.314999999999998</v>
          </cell>
          <cell r="AK1875">
            <v>71.314999999999998</v>
          </cell>
          <cell r="AL1875">
            <v>71.314999999999998</v>
          </cell>
          <cell r="AM1875">
            <v>71.314999999999998</v>
          </cell>
          <cell r="AN1875">
            <v>74.569166666666661</v>
          </cell>
          <cell r="AP1875">
            <v>74.763333333333335</v>
          </cell>
        </row>
        <row r="1876"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  <cell r="AA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L1876">
            <v>0</v>
          </cell>
          <cell r="AM1876">
            <v>0</v>
          </cell>
          <cell r="AN1876">
            <v>0</v>
          </cell>
          <cell r="AP1876">
            <v>0</v>
          </cell>
        </row>
        <row r="1877"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L1877">
            <v>0</v>
          </cell>
          <cell r="AM1877">
            <v>0</v>
          </cell>
          <cell r="AN1877">
            <v>0</v>
          </cell>
          <cell r="AP1877">
            <v>0</v>
          </cell>
        </row>
        <row r="1878">
          <cell r="J1878">
            <v>-11727855.52</v>
          </cell>
          <cell r="K1878">
            <v>-16273945.17</v>
          </cell>
          <cell r="L1878">
            <v>-21382659.420000002</v>
          </cell>
          <cell r="M1878">
            <v>-25675350.440000001</v>
          </cell>
          <cell r="N1878">
            <v>-21410866.829999998</v>
          </cell>
          <cell r="O1878">
            <v>-27048543.66</v>
          </cell>
          <cell r="P1878">
            <v>-28954218.66</v>
          </cell>
          <cell r="Q1878">
            <v>-31248754.27</v>
          </cell>
          <cell r="R1878">
            <v>-21654992.25</v>
          </cell>
          <cell r="S1878">
            <v>-25614280.73</v>
          </cell>
          <cell r="T1878">
            <v>-31205622.989999998</v>
          </cell>
          <cell r="U1878">
            <v>-32334547.57</v>
          </cell>
          <cell r="V1878">
            <v>-27516347.300000001</v>
          </cell>
          <cell r="W1878">
            <v>-44372465.950000003</v>
          </cell>
          <cell r="X1878">
            <v>-47952317.840000004</v>
          </cell>
          <cell r="Y1878">
            <v>-48502828.619999997</v>
          </cell>
          <cell r="Z1878">
            <v>-49821002.729999997</v>
          </cell>
          <cell r="AA1878">
            <v>-35749318.890000001</v>
          </cell>
          <cell r="AD1878">
            <v>-23324114.804166663</v>
          </cell>
          <cell r="AE1878">
            <v>-23735105.787083339</v>
          </cell>
          <cell r="AF1878">
            <v>-23821433.651666667</v>
          </cell>
          <cell r="AG1878">
            <v>-23865222.381666664</v>
          </cell>
          <cell r="AH1878">
            <v>-24278616.360416666</v>
          </cell>
          <cell r="AI1878">
            <v>-25202156.950000003</v>
          </cell>
          <cell r="AJ1878">
            <v>-27030782.473333333</v>
          </cell>
          <cell r="AK1878">
            <v>-29308623.27333333</v>
          </cell>
          <cell r="AL1878">
            <v>-31366837.298333328</v>
          </cell>
          <cell r="AM1878">
            <v>-33501737.885000002</v>
          </cell>
          <cell r="AN1878">
            <v>-35048025.848750003</v>
          </cell>
          <cell r="AP1878">
            <v>-36520366.597083338</v>
          </cell>
        </row>
        <row r="1879"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K1879">
            <v>0</v>
          </cell>
          <cell r="AL1879">
            <v>0</v>
          </cell>
          <cell r="AM1879">
            <v>0</v>
          </cell>
          <cell r="AN1879">
            <v>0</v>
          </cell>
          <cell r="AP1879">
            <v>0</v>
          </cell>
        </row>
        <row r="1880">
          <cell r="J1880">
            <v>-5166526.45</v>
          </cell>
          <cell r="K1880">
            <v>-3892603.97</v>
          </cell>
          <cell r="L1880">
            <v>-5027451.5</v>
          </cell>
          <cell r="M1880">
            <v>-7763957.8799999999</v>
          </cell>
          <cell r="N1880">
            <v>-3860739.22</v>
          </cell>
          <cell r="O1880">
            <v>-8859744.9199999999</v>
          </cell>
          <cell r="P1880">
            <v>-32945001.460000001</v>
          </cell>
          <cell r="Q1880">
            <v>1425109.88</v>
          </cell>
          <cell r="R1880">
            <v>-8135440.6500000004</v>
          </cell>
          <cell r="S1880">
            <v>-4322833.42</v>
          </cell>
          <cell r="T1880">
            <v>-2880073.78</v>
          </cell>
          <cell r="U1880">
            <v>-8866117.8000000007</v>
          </cell>
          <cell r="V1880">
            <v>-7014319.2699999996</v>
          </cell>
          <cell r="W1880">
            <v>-5783897.8300000001</v>
          </cell>
          <cell r="X1880">
            <v>-19204951.66</v>
          </cell>
          <cell r="Y1880">
            <v>-11157065.789999999</v>
          </cell>
          <cell r="Z1880">
            <v>-5188609.3099999996</v>
          </cell>
          <cell r="AA1880">
            <v>-11733352.51</v>
          </cell>
          <cell r="AD1880">
            <v>-10537656.320833333</v>
          </cell>
          <cell r="AE1880">
            <v>-9335300.8545833323</v>
          </cell>
          <cell r="AF1880">
            <v>-8866575.6666666679</v>
          </cell>
          <cell r="AG1880">
            <v>-7996965.5816666679</v>
          </cell>
          <cell r="AH1880">
            <v>-7441474.1187500013</v>
          </cell>
          <cell r="AI1880">
            <v>-7601606.4649999999</v>
          </cell>
          <cell r="AJ1880">
            <v>-7757401.7433333332</v>
          </cell>
          <cell r="AK1880">
            <v>-8426934.8274999987</v>
          </cell>
          <cell r="AL1880">
            <v>-9159043.4970833324</v>
          </cell>
          <cell r="AM1880">
            <v>-9355750.9137499984</v>
          </cell>
          <cell r="AN1880">
            <v>-9530812.4837500006</v>
          </cell>
          <cell r="AP1880">
            <v>-9659838.8829166666</v>
          </cell>
        </row>
        <row r="1881"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0</v>
          </cell>
          <cell r="V1881">
            <v>0</v>
          </cell>
          <cell r="W1881">
            <v>0</v>
          </cell>
          <cell r="X1881">
            <v>0</v>
          </cell>
          <cell r="Y1881">
            <v>0</v>
          </cell>
          <cell r="Z1881">
            <v>0</v>
          </cell>
          <cell r="AA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K1881">
            <v>0</v>
          </cell>
          <cell r="AL1881">
            <v>0</v>
          </cell>
          <cell r="AM1881">
            <v>0</v>
          </cell>
          <cell r="AN1881">
            <v>0</v>
          </cell>
          <cell r="AP1881">
            <v>0</v>
          </cell>
        </row>
        <row r="1882">
          <cell r="J1882">
            <v>-97329.83</v>
          </cell>
          <cell r="K1882">
            <v>-140300.60999999999</v>
          </cell>
          <cell r="L1882">
            <v>-182912.25</v>
          </cell>
          <cell r="M1882">
            <v>-96088.42</v>
          </cell>
          <cell r="N1882">
            <v>-139527.88</v>
          </cell>
          <cell r="O1882">
            <v>-184978.42</v>
          </cell>
          <cell r="P1882">
            <v>-229739.72</v>
          </cell>
          <cell r="Q1882">
            <v>-133484.70000000001</v>
          </cell>
          <cell r="R1882">
            <v>-185907.42</v>
          </cell>
          <cell r="S1882">
            <v>-98215.75</v>
          </cell>
          <cell r="T1882">
            <v>-144607.19</v>
          </cell>
          <cell r="U1882">
            <v>-191096.29</v>
          </cell>
          <cell r="V1882">
            <v>-93929.95</v>
          </cell>
          <cell r="W1882">
            <v>-139985.95000000001</v>
          </cell>
          <cell r="X1882">
            <v>-196774.89</v>
          </cell>
          <cell r="Y1882">
            <v>-104082.59</v>
          </cell>
          <cell r="Z1882">
            <v>-150694.82</v>
          </cell>
          <cell r="AA1882">
            <v>-199094.06</v>
          </cell>
          <cell r="AD1882">
            <v>-148841.52916666667</v>
          </cell>
          <cell r="AE1882">
            <v>-149392.76166666666</v>
          </cell>
          <cell r="AF1882">
            <v>-150163.16624999998</v>
          </cell>
          <cell r="AG1882">
            <v>-150746.03625</v>
          </cell>
          <cell r="AH1882">
            <v>-151547.41374999998</v>
          </cell>
          <cell r="AI1882">
            <v>-151874.04499999998</v>
          </cell>
          <cell r="AJ1882">
            <v>-151719.27249999999</v>
          </cell>
          <cell r="AK1882">
            <v>-152283.77166666667</v>
          </cell>
          <cell r="AL1882">
            <v>-153194.47208333333</v>
          </cell>
          <cell r="AM1882">
            <v>-153992.85166666671</v>
          </cell>
          <cell r="AN1882">
            <v>-155046.29250000001</v>
          </cell>
          <cell r="AP1882">
            <v>-144983.58458333334</v>
          </cell>
        </row>
        <row r="1883">
          <cell r="J1883">
            <v>-46244.03</v>
          </cell>
          <cell r="K1883">
            <v>-142929.24</v>
          </cell>
          <cell r="L1883">
            <v>-6201.82</v>
          </cell>
          <cell r="M1883">
            <v>-30153.82</v>
          </cell>
          <cell r="N1883">
            <v>-56039.48</v>
          </cell>
          <cell r="O1883">
            <v>-71494.539999999994</v>
          </cell>
          <cell r="P1883">
            <v>-85198.18</v>
          </cell>
          <cell r="Q1883">
            <v>8205.5300000000007</v>
          </cell>
          <cell r="R1883">
            <v>15607.82</v>
          </cell>
          <cell r="S1883">
            <v>-25560.880000000001</v>
          </cell>
          <cell r="T1883">
            <v>-102575.35</v>
          </cell>
          <cell r="U1883">
            <v>-101625.05</v>
          </cell>
          <cell r="V1883">
            <v>-104209.86</v>
          </cell>
          <cell r="W1883">
            <v>-123342.63</v>
          </cell>
          <cell r="X1883">
            <v>-159718.62</v>
          </cell>
          <cell r="Y1883">
            <v>-173791.55</v>
          </cell>
          <cell r="Z1883">
            <v>-221789.26</v>
          </cell>
          <cell r="AA1883">
            <v>-232429.09</v>
          </cell>
          <cell r="AD1883">
            <v>-9706.4591666666674</v>
          </cell>
          <cell r="AE1883">
            <v>-16754.149166666666</v>
          </cell>
          <cell r="AF1883">
            <v>-23272.395833333332</v>
          </cell>
          <cell r="AG1883">
            <v>-34214.181249999994</v>
          </cell>
          <cell r="AH1883">
            <v>-47428.248749999999</v>
          </cell>
          <cell r="AI1883">
            <v>-56099.32958333334</v>
          </cell>
          <cell r="AJ1883">
            <v>-57698.463749999995</v>
          </cell>
          <cell r="AK1883">
            <v>-63278.888333333336</v>
          </cell>
          <cell r="AL1883">
            <v>-75660.327083333323</v>
          </cell>
          <cell r="AM1883">
            <v>-88551.473333333313</v>
          </cell>
          <cell r="AN1883">
            <v>-102163.32041666667</v>
          </cell>
          <cell r="AP1883">
            <v>-133253.88416666668</v>
          </cell>
        </row>
        <row r="1884">
          <cell r="J1884">
            <v>-102557.27</v>
          </cell>
          <cell r="K1884">
            <v>-25568.28</v>
          </cell>
          <cell r="L1884">
            <v>-176147.38</v>
          </cell>
          <cell r="M1884">
            <v>-176147.38</v>
          </cell>
          <cell r="N1884">
            <v>-176147.38</v>
          </cell>
          <cell r="O1884">
            <v>-176138.38</v>
          </cell>
          <cell r="P1884">
            <v>0</v>
          </cell>
          <cell r="Q1884">
            <v>0</v>
          </cell>
          <cell r="R1884">
            <v>-12094.96</v>
          </cell>
          <cell r="S1884">
            <v>21382.47</v>
          </cell>
          <cell r="T1884">
            <v>76401.17</v>
          </cell>
          <cell r="U1884">
            <v>76192.39</v>
          </cell>
          <cell r="V1884">
            <v>76192.39</v>
          </cell>
          <cell r="W1884">
            <v>76192.39</v>
          </cell>
          <cell r="X1884">
            <v>76192.39</v>
          </cell>
          <cell r="Y1884">
            <v>76192.39</v>
          </cell>
          <cell r="Z1884">
            <v>76192.39</v>
          </cell>
          <cell r="AA1884">
            <v>76192.39</v>
          </cell>
          <cell r="AD1884">
            <v>-151968.8208333333</v>
          </cell>
          <cell r="AE1884">
            <v>-128164.05750000001</v>
          </cell>
          <cell r="AF1884">
            <v>-108034.11666666665</v>
          </cell>
          <cell r="AG1884">
            <v>-87707.319166666668</v>
          </cell>
          <cell r="AH1884">
            <v>-66421.834999999992</v>
          </cell>
          <cell r="AI1884">
            <v>-48454.180833333325</v>
          </cell>
          <cell r="AJ1884">
            <v>-36766.250416666662</v>
          </cell>
          <cell r="AK1884">
            <v>-22012.065416666665</v>
          </cell>
          <cell r="AL1884">
            <v>-983.7512500000006</v>
          </cell>
          <cell r="AM1884">
            <v>20044.562916666666</v>
          </cell>
          <cell r="AN1884">
            <v>41072.502083333333</v>
          </cell>
          <cell r="AP1884">
            <v>57935.65</v>
          </cell>
        </row>
        <row r="1885"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  <cell r="W1885">
            <v>0</v>
          </cell>
          <cell r="X1885">
            <v>0</v>
          </cell>
          <cell r="Y1885">
            <v>0</v>
          </cell>
          <cell r="Z1885">
            <v>0</v>
          </cell>
          <cell r="AA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0</v>
          </cell>
          <cell r="AH1885">
            <v>0</v>
          </cell>
          <cell r="AI1885">
            <v>0</v>
          </cell>
          <cell r="AJ1885">
            <v>0</v>
          </cell>
          <cell r="AK1885">
            <v>0</v>
          </cell>
          <cell r="AL1885">
            <v>0</v>
          </cell>
          <cell r="AM1885">
            <v>0</v>
          </cell>
          <cell r="AN1885">
            <v>0</v>
          </cell>
          <cell r="AP1885">
            <v>0</v>
          </cell>
        </row>
        <row r="1886">
          <cell r="J1886">
            <v>-811.88</v>
          </cell>
          <cell r="K1886">
            <v>-708.28</v>
          </cell>
          <cell r="L1886">
            <v>-199</v>
          </cell>
          <cell r="M1886">
            <v>-389980.79</v>
          </cell>
          <cell r="N1886">
            <v>0</v>
          </cell>
          <cell r="O1886">
            <v>15.34</v>
          </cell>
          <cell r="P1886">
            <v>-100.93</v>
          </cell>
          <cell r="Q1886">
            <v>236.97</v>
          </cell>
          <cell r="R1886">
            <v>-426761</v>
          </cell>
          <cell r="S1886">
            <v>-432468.87</v>
          </cell>
          <cell r="T1886">
            <v>0</v>
          </cell>
          <cell r="U1886">
            <v>0</v>
          </cell>
          <cell r="V1886">
            <v>-180.14</v>
          </cell>
          <cell r="W1886">
            <v>-483.58</v>
          </cell>
          <cell r="X1886">
            <v>-416633.49</v>
          </cell>
          <cell r="Y1886">
            <v>-410428.06</v>
          </cell>
          <cell r="Z1886">
            <v>25.38</v>
          </cell>
          <cell r="AA1886">
            <v>-11.35</v>
          </cell>
          <cell r="AD1886">
            <v>-100582.6375</v>
          </cell>
          <cell r="AE1886">
            <v>-118329.43041666666</v>
          </cell>
          <cell r="AF1886">
            <v>-137790.08791666667</v>
          </cell>
          <cell r="AG1886">
            <v>-121886.82166666666</v>
          </cell>
          <cell r="AH1886">
            <v>-104253.73499999999</v>
          </cell>
          <cell r="AI1886">
            <v>-104205.21416666667</v>
          </cell>
          <cell r="AJ1886">
            <v>-104169.52916666663</v>
          </cell>
          <cell r="AK1886">
            <v>-121511.60374999997</v>
          </cell>
          <cell r="AL1886">
            <v>-139715.01041666666</v>
          </cell>
          <cell r="AM1886">
            <v>-140565.92250000002</v>
          </cell>
          <cell r="AN1886">
            <v>-140565.97708333333</v>
          </cell>
          <cell r="AP1886">
            <v>-140510.46375000002</v>
          </cell>
        </row>
        <row r="1887">
          <cell r="J1887">
            <v>0</v>
          </cell>
          <cell r="K1887">
            <v>0</v>
          </cell>
          <cell r="L1887">
            <v>0</v>
          </cell>
          <cell r="M1887">
            <v>-70812.63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-66739.600000000006</v>
          </cell>
          <cell r="S1887">
            <v>-68835.789999999994</v>
          </cell>
          <cell r="T1887">
            <v>0</v>
          </cell>
          <cell r="U1887">
            <v>0</v>
          </cell>
          <cell r="V1887">
            <v>220.65</v>
          </cell>
          <cell r="W1887">
            <v>0</v>
          </cell>
          <cell r="X1887">
            <v>-64788.88</v>
          </cell>
          <cell r="Y1887">
            <v>-66852.67</v>
          </cell>
          <cell r="Z1887">
            <v>0</v>
          </cell>
          <cell r="AA1887">
            <v>0</v>
          </cell>
          <cell r="AD1887">
            <v>-17469.068333333333</v>
          </cell>
          <cell r="AE1887">
            <v>-20249.884999999998</v>
          </cell>
          <cell r="AF1887">
            <v>-22989.284166666668</v>
          </cell>
          <cell r="AG1887">
            <v>-20073.43416666667</v>
          </cell>
          <cell r="AH1887">
            <v>-17199.001666666667</v>
          </cell>
          <cell r="AI1887">
            <v>-17189.807916666668</v>
          </cell>
          <cell r="AJ1887">
            <v>-17180.61416666667</v>
          </cell>
          <cell r="AK1887">
            <v>-19880.150833333337</v>
          </cell>
          <cell r="AL1887">
            <v>-22414.689166666667</v>
          </cell>
          <cell r="AM1887">
            <v>-22249.690833333338</v>
          </cell>
          <cell r="AN1887">
            <v>-22249.690833333338</v>
          </cell>
          <cell r="AP1887">
            <v>-22249.690833333338</v>
          </cell>
        </row>
        <row r="1888"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K1888">
            <v>0</v>
          </cell>
          <cell r="AL1888">
            <v>0</v>
          </cell>
          <cell r="AM1888">
            <v>0</v>
          </cell>
          <cell r="AN1888">
            <v>0</v>
          </cell>
          <cell r="AP1888">
            <v>0</v>
          </cell>
        </row>
        <row r="1889"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K1889">
            <v>0</v>
          </cell>
          <cell r="AL1889">
            <v>0</v>
          </cell>
          <cell r="AM1889">
            <v>0</v>
          </cell>
          <cell r="AN1889">
            <v>0</v>
          </cell>
          <cell r="AP1889">
            <v>0</v>
          </cell>
        </row>
        <row r="1890">
          <cell r="J1890">
            <v>13093.27</v>
          </cell>
          <cell r="K1890">
            <v>20068.09</v>
          </cell>
          <cell r="L1890">
            <v>18078.580000000002</v>
          </cell>
          <cell r="M1890">
            <v>21636.79</v>
          </cell>
          <cell r="N1890">
            <v>12633.92</v>
          </cell>
          <cell r="O1890">
            <v>12060.92</v>
          </cell>
          <cell r="P1890">
            <v>10596.2</v>
          </cell>
          <cell r="Q1890">
            <v>12116.98</v>
          </cell>
          <cell r="R1890">
            <v>10510.87</v>
          </cell>
          <cell r="S1890">
            <v>14398.23</v>
          </cell>
          <cell r="T1890">
            <v>10454.92</v>
          </cell>
          <cell r="U1890">
            <v>12217.74</v>
          </cell>
          <cell r="V1890">
            <v>16455.86</v>
          </cell>
          <cell r="W1890">
            <v>13507.21</v>
          </cell>
          <cell r="X1890">
            <v>18159.95</v>
          </cell>
          <cell r="Y1890">
            <v>17280.439999999999</v>
          </cell>
          <cell r="Z1890">
            <v>19227.47</v>
          </cell>
          <cell r="AA1890">
            <v>19578.38</v>
          </cell>
          <cell r="AD1890">
            <v>14300.942500000003</v>
          </cell>
          <cell r="AE1890">
            <v>14313.094583333334</v>
          </cell>
          <cell r="AF1890">
            <v>14192.430000000002</v>
          </cell>
          <cell r="AG1890">
            <v>14312.046666666667</v>
          </cell>
          <cell r="AH1890">
            <v>14178.795833333335</v>
          </cell>
          <cell r="AI1890">
            <v>14128.983749999999</v>
          </cell>
          <cell r="AJ1890">
            <v>13995.721666666666</v>
          </cell>
          <cell r="AK1890">
            <v>13725.742083333331</v>
          </cell>
          <cell r="AL1890">
            <v>13547.617916666668</v>
          </cell>
          <cell r="AM1890">
            <v>13640.834583333335</v>
          </cell>
          <cell r="AN1890">
            <v>14228.793333333333</v>
          </cell>
          <cell r="AP1890">
            <v>15240.136250000001</v>
          </cell>
        </row>
        <row r="1891"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  <cell r="V1891">
            <v>299423.58</v>
          </cell>
          <cell r="W1891">
            <v>0</v>
          </cell>
          <cell r="X1891">
            <v>0</v>
          </cell>
          <cell r="Y1891">
            <v>0</v>
          </cell>
          <cell r="Z1891">
            <v>0</v>
          </cell>
          <cell r="AA1891">
            <v>0</v>
          </cell>
          <cell r="AD1891">
            <v>0</v>
          </cell>
          <cell r="AE1891">
            <v>0</v>
          </cell>
          <cell r="AF1891">
            <v>0</v>
          </cell>
          <cell r="AG1891">
            <v>0</v>
          </cell>
          <cell r="AH1891">
            <v>0</v>
          </cell>
          <cell r="AI1891">
            <v>12475.9825</v>
          </cell>
          <cell r="AJ1891">
            <v>24951.965</v>
          </cell>
          <cell r="AK1891">
            <v>24951.965</v>
          </cell>
          <cell r="AL1891">
            <v>24951.965</v>
          </cell>
          <cell r="AM1891">
            <v>24951.965</v>
          </cell>
          <cell r="AN1891">
            <v>24951.965</v>
          </cell>
          <cell r="AP1891">
            <v>24951.965</v>
          </cell>
        </row>
        <row r="1892">
          <cell r="J1892">
            <v>-8639.4</v>
          </cell>
          <cell r="K1892">
            <v>-9861.9500000000007</v>
          </cell>
          <cell r="L1892">
            <v>-9244.31</v>
          </cell>
          <cell r="M1892">
            <v>-11714.99</v>
          </cell>
          <cell r="N1892">
            <v>-9186.5300000000007</v>
          </cell>
          <cell r="O1892">
            <v>-16215.39</v>
          </cell>
          <cell r="P1892">
            <v>-15177.16</v>
          </cell>
          <cell r="Q1892">
            <v>-10875.64</v>
          </cell>
          <cell r="R1892">
            <v>-11698.5</v>
          </cell>
          <cell r="S1892">
            <v>-10309.73</v>
          </cell>
          <cell r="T1892">
            <v>-11606</v>
          </cell>
          <cell r="U1892">
            <v>-14204.71</v>
          </cell>
          <cell r="V1892">
            <v>-7629.8</v>
          </cell>
          <cell r="W1892">
            <v>-9036.18</v>
          </cell>
          <cell r="X1892">
            <v>-7019.34</v>
          </cell>
          <cell r="Y1892">
            <v>-5378.74</v>
          </cell>
          <cell r="Z1892">
            <v>-9939.07</v>
          </cell>
          <cell r="AA1892">
            <v>-7086.39</v>
          </cell>
          <cell r="AD1892">
            <v>-11170.237500000001</v>
          </cell>
          <cell r="AE1892">
            <v>-11103.859583333333</v>
          </cell>
          <cell r="AF1892">
            <v>-11092.672083333333</v>
          </cell>
          <cell r="AG1892">
            <v>-11093.037083333331</v>
          </cell>
          <cell r="AH1892">
            <v>-11307.098333333333</v>
          </cell>
          <cell r="AI1892">
            <v>-11519.125833333334</v>
          </cell>
          <cell r="AJ1892">
            <v>-11442.652083333332</v>
          </cell>
          <cell r="AK1892">
            <v>-11315.537916666668</v>
          </cell>
          <cell r="AL1892">
            <v>-10958.820416666667</v>
          </cell>
          <cell r="AM1892">
            <v>-10726.165833333334</v>
          </cell>
          <cell r="AN1892">
            <v>-10377.146666666666</v>
          </cell>
          <cell r="AP1892">
            <v>-9760.3912500000006</v>
          </cell>
        </row>
        <row r="1893">
          <cell r="J1893">
            <v>-5856.48</v>
          </cell>
          <cell r="K1893">
            <v>-9635.2999999999993</v>
          </cell>
          <cell r="L1893">
            <v>-5745.23</v>
          </cell>
          <cell r="M1893">
            <v>-7983</v>
          </cell>
          <cell r="N1893">
            <v>-7480.09</v>
          </cell>
          <cell r="O1893">
            <v>-6925.17</v>
          </cell>
          <cell r="P1893">
            <v>-5577.16</v>
          </cell>
          <cell r="Q1893">
            <v>-5887.03</v>
          </cell>
          <cell r="R1893">
            <v>-5905.82</v>
          </cell>
          <cell r="S1893">
            <v>-6703.81</v>
          </cell>
          <cell r="T1893">
            <v>-7155.64</v>
          </cell>
          <cell r="U1893">
            <v>-5933.9</v>
          </cell>
          <cell r="V1893">
            <v>-6033.9</v>
          </cell>
          <cell r="W1893">
            <v>-6760.54</v>
          </cell>
          <cell r="X1893">
            <v>-5875.56</v>
          </cell>
          <cell r="Y1893">
            <v>-5635.23</v>
          </cell>
          <cell r="Z1893">
            <v>-8347.74</v>
          </cell>
          <cell r="AA1893">
            <v>-5174.72</v>
          </cell>
          <cell r="AD1893">
            <v>-6748.532916666667</v>
          </cell>
          <cell r="AE1893">
            <v>-6729.4987499999997</v>
          </cell>
          <cell r="AF1893">
            <v>-6762.552083333333</v>
          </cell>
          <cell r="AG1893">
            <v>-6815.795000000001</v>
          </cell>
          <cell r="AH1893">
            <v>-6774.1495833333329</v>
          </cell>
          <cell r="AI1893">
            <v>-6739.7783333333327</v>
          </cell>
          <cell r="AJ1893">
            <v>-6627.389166666665</v>
          </cell>
          <cell r="AK1893">
            <v>-6513.0379166666671</v>
          </cell>
          <cell r="AL1893">
            <v>-6420.6445833333337</v>
          </cell>
          <cell r="AM1893">
            <v>-6358.9729166666666</v>
          </cell>
          <cell r="AN1893">
            <v>-6322.1895833333328</v>
          </cell>
          <cell r="AP1893">
            <v>-8195.7158333333336</v>
          </cell>
        </row>
        <row r="1894">
          <cell r="J1894">
            <v>-4203.21</v>
          </cell>
          <cell r="K1894">
            <v>-4930.09</v>
          </cell>
          <cell r="L1894">
            <v>-2582.7199999999998</v>
          </cell>
          <cell r="M1894">
            <v>-1646.19</v>
          </cell>
          <cell r="N1894">
            <v>-5891.11</v>
          </cell>
          <cell r="O1894">
            <v>78071.03</v>
          </cell>
          <cell r="P1894">
            <v>70832</v>
          </cell>
          <cell r="Q1894">
            <v>0</v>
          </cell>
          <cell r="R1894">
            <v>16805.16</v>
          </cell>
          <cell r="S1894">
            <v>122823.11</v>
          </cell>
          <cell r="T1894">
            <v>0</v>
          </cell>
          <cell r="U1894">
            <v>-8428.52</v>
          </cell>
          <cell r="V1894">
            <v>-227833.11</v>
          </cell>
          <cell r="W1894">
            <v>0</v>
          </cell>
          <cell r="X1894">
            <v>119568.48</v>
          </cell>
          <cell r="Y1894">
            <v>311677.74</v>
          </cell>
          <cell r="Z1894">
            <v>0</v>
          </cell>
          <cell r="AA1894">
            <v>125131.49</v>
          </cell>
          <cell r="AD1894">
            <v>33447.618333333325</v>
          </cell>
          <cell r="AE1894">
            <v>30440.603750000006</v>
          </cell>
          <cell r="AF1894">
            <v>28606.62833333333</v>
          </cell>
          <cell r="AG1894">
            <v>29779.6675</v>
          </cell>
          <cell r="AH1894">
            <v>25758.561249999999</v>
          </cell>
          <cell r="AI1894">
            <v>12419.542500000001</v>
          </cell>
          <cell r="AJ1894">
            <v>3307.0504166666688</v>
          </cell>
          <cell r="AK1894">
            <v>8602.1041666666661</v>
          </cell>
          <cell r="AL1894">
            <v>26746.901249999995</v>
          </cell>
          <cell r="AM1894">
            <v>40047.527916666666</v>
          </cell>
          <cell r="AN1894">
            <v>42253.843333333338</v>
          </cell>
          <cell r="AP1894">
            <v>48806.088333333326</v>
          </cell>
        </row>
        <row r="1895"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  <cell r="AA1895">
            <v>0</v>
          </cell>
          <cell r="AD1895">
            <v>0</v>
          </cell>
          <cell r="AE1895">
            <v>0</v>
          </cell>
          <cell r="AF1895">
            <v>0</v>
          </cell>
          <cell r="AG1895">
            <v>0</v>
          </cell>
          <cell r="AH1895">
            <v>0</v>
          </cell>
          <cell r="AI1895">
            <v>0</v>
          </cell>
          <cell r="AJ1895">
            <v>0</v>
          </cell>
          <cell r="AK1895">
            <v>0</v>
          </cell>
          <cell r="AL1895">
            <v>0</v>
          </cell>
          <cell r="AM1895">
            <v>0</v>
          </cell>
          <cell r="AN1895">
            <v>0</v>
          </cell>
          <cell r="AP1895">
            <v>0</v>
          </cell>
        </row>
        <row r="1896">
          <cell r="J1896">
            <v>-22323.83</v>
          </cell>
          <cell r="K1896">
            <v>-21625.01</v>
          </cell>
          <cell r="L1896">
            <v>-18882.82</v>
          </cell>
          <cell r="M1896">
            <v>-18232.61</v>
          </cell>
          <cell r="N1896">
            <v>-26531.119999999999</v>
          </cell>
          <cell r="O1896">
            <v>-27164.41</v>
          </cell>
          <cell r="P1896">
            <v>-26238.97</v>
          </cell>
          <cell r="Q1896">
            <v>-23161.78</v>
          </cell>
          <cell r="R1896">
            <v>-27108.97</v>
          </cell>
          <cell r="S1896">
            <v>-25651.97</v>
          </cell>
          <cell r="T1896">
            <v>-30507.88</v>
          </cell>
          <cell r="U1896">
            <v>-20356.439999999999</v>
          </cell>
          <cell r="V1896">
            <v>-28647.17</v>
          </cell>
          <cell r="W1896">
            <v>-23370.29</v>
          </cell>
          <cell r="X1896">
            <v>-22577.599999999999</v>
          </cell>
          <cell r="Y1896">
            <v>-25135.360000000001</v>
          </cell>
          <cell r="Z1896">
            <v>-24757.58</v>
          </cell>
          <cell r="AA1896">
            <v>-24329.77</v>
          </cell>
          <cell r="AD1896">
            <v>-22740.362083333337</v>
          </cell>
          <cell r="AE1896">
            <v>-23043.467083333337</v>
          </cell>
          <cell r="AF1896">
            <v>-23379.173750000002</v>
          </cell>
          <cell r="AG1896">
            <v>-23861.100416666664</v>
          </cell>
          <cell r="AH1896">
            <v>-24062.596666666665</v>
          </cell>
          <cell r="AI1896">
            <v>-24245.623333333333</v>
          </cell>
          <cell r="AJ1896">
            <v>-24581.815833333338</v>
          </cell>
          <cell r="AK1896">
            <v>-24808.485000000001</v>
          </cell>
          <cell r="AL1896">
            <v>-25250.048750000002</v>
          </cell>
          <cell r="AM1896">
            <v>-25463.765833333335</v>
          </cell>
          <cell r="AN1896">
            <v>-25271.758333333335</v>
          </cell>
          <cell r="AP1896">
            <v>-24666.307499999999</v>
          </cell>
        </row>
        <row r="1897">
          <cell r="J1897">
            <v>1554.13</v>
          </cell>
          <cell r="K1897">
            <v>-1633.01</v>
          </cell>
          <cell r="L1897">
            <v>-1633.01</v>
          </cell>
          <cell r="M1897">
            <v>-1633.01</v>
          </cell>
          <cell r="N1897">
            <v>211.47</v>
          </cell>
          <cell r="O1897">
            <v>110.36</v>
          </cell>
          <cell r="P1897">
            <v>87.03</v>
          </cell>
          <cell r="Q1897">
            <v>87.03</v>
          </cell>
          <cell r="R1897">
            <v>-208.23</v>
          </cell>
          <cell r="S1897">
            <v>31.37</v>
          </cell>
          <cell r="T1897">
            <v>-254.03</v>
          </cell>
          <cell r="U1897">
            <v>87.03</v>
          </cell>
          <cell r="V1897">
            <v>-88.44</v>
          </cell>
          <cell r="W1897">
            <v>-88.44</v>
          </cell>
          <cell r="X1897">
            <v>-523.44000000000005</v>
          </cell>
          <cell r="Y1897">
            <v>-136</v>
          </cell>
          <cell r="Z1897">
            <v>-88.44</v>
          </cell>
          <cell r="AA1897">
            <v>-88.44</v>
          </cell>
          <cell r="AD1897">
            <v>-886.55833333333328</v>
          </cell>
          <cell r="AE1897">
            <v>-730.55416666666679</v>
          </cell>
          <cell r="AF1897">
            <v>-597.75625000000002</v>
          </cell>
          <cell r="AG1897">
            <v>-466.86666666666662</v>
          </cell>
          <cell r="AH1897">
            <v>-337.74083333333328</v>
          </cell>
          <cell r="AI1897">
            <v>-334.51291666666663</v>
          </cell>
          <cell r="AJ1897">
            <v>-338.59625</v>
          </cell>
          <cell r="AK1897">
            <v>-228.00708333333333</v>
          </cell>
          <cell r="AL1897">
            <v>-119.39958333333334</v>
          </cell>
          <cell r="AM1897">
            <v>-69.520416666666677</v>
          </cell>
          <cell r="AN1897">
            <v>-90.300000000000011</v>
          </cell>
          <cell r="AP1897">
            <v>-120.51708333333335</v>
          </cell>
        </row>
        <row r="1898">
          <cell r="J1898">
            <v>0</v>
          </cell>
          <cell r="K1898">
            <v>0</v>
          </cell>
          <cell r="L1898">
            <v>-500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20</v>
          </cell>
          <cell r="R1898">
            <v>500</v>
          </cell>
          <cell r="S1898">
            <v>20</v>
          </cell>
          <cell r="T1898">
            <v>0</v>
          </cell>
          <cell r="U1898">
            <v>-500</v>
          </cell>
          <cell r="V1898">
            <v>0</v>
          </cell>
          <cell r="W1898">
            <v>-500</v>
          </cell>
          <cell r="X1898">
            <v>0</v>
          </cell>
          <cell r="Y1898">
            <v>0</v>
          </cell>
          <cell r="Z1898">
            <v>0</v>
          </cell>
          <cell r="AA1898">
            <v>0</v>
          </cell>
          <cell r="AD1898">
            <v>-126.37916666666666</v>
          </cell>
          <cell r="AE1898">
            <v>-104.71249999999999</v>
          </cell>
          <cell r="AF1898">
            <v>-41.010416666666671</v>
          </cell>
          <cell r="AG1898">
            <v>2.2270833333333315</v>
          </cell>
          <cell r="AH1898">
            <v>-17.868750000000002</v>
          </cell>
          <cell r="AI1898">
            <v>-38.333333333333336</v>
          </cell>
          <cell r="AJ1898">
            <v>-59.166666666666664</v>
          </cell>
          <cell r="AK1898">
            <v>-59.166666666666664</v>
          </cell>
          <cell r="AL1898">
            <v>-38.333333333333336</v>
          </cell>
          <cell r="AM1898">
            <v>-38.333333333333336</v>
          </cell>
          <cell r="AN1898">
            <v>-38.333333333333336</v>
          </cell>
          <cell r="AP1898">
            <v>-39.166666666666664</v>
          </cell>
        </row>
        <row r="1899">
          <cell r="J1899">
            <v>-1110041</v>
          </cell>
          <cell r="K1899">
            <v>-1214275</v>
          </cell>
          <cell r="L1899">
            <v>-208480</v>
          </cell>
          <cell r="M1899">
            <v>-208480</v>
          </cell>
          <cell r="N1899">
            <v>-309009</v>
          </cell>
          <cell r="O1899">
            <v>-309009</v>
          </cell>
          <cell r="P1899">
            <v>-309009</v>
          </cell>
          <cell r="Q1899">
            <v>-426670</v>
          </cell>
          <cell r="R1899">
            <v>0</v>
          </cell>
          <cell r="S1899">
            <v>0</v>
          </cell>
          <cell r="T1899">
            <v>-106151</v>
          </cell>
          <cell r="U1899">
            <v>-106151</v>
          </cell>
          <cell r="V1899">
            <v>-106151</v>
          </cell>
          <cell r="W1899">
            <v>-227414</v>
          </cell>
          <cell r="X1899">
            <v>-227414</v>
          </cell>
          <cell r="Y1899">
            <v>-227414</v>
          </cell>
          <cell r="Z1899">
            <v>-334960</v>
          </cell>
          <cell r="AA1899">
            <v>-334960</v>
          </cell>
          <cell r="AD1899">
            <v>-694323.79166666663</v>
          </cell>
          <cell r="AE1899">
            <v>-651978.95833333337</v>
          </cell>
          <cell r="AF1899">
            <v>-568162.70833333337</v>
          </cell>
          <cell r="AG1899">
            <v>-484425.83333333331</v>
          </cell>
          <cell r="AH1899">
            <v>-400768.33333333331</v>
          </cell>
          <cell r="AI1899">
            <v>-317110.83333333331</v>
          </cell>
          <cell r="AJ1899">
            <v>-234162.875</v>
          </cell>
          <cell r="AK1899">
            <v>-193832.58333333334</v>
          </cell>
          <cell r="AL1899">
            <v>-195410.41666666666</v>
          </cell>
          <cell r="AM1899">
            <v>-197280.625</v>
          </cell>
          <cell r="AN1899">
            <v>-199443.20833333334</v>
          </cell>
          <cell r="AP1899">
            <v>-203677.20833333334</v>
          </cell>
        </row>
        <row r="1900"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-122.4</v>
          </cell>
          <cell r="V1900">
            <v>0</v>
          </cell>
          <cell r="W1900">
            <v>122.4</v>
          </cell>
          <cell r="X1900">
            <v>0</v>
          </cell>
          <cell r="Y1900">
            <v>122.4</v>
          </cell>
          <cell r="Z1900">
            <v>122.4</v>
          </cell>
          <cell r="AA1900">
            <v>0</v>
          </cell>
          <cell r="AD1900">
            <v>-16.817499999999999</v>
          </cell>
          <cell r="AE1900">
            <v>-16.092499999999998</v>
          </cell>
          <cell r="AF1900">
            <v>-7.8649999999999993</v>
          </cell>
          <cell r="AG1900">
            <v>0</v>
          </cell>
          <cell r="AH1900">
            <v>-5.1000000000000005</v>
          </cell>
          <cell r="AI1900">
            <v>-10.200000000000001</v>
          </cell>
          <cell r="AJ1900">
            <v>-5.1000000000000005</v>
          </cell>
          <cell r="AK1900">
            <v>0</v>
          </cell>
          <cell r="AL1900">
            <v>5.1000000000000005</v>
          </cell>
          <cell r="AM1900">
            <v>15.300000000000002</v>
          </cell>
          <cell r="AN1900">
            <v>20.400000000000002</v>
          </cell>
          <cell r="AP1900">
            <v>31.325000000000003</v>
          </cell>
        </row>
        <row r="1901">
          <cell r="J1901">
            <v>0</v>
          </cell>
          <cell r="K1901">
            <v>-149605.88</v>
          </cell>
          <cell r="L1901">
            <v>-17218.21</v>
          </cell>
          <cell r="M1901">
            <v>-46436.07</v>
          </cell>
          <cell r="N1901">
            <v>0</v>
          </cell>
          <cell r="O1901">
            <v>-44.74</v>
          </cell>
          <cell r="P1901">
            <v>-107631.45</v>
          </cell>
          <cell r="Q1901">
            <v>-52698.58</v>
          </cell>
          <cell r="R1901">
            <v>-105.01</v>
          </cell>
          <cell r="S1901">
            <v>-969.36</v>
          </cell>
          <cell r="T1901">
            <v>-566.48</v>
          </cell>
          <cell r="U1901">
            <v>-90331.42</v>
          </cell>
          <cell r="V1901">
            <v>-150756.14000000001</v>
          </cell>
          <cell r="W1901">
            <v>-334.64</v>
          </cell>
          <cell r="X1901">
            <v>-305.5</v>
          </cell>
          <cell r="Y1901">
            <v>-6837.05</v>
          </cell>
          <cell r="Z1901">
            <v>-4506146.9800000004</v>
          </cell>
          <cell r="AA1901">
            <v>-146940.64000000001</v>
          </cell>
          <cell r="AD1901">
            <v>-40657.680833333339</v>
          </cell>
          <cell r="AE1901">
            <v>-42049.667916666665</v>
          </cell>
          <cell r="AF1901">
            <v>-40787.306250000001</v>
          </cell>
          <cell r="AG1901">
            <v>-35799.529166666667</v>
          </cell>
          <cell r="AH1901">
            <v>-35042.845416666663</v>
          </cell>
          <cell r="AI1901">
            <v>-45082.105833333335</v>
          </cell>
          <cell r="AJ1901">
            <v>-45143.976666666662</v>
          </cell>
          <cell r="AK1901">
            <v>-38219.645416666674</v>
          </cell>
          <cell r="AL1901">
            <v>-35864.990000000005</v>
          </cell>
          <cell r="AM1901">
            <v>-221971.15500000003</v>
          </cell>
          <cell r="AN1901">
            <v>-415847.94166666671</v>
          </cell>
          <cell r="AP1901">
            <v>-445996.27916666673</v>
          </cell>
        </row>
        <row r="1902"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  <cell r="W1902">
            <v>0</v>
          </cell>
          <cell r="X1902">
            <v>0</v>
          </cell>
          <cell r="Y1902">
            <v>0</v>
          </cell>
          <cell r="Z1902">
            <v>0</v>
          </cell>
          <cell r="AA1902">
            <v>0</v>
          </cell>
          <cell r="AD1902">
            <v>0</v>
          </cell>
          <cell r="AE1902">
            <v>0</v>
          </cell>
          <cell r="AF1902">
            <v>0</v>
          </cell>
          <cell r="AG1902">
            <v>0</v>
          </cell>
          <cell r="AH1902">
            <v>0</v>
          </cell>
          <cell r="AI1902">
            <v>0</v>
          </cell>
          <cell r="AJ1902">
            <v>0</v>
          </cell>
          <cell r="AK1902">
            <v>0</v>
          </cell>
          <cell r="AL1902">
            <v>0</v>
          </cell>
          <cell r="AM1902">
            <v>0</v>
          </cell>
          <cell r="AN1902">
            <v>0</v>
          </cell>
          <cell r="AP1902">
            <v>0</v>
          </cell>
        </row>
        <row r="1903"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0</v>
          </cell>
          <cell r="AD1903">
            <v>0</v>
          </cell>
          <cell r="AE1903">
            <v>0</v>
          </cell>
          <cell r="AF1903">
            <v>0</v>
          </cell>
          <cell r="AG1903">
            <v>0</v>
          </cell>
          <cell r="AH1903">
            <v>0</v>
          </cell>
          <cell r="AI1903">
            <v>0</v>
          </cell>
          <cell r="AJ1903">
            <v>0</v>
          </cell>
          <cell r="AK1903">
            <v>0</v>
          </cell>
          <cell r="AL1903">
            <v>0</v>
          </cell>
          <cell r="AM1903">
            <v>0</v>
          </cell>
          <cell r="AN1903">
            <v>0</v>
          </cell>
          <cell r="AP1903">
            <v>0</v>
          </cell>
        </row>
        <row r="1904">
          <cell r="J1904">
            <v>0</v>
          </cell>
          <cell r="K1904">
            <v>0</v>
          </cell>
          <cell r="L1904">
            <v>0</v>
          </cell>
          <cell r="M1904">
            <v>-1896.11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-1813.11</v>
          </cell>
          <cell r="S1904">
            <v>-1793.11</v>
          </cell>
          <cell r="T1904">
            <v>0</v>
          </cell>
          <cell r="U1904">
            <v>0</v>
          </cell>
          <cell r="V1904">
            <v>0</v>
          </cell>
          <cell r="W1904">
            <v>0</v>
          </cell>
          <cell r="X1904">
            <v>-1796.88</v>
          </cell>
          <cell r="Y1904">
            <v>-1796.88</v>
          </cell>
          <cell r="Z1904">
            <v>0</v>
          </cell>
          <cell r="AA1904">
            <v>0</v>
          </cell>
          <cell r="AD1904">
            <v>-311.42583333333329</v>
          </cell>
          <cell r="AE1904">
            <v>-386.97208333333333</v>
          </cell>
          <cell r="AF1904">
            <v>-499.39791666666662</v>
          </cell>
          <cell r="AG1904">
            <v>-497.40249999999997</v>
          </cell>
          <cell r="AH1904">
            <v>-458.52749999999997</v>
          </cell>
          <cell r="AI1904">
            <v>-458.52749999999997</v>
          </cell>
          <cell r="AJ1904">
            <v>-458.52749999999997</v>
          </cell>
          <cell r="AK1904">
            <v>-533.39750000000004</v>
          </cell>
          <cell r="AL1904">
            <v>-604.13291666666669</v>
          </cell>
          <cell r="AM1904">
            <v>-599.99833333333333</v>
          </cell>
          <cell r="AN1904">
            <v>-599.99833333333333</v>
          </cell>
          <cell r="AP1904">
            <v>-599.99833333333333</v>
          </cell>
        </row>
        <row r="1905">
          <cell r="J1905">
            <v>1253798.79</v>
          </cell>
          <cell r="K1905">
            <v>134886.82</v>
          </cell>
          <cell r="L1905">
            <v>-575078.52</v>
          </cell>
          <cell r="M1905">
            <v>-1038336.34</v>
          </cell>
          <cell r="N1905">
            <v>-1455019.07</v>
          </cell>
          <cell r="O1905">
            <v>-764619.68</v>
          </cell>
          <cell r="P1905">
            <v>-742099.84</v>
          </cell>
          <cell r="Q1905">
            <v>-434833.18</v>
          </cell>
          <cell r="R1905">
            <v>2189285.9500000002</v>
          </cell>
          <cell r="S1905">
            <v>3069824.52</v>
          </cell>
          <cell r="T1905">
            <v>3849512.61</v>
          </cell>
          <cell r="U1905">
            <v>3231361.06</v>
          </cell>
          <cell r="V1905">
            <v>1497129.42</v>
          </cell>
          <cell r="W1905">
            <v>598289.69999999995</v>
          </cell>
          <cell r="X1905">
            <v>-591035.96</v>
          </cell>
          <cell r="Y1905">
            <v>-1577851.52</v>
          </cell>
          <cell r="Z1905">
            <v>-1682294.75</v>
          </cell>
          <cell r="AA1905">
            <v>-2001466.9</v>
          </cell>
          <cell r="AD1905">
            <v>417348.22291666683</v>
          </cell>
          <cell r="AE1905">
            <v>417450.24249999999</v>
          </cell>
          <cell r="AF1905">
            <v>511011.40499999997</v>
          </cell>
          <cell r="AG1905">
            <v>608853.76000000001</v>
          </cell>
          <cell r="AH1905">
            <v>688696.4258333334</v>
          </cell>
          <cell r="AI1905">
            <v>736695.70291666675</v>
          </cell>
          <cell r="AJ1905">
            <v>766142.9325</v>
          </cell>
          <cell r="AK1905">
            <v>784786.49249999982</v>
          </cell>
          <cell r="AL1905">
            <v>761641.80000000016</v>
          </cell>
          <cell r="AM1905">
            <v>729692.18083333352</v>
          </cell>
          <cell r="AN1905">
            <v>668687.06000000017</v>
          </cell>
          <cell r="AP1905">
            <v>443035.90166666667</v>
          </cell>
        </row>
        <row r="1906">
          <cell r="J1906">
            <v>-15492440.289999999</v>
          </cell>
          <cell r="K1906">
            <v>-16463571.99</v>
          </cell>
          <cell r="L1906">
            <v>-16940438.859999999</v>
          </cell>
          <cell r="M1906">
            <v>-18534409.25</v>
          </cell>
          <cell r="N1906">
            <v>-18502384.34</v>
          </cell>
          <cell r="O1906">
            <v>-18405820.449999999</v>
          </cell>
          <cell r="P1906">
            <v>-19983458.510000002</v>
          </cell>
          <cell r="Q1906">
            <v>-17105387.32</v>
          </cell>
          <cell r="R1906">
            <v>-17094931.66</v>
          </cell>
          <cell r="S1906">
            <v>-17678129.09</v>
          </cell>
          <cell r="T1906">
            <v>-18546057.18</v>
          </cell>
          <cell r="U1906">
            <v>-17025039.48</v>
          </cell>
          <cell r="V1906">
            <v>-18022379.440000001</v>
          </cell>
          <cell r="W1906">
            <v>-17376358.600000001</v>
          </cell>
          <cell r="X1906">
            <v>-18226495.91</v>
          </cell>
          <cell r="Y1906">
            <v>-19339811.670000002</v>
          </cell>
          <cell r="Z1906">
            <v>-19322769.609999999</v>
          </cell>
          <cell r="AA1906">
            <v>-19729960.82</v>
          </cell>
          <cell r="AD1906">
            <v>-15614252.80833333</v>
          </cell>
          <cell r="AE1906">
            <v>-16152979.741249999</v>
          </cell>
          <cell r="AF1906">
            <v>-16691432.915833332</v>
          </cell>
          <cell r="AG1906">
            <v>-17161960.271666668</v>
          </cell>
          <cell r="AH1906">
            <v>-17512551.144166667</v>
          </cell>
          <cell r="AI1906">
            <v>-17753086.499583334</v>
          </cell>
          <cell r="AJ1906">
            <v>-17896533.40625</v>
          </cell>
          <cell r="AK1906">
            <v>-17988151.892083332</v>
          </cell>
          <cell r="AL1906">
            <v>-18075296.036666665</v>
          </cell>
          <cell r="AM1906">
            <v>-18143037.190416668</v>
          </cell>
          <cell r="AN1906">
            <v>-18232392.425416667</v>
          </cell>
          <cell r="AP1906">
            <v>-18209076.602083333</v>
          </cell>
        </row>
        <row r="1907"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0</v>
          </cell>
          <cell r="AD1907">
            <v>0</v>
          </cell>
          <cell r="AE1907">
            <v>0</v>
          </cell>
          <cell r="AF1907">
            <v>0</v>
          </cell>
          <cell r="AG1907">
            <v>0</v>
          </cell>
          <cell r="AH1907">
            <v>0</v>
          </cell>
          <cell r="AI1907">
            <v>0</v>
          </cell>
          <cell r="AJ1907">
            <v>0</v>
          </cell>
          <cell r="AK1907">
            <v>0</v>
          </cell>
          <cell r="AL1907">
            <v>0</v>
          </cell>
          <cell r="AM1907">
            <v>0</v>
          </cell>
          <cell r="AN1907">
            <v>0</v>
          </cell>
          <cell r="AP1907">
            <v>0</v>
          </cell>
        </row>
        <row r="1908"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  <cell r="X1908">
            <v>0</v>
          </cell>
          <cell r="Y1908">
            <v>0</v>
          </cell>
          <cell r="Z1908">
            <v>0</v>
          </cell>
          <cell r="AA1908">
            <v>0</v>
          </cell>
          <cell r="AD1908">
            <v>0</v>
          </cell>
          <cell r="AE1908">
            <v>0</v>
          </cell>
          <cell r="AF1908">
            <v>0</v>
          </cell>
          <cell r="AG1908">
            <v>0</v>
          </cell>
          <cell r="AH1908">
            <v>0</v>
          </cell>
          <cell r="AI1908">
            <v>0</v>
          </cell>
          <cell r="AJ1908">
            <v>0</v>
          </cell>
          <cell r="AK1908">
            <v>0</v>
          </cell>
          <cell r="AL1908">
            <v>0</v>
          </cell>
          <cell r="AM1908">
            <v>0</v>
          </cell>
          <cell r="AN1908">
            <v>0</v>
          </cell>
          <cell r="AP1908">
            <v>0</v>
          </cell>
        </row>
        <row r="1909"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0</v>
          </cell>
          <cell r="AD1909">
            <v>0</v>
          </cell>
          <cell r="AE1909">
            <v>0</v>
          </cell>
          <cell r="AF1909">
            <v>0</v>
          </cell>
          <cell r="AG1909">
            <v>0</v>
          </cell>
          <cell r="AH1909">
            <v>0</v>
          </cell>
          <cell r="AI1909">
            <v>0</v>
          </cell>
          <cell r="AJ1909">
            <v>0</v>
          </cell>
          <cell r="AK1909">
            <v>0</v>
          </cell>
          <cell r="AL1909">
            <v>0</v>
          </cell>
          <cell r="AM1909">
            <v>0</v>
          </cell>
          <cell r="AN1909">
            <v>0</v>
          </cell>
          <cell r="AP1909">
            <v>0</v>
          </cell>
        </row>
        <row r="1910"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0</v>
          </cell>
          <cell r="AD1910">
            <v>0</v>
          </cell>
          <cell r="AE1910">
            <v>0</v>
          </cell>
          <cell r="AF1910">
            <v>0</v>
          </cell>
          <cell r="AG1910">
            <v>0</v>
          </cell>
          <cell r="AH1910">
            <v>0</v>
          </cell>
          <cell r="AI1910">
            <v>0</v>
          </cell>
          <cell r="AJ1910">
            <v>0</v>
          </cell>
          <cell r="AK1910">
            <v>0</v>
          </cell>
          <cell r="AL1910">
            <v>0</v>
          </cell>
          <cell r="AM1910">
            <v>0</v>
          </cell>
          <cell r="AN1910">
            <v>0</v>
          </cell>
          <cell r="AP1910">
            <v>0</v>
          </cell>
        </row>
        <row r="1911">
          <cell r="J1911">
            <v>-30244032.469999999</v>
          </cell>
          <cell r="K1911">
            <v>-31581982.34</v>
          </cell>
          <cell r="L1911">
            <v>-32563711.190000001</v>
          </cell>
          <cell r="M1911">
            <v>-33838555.509999998</v>
          </cell>
          <cell r="N1911">
            <v>-34679107.590000004</v>
          </cell>
          <cell r="O1911">
            <v>-35627763.060000002</v>
          </cell>
          <cell r="P1911">
            <v>-36090643.979999997</v>
          </cell>
          <cell r="Q1911">
            <v>-36579996.969999999</v>
          </cell>
          <cell r="R1911">
            <v>-36994237.710000001</v>
          </cell>
          <cell r="S1911">
            <v>-37327917.200000003</v>
          </cell>
          <cell r="T1911">
            <v>-37471309.159999996</v>
          </cell>
          <cell r="U1911">
            <v>-37488718.119999997</v>
          </cell>
          <cell r="V1911">
            <v>-37768925.759999998</v>
          </cell>
          <cell r="W1911">
            <v>-37858570.549999997</v>
          </cell>
          <cell r="X1911">
            <v>-38066419.909999996</v>
          </cell>
          <cell r="Y1911">
            <v>-38188585.75</v>
          </cell>
          <cell r="Z1911">
            <v>-38150850.969999999</v>
          </cell>
          <cell r="AA1911">
            <v>-38304834.100000001</v>
          </cell>
          <cell r="AD1911">
            <v>-31212118.329166669</v>
          </cell>
          <cell r="AE1911">
            <v>-32147856.718333334</v>
          </cell>
          <cell r="AF1911">
            <v>-33060840.172499996</v>
          </cell>
          <cell r="AG1911">
            <v>-33911336.130833335</v>
          </cell>
          <cell r="AH1911">
            <v>-34677923.93666666</v>
          </cell>
          <cell r="AI1911">
            <v>-35354201.828749992</v>
          </cell>
          <cell r="AJ1911">
            <v>-35929263.557916664</v>
          </cell>
          <cell r="AK1911">
            <v>-36420067.596666664</v>
          </cell>
          <cell r="AL1911">
            <v>-36830598.386666663</v>
          </cell>
          <cell r="AM1911">
            <v>-37156505.620833337</v>
          </cell>
          <cell r="AN1911">
            <v>-37412706.221666671</v>
          </cell>
          <cell r="AP1911">
            <v>-37761724.095000006</v>
          </cell>
        </row>
        <row r="1912">
          <cell r="J1912">
            <v>-6771993.8099999996</v>
          </cell>
          <cell r="K1912">
            <v>-6771993.8099999996</v>
          </cell>
          <cell r="L1912">
            <v>-6821993.8099999996</v>
          </cell>
          <cell r="M1912">
            <v>-6796993.8099999996</v>
          </cell>
          <cell r="N1912">
            <v>-6796993.8099999996</v>
          </cell>
          <cell r="O1912">
            <v>-6824321.4800000004</v>
          </cell>
          <cell r="P1912">
            <v>-6913572.9800000004</v>
          </cell>
          <cell r="Q1912">
            <v>-7025572.9800000004</v>
          </cell>
          <cell r="R1912">
            <v>-7025572.9800000004</v>
          </cell>
          <cell r="S1912">
            <v>-7059473.1799999997</v>
          </cell>
          <cell r="T1912">
            <v>-7294473.1799999997</v>
          </cell>
          <cell r="U1912">
            <v>-7294473.1799999997</v>
          </cell>
          <cell r="V1912">
            <v>-7294473.1799999997</v>
          </cell>
          <cell r="W1912">
            <v>-7279473.1799999997</v>
          </cell>
          <cell r="X1912">
            <v>-7419473.1799999997</v>
          </cell>
          <cell r="Y1912">
            <v>-7238673.1799999997</v>
          </cell>
          <cell r="Z1912">
            <v>-7308673.1799999997</v>
          </cell>
          <cell r="AA1912">
            <v>-7318673.1799999997</v>
          </cell>
          <cell r="AD1912">
            <v>-6513083.0954166679</v>
          </cell>
          <cell r="AE1912">
            <v>-6713652.192916668</v>
          </cell>
          <cell r="AF1912">
            <v>-6833019.2154166689</v>
          </cell>
          <cell r="AG1912">
            <v>-6873850.8295833347</v>
          </cell>
          <cell r="AH1912">
            <v>-6924474.1104166685</v>
          </cell>
          <cell r="AI1912">
            <v>-6971555.7245833352</v>
          </cell>
          <cell r="AJ1912">
            <v>-7014470.6720833359</v>
          </cell>
          <cell r="AK1912">
            <v>-7060510.6195833338</v>
          </cell>
          <cell r="AL1912">
            <v>-7103808.9004166676</v>
          </cell>
          <cell r="AM1912">
            <v>-7143532.1812500013</v>
          </cell>
          <cell r="AN1912">
            <v>-7185450.1424999991</v>
          </cell>
          <cell r="AP1912">
            <v>-7238685.6550000003</v>
          </cell>
        </row>
        <row r="1913"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  <cell r="AA1913">
            <v>0</v>
          </cell>
          <cell r="AD1913">
            <v>0</v>
          </cell>
          <cell r="AE1913">
            <v>0</v>
          </cell>
          <cell r="AF1913">
            <v>0</v>
          </cell>
          <cell r="AG1913">
            <v>0</v>
          </cell>
          <cell r="AH1913">
            <v>0</v>
          </cell>
          <cell r="AI1913">
            <v>0</v>
          </cell>
          <cell r="AJ1913">
            <v>0</v>
          </cell>
          <cell r="AK1913">
            <v>0</v>
          </cell>
          <cell r="AL1913">
            <v>0</v>
          </cell>
          <cell r="AM1913">
            <v>0</v>
          </cell>
          <cell r="AN1913">
            <v>0</v>
          </cell>
          <cell r="AP1913">
            <v>0</v>
          </cell>
        </row>
        <row r="1914"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  <cell r="X1914">
            <v>0</v>
          </cell>
          <cell r="Y1914">
            <v>0</v>
          </cell>
          <cell r="Z1914">
            <v>0</v>
          </cell>
          <cell r="AA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0</v>
          </cell>
          <cell r="AJ1914">
            <v>0</v>
          </cell>
          <cell r="AK1914">
            <v>0</v>
          </cell>
          <cell r="AL1914">
            <v>0</v>
          </cell>
          <cell r="AM1914">
            <v>0</v>
          </cell>
          <cell r="AN1914">
            <v>0</v>
          </cell>
          <cell r="AP1914">
            <v>0</v>
          </cell>
        </row>
        <row r="1915"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0</v>
          </cell>
          <cell r="AD1915">
            <v>0</v>
          </cell>
          <cell r="AE1915">
            <v>0</v>
          </cell>
          <cell r="AF1915">
            <v>0</v>
          </cell>
          <cell r="AG1915">
            <v>0</v>
          </cell>
          <cell r="AH1915">
            <v>0</v>
          </cell>
          <cell r="AI1915">
            <v>0</v>
          </cell>
          <cell r="AJ1915">
            <v>0</v>
          </cell>
          <cell r="AK1915">
            <v>0</v>
          </cell>
          <cell r="AL1915">
            <v>0</v>
          </cell>
          <cell r="AM1915">
            <v>0</v>
          </cell>
          <cell r="AN1915">
            <v>0</v>
          </cell>
          <cell r="AP1915">
            <v>0</v>
          </cell>
        </row>
        <row r="1916"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  <cell r="AD1916">
            <v>0</v>
          </cell>
          <cell r="AE1916">
            <v>0</v>
          </cell>
          <cell r="AF1916">
            <v>0</v>
          </cell>
          <cell r="AG1916">
            <v>0</v>
          </cell>
          <cell r="AH1916">
            <v>0</v>
          </cell>
          <cell r="AI1916">
            <v>0</v>
          </cell>
          <cell r="AJ1916">
            <v>0</v>
          </cell>
          <cell r="AK1916">
            <v>0</v>
          </cell>
          <cell r="AL1916">
            <v>0</v>
          </cell>
          <cell r="AM1916">
            <v>0</v>
          </cell>
          <cell r="AN1916">
            <v>0</v>
          </cell>
          <cell r="AP1916">
            <v>0</v>
          </cell>
        </row>
        <row r="1917"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0</v>
          </cell>
          <cell r="AD1917">
            <v>0</v>
          </cell>
          <cell r="AE1917">
            <v>0</v>
          </cell>
          <cell r="AF1917">
            <v>0</v>
          </cell>
          <cell r="AG1917">
            <v>0</v>
          </cell>
          <cell r="AH1917">
            <v>0</v>
          </cell>
          <cell r="AI1917">
            <v>0</v>
          </cell>
          <cell r="AJ1917">
            <v>0</v>
          </cell>
          <cell r="AK1917">
            <v>0</v>
          </cell>
          <cell r="AL1917">
            <v>0</v>
          </cell>
          <cell r="AM1917">
            <v>0</v>
          </cell>
          <cell r="AN1917">
            <v>0</v>
          </cell>
          <cell r="AP1917">
            <v>0</v>
          </cell>
        </row>
        <row r="1918"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  <cell r="W1918">
            <v>0</v>
          </cell>
          <cell r="X1918">
            <v>0</v>
          </cell>
          <cell r="Y1918">
            <v>0</v>
          </cell>
          <cell r="Z1918">
            <v>0</v>
          </cell>
          <cell r="AA1918">
            <v>0</v>
          </cell>
          <cell r="AD1918">
            <v>0</v>
          </cell>
          <cell r="AE1918">
            <v>0</v>
          </cell>
          <cell r="AF1918">
            <v>0</v>
          </cell>
          <cell r="AG1918">
            <v>0</v>
          </cell>
          <cell r="AH1918">
            <v>0</v>
          </cell>
          <cell r="AI1918">
            <v>0</v>
          </cell>
          <cell r="AJ1918">
            <v>0</v>
          </cell>
          <cell r="AK1918">
            <v>0</v>
          </cell>
          <cell r="AL1918">
            <v>0</v>
          </cell>
          <cell r="AM1918">
            <v>0</v>
          </cell>
          <cell r="AN1918">
            <v>0</v>
          </cell>
          <cell r="AP1918">
            <v>0</v>
          </cell>
        </row>
        <row r="1919"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0</v>
          </cell>
          <cell r="AD1919">
            <v>0</v>
          </cell>
          <cell r="AE1919">
            <v>0</v>
          </cell>
          <cell r="AF1919">
            <v>0</v>
          </cell>
          <cell r="AG1919">
            <v>0</v>
          </cell>
          <cell r="AH1919">
            <v>0</v>
          </cell>
          <cell r="AI1919">
            <v>0</v>
          </cell>
          <cell r="AJ1919">
            <v>0</v>
          </cell>
          <cell r="AK1919">
            <v>0</v>
          </cell>
          <cell r="AL1919">
            <v>0</v>
          </cell>
          <cell r="AM1919">
            <v>0</v>
          </cell>
          <cell r="AN1919">
            <v>0</v>
          </cell>
          <cell r="AP1919">
            <v>0</v>
          </cell>
        </row>
        <row r="1920"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  <cell r="W1920">
            <v>0</v>
          </cell>
          <cell r="X1920">
            <v>0</v>
          </cell>
          <cell r="Y1920">
            <v>0</v>
          </cell>
          <cell r="Z1920">
            <v>0</v>
          </cell>
          <cell r="AA1920">
            <v>0</v>
          </cell>
          <cell r="AD1920">
            <v>0</v>
          </cell>
          <cell r="AE1920">
            <v>0</v>
          </cell>
          <cell r="AF1920">
            <v>0</v>
          </cell>
          <cell r="AG1920">
            <v>0</v>
          </cell>
          <cell r="AH1920">
            <v>0</v>
          </cell>
          <cell r="AI1920">
            <v>0</v>
          </cell>
          <cell r="AJ1920">
            <v>0</v>
          </cell>
          <cell r="AK1920">
            <v>0</v>
          </cell>
          <cell r="AL1920">
            <v>0</v>
          </cell>
          <cell r="AM1920">
            <v>0</v>
          </cell>
          <cell r="AN1920">
            <v>0</v>
          </cell>
          <cell r="AP1920">
            <v>0</v>
          </cell>
        </row>
        <row r="1921"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0</v>
          </cell>
          <cell r="AD1921">
            <v>0</v>
          </cell>
          <cell r="AE1921">
            <v>0</v>
          </cell>
          <cell r="AF1921">
            <v>0</v>
          </cell>
          <cell r="AG1921">
            <v>0</v>
          </cell>
          <cell r="AH1921">
            <v>0</v>
          </cell>
          <cell r="AI1921">
            <v>0</v>
          </cell>
          <cell r="AJ1921">
            <v>0</v>
          </cell>
          <cell r="AK1921">
            <v>0</v>
          </cell>
          <cell r="AL1921">
            <v>0</v>
          </cell>
          <cell r="AM1921">
            <v>0</v>
          </cell>
          <cell r="AN1921">
            <v>0</v>
          </cell>
          <cell r="AP1921">
            <v>0</v>
          </cell>
        </row>
        <row r="1922">
          <cell r="J1922">
            <v>-4138133.43</v>
          </cell>
          <cell r="K1922">
            <v>-3951306.66</v>
          </cell>
          <cell r="L1922">
            <v>-4283127.8</v>
          </cell>
          <cell r="M1922">
            <v>-4181333.58</v>
          </cell>
          <cell r="N1922">
            <v>-3868439.86</v>
          </cell>
          <cell r="O1922">
            <v>-4535249.5</v>
          </cell>
          <cell r="P1922">
            <v>-4868942.49</v>
          </cell>
          <cell r="Q1922">
            <v>-6090755.4400000004</v>
          </cell>
          <cell r="R1922">
            <v>-5964676.6100000003</v>
          </cell>
          <cell r="S1922">
            <v>-4999655.55</v>
          </cell>
          <cell r="T1922">
            <v>-4604448.55</v>
          </cell>
          <cell r="U1922">
            <v>-8131285.8200000003</v>
          </cell>
          <cell r="V1922">
            <v>-3850661.07</v>
          </cell>
          <cell r="W1922">
            <v>-3596871.1</v>
          </cell>
          <cell r="X1922">
            <v>-3809311.84</v>
          </cell>
          <cell r="Y1922">
            <v>-4100269.14</v>
          </cell>
          <cell r="Z1922">
            <v>-3883056.83</v>
          </cell>
          <cell r="AA1922">
            <v>-4544220.16</v>
          </cell>
          <cell r="AD1922">
            <v>-4543564.7175000003</v>
          </cell>
          <cell r="AE1922">
            <v>-4578289.6466666665</v>
          </cell>
          <cell r="AF1922">
            <v>-4611041.1108333329</v>
          </cell>
          <cell r="AG1922">
            <v>-4621134.6029166663</v>
          </cell>
          <cell r="AH1922">
            <v>-4793356.4212499997</v>
          </cell>
          <cell r="AI1922">
            <v>-4956134.9258333333</v>
          </cell>
          <cell r="AJ1922">
            <v>-4929388.7625000002</v>
          </cell>
          <cell r="AK1922">
            <v>-4894878.2824999997</v>
          </cell>
          <cell r="AL1922">
            <v>-4871758.2658333331</v>
          </cell>
          <cell r="AM1922">
            <v>-4868989.6212499999</v>
          </cell>
          <cell r="AN1922">
            <v>-4869972.439166666</v>
          </cell>
          <cell r="AP1922">
            <v>-4876889.9595833337</v>
          </cell>
        </row>
        <row r="1923">
          <cell r="J1923">
            <v>-1104456.6200000001</v>
          </cell>
          <cell r="K1923">
            <v>-933311.22</v>
          </cell>
          <cell r="L1923">
            <v>-894651.71</v>
          </cell>
          <cell r="M1923">
            <v>-860624.76</v>
          </cell>
          <cell r="N1923">
            <v>-1007268.29</v>
          </cell>
          <cell r="O1923">
            <v>-1482245.26</v>
          </cell>
          <cell r="P1923">
            <v>-1934439.6</v>
          </cell>
          <cell r="Q1923">
            <v>-2958607.48</v>
          </cell>
          <cell r="R1923">
            <v>-2785569.32</v>
          </cell>
          <cell r="S1923">
            <v>-2282537.9700000002</v>
          </cell>
          <cell r="T1923">
            <v>-1860291.97</v>
          </cell>
          <cell r="U1923">
            <v>-1543222.08</v>
          </cell>
          <cell r="V1923">
            <v>-1101140.58</v>
          </cell>
          <cell r="W1923">
            <v>-889185.64</v>
          </cell>
          <cell r="X1923">
            <v>-835992.13</v>
          </cell>
          <cell r="Y1923">
            <v>-848709.78</v>
          </cell>
          <cell r="Z1923">
            <v>-1001627.53</v>
          </cell>
          <cell r="AA1923">
            <v>-1674073.2</v>
          </cell>
          <cell r="AD1923">
            <v>-1494169.64</v>
          </cell>
          <cell r="AE1923">
            <v>-1529730.1845833333</v>
          </cell>
          <cell r="AF1923">
            <v>-1573535.9687499998</v>
          </cell>
          <cell r="AG1923">
            <v>-1600064.7116666667</v>
          </cell>
          <cell r="AH1923">
            <v>-1621603.80375</v>
          </cell>
          <cell r="AI1923">
            <v>-1637130.6883333337</v>
          </cell>
          <cell r="AJ1923">
            <v>-1635153.9541666668</v>
          </cell>
          <cell r="AK1923">
            <v>-1630871.239166667</v>
          </cell>
          <cell r="AL1923">
            <v>-1627930.6325000003</v>
          </cell>
          <cell r="AM1923">
            <v>-1627199.1433333335</v>
          </cell>
          <cell r="AN1923">
            <v>-1634956.9425000006</v>
          </cell>
          <cell r="AP1923">
            <v>-1646495.7258333333</v>
          </cell>
        </row>
        <row r="1924"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  <cell r="X1924">
            <v>0</v>
          </cell>
          <cell r="Y1924">
            <v>0</v>
          </cell>
          <cell r="Z1924">
            <v>0</v>
          </cell>
          <cell r="AA1924">
            <v>0</v>
          </cell>
          <cell r="AD1924">
            <v>0</v>
          </cell>
          <cell r="AE1924">
            <v>0</v>
          </cell>
          <cell r="AF1924">
            <v>0</v>
          </cell>
          <cell r="AG1924">
            <v>0</v>
          </cell>
          <cell r="AH1924">
            <v>0</v>
          </cell>
          <cell r="AI1924">
            <v>0</v>
          </cell>
          <cell r="AJ1924">
            <v>0</v>
          </cell>
          <cell r="AK1924">
            <v>0</v>
          </cell>
          <cell r="AL1924">
            <v>0</v>
          </cell>
          <cell r="AM1924">
            <v>0</v>
          </cell>
          <cell r="AN1924">
            <v>0</v>
          </cell>
          <cell r="AP1924">
            <v>0</v>
          </cell>
        </row>
        <row r="1925"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1.25</v>
          </cell>
          <cell r="R1925">
            <v>919.11</v>
          </cell>
          <cell r="S1925">
            <v>-11162107.5</v>
          </cell>
          <cell r="T1925">
            <v>-6580932.5999999996</v>
          </cell>
          <cell r="U1925">
            <v>-5412108.7400000002</v>
          </cell>
          <cell r="V1925">
            <v>5217674.6500000004</v>
          </cell>
          <cell r="W1925">
            <v>1.26</v>
          </cell>
          <cell r="X1925">
            <v>1.25</v>
          </cell>
          <cell r="Y1925">
            <v>1.26</v>
          </cell>
          <cell r="Z1925">
            <v>3057798.26</v>
          </cell>
          <cell r="AA1925">
            <v>3057798.24</v>
          </cell>
          <cell r="AD1925">
            <v>5.2083333333333336E-2</v>
          </cell>
          <cell r="AE1925">
            <v>38.400416666666665</v>
          </cell>
          <cell r="AF1925">
            <v>-465011.11583333329</v>
          </cell>
          <cell r="AG1925">
            <v>-1204304.4533333334</v>
          </cell>
          <cell r="AH1925">
            <v>-1704014.509166667</v>
          </cell>
          <cell r="AI1925">
            <v>-1712115.9295833337</v>
          </cell>
          <cell r="AJ1925">
            <v>-1494712.7666666673</v>
          </cell>
          <cell r="AK1925">
            <v>-1494712.6620833336</v>
          </cell>
          <cell r="AL1925">
            <v>-1494712.5575000003</v>
          </cell>
          <cell r="AM1925">
            <v>-1367304.2441666669</v>
          </cell>
          <cell r="AN1925">
            <v>-1112487.7233333336</v>
          </cell>
          <cell r="AP1925">
            <v>-649826.96875000023</v>
          </cell>
        </row>
        <row r="1926"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  <cell r="X1926">
            <v>0</v>
          </cell>
          <cell r="Y1926">
            <v>0</v>
          </cell>
          <cell r="Z1926">
            <v>0</v>
          </cell>
          <cell r="AA1926">
            <v>0</v>
          </cell>
          <cell r="AD1926">
            <v>0</v>
          </cell>
          <cell r="AE1926">
            <v>0</v>
          </cell>
          <cell r="AF1926">
            <v>0</v>
          </cell>
          <cell r="AG1926">
            <v>0</v>
          </cell>
          <cell r="AH1926">
            <v>0</v>
          </cell>
          <cell r="AI1926">
            <v>0</v>
          </cell>
          <cell r="AJ1926">
            <v>0</v>
          </cell>
          <cell r="AK1926">
            <v>0</v>
          </cell>
          <cell r="AL1926">
            <v>0</v>
          </cell>
          <cell r="AM1926">
            <v>0</v>
          </cell>
          <cell r="AN1926">
            <v>0</v>
          </cell>
          <cell r="AP1926">
            <v>0</v>
          </cell>
        </row>
        <row r="1927"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  <cell r="X1927">
            <v>0</v>
          </cell>
          <cell r="Y1927">
            <v>0</v>
          </cell>
          <cell r="Z1927">
            <v>0</v>
          </cell>
          <cell r="AA1927">
            <v>0</v>
          </cell>
          <cell r="AD1927">
            <v>0</v>
          </cell>
          <cell r="AE1927">
            <v>0</v>
          </cell>
          <cell r="AF1927">
            <v>0</v>
          </cell>
          <cell r="AG1927">
            <v>0</v>
          </cell>
          <cell r="AH1927">
            <v>0</v>
          </cell>
          <cell r="AI1927">
            <v>0</v>
          </cell>
          <cell r="AJ1927">
            <v>0</v>
          </cell>
          <cell r="AK1927">
            <v>0</v>
          </cell>
          <cell r="AL1927">
            <v>0</v>
          </cell>
          <cell r="AM1927">
            <v>0</v>
          </cell>
          <cell r="AN1927">
            <v>0</v>
          </cell>
          <cell r="AP1927">
            <v>0</v>
          </cell>
        </row>
        <row r="1928">
          <cell r="J1928">
            <v>-108.27</v>
          </cell>
          <cell r="K1928">
            <v>-108.27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  <cell r="X1928">
            <v>0</v>
          </cell>
          <cell r="Y1928">
            <v>0</v>
          </cell>
          <cell r="Z1928">
            <v>0</v>
          </cell>
          <cell r="AA1928">
            <v>0</v>
          </cell>
          <cell r="AD1928">
            <v>-84.676249999999996</v>
          </cell>
          <cell r="AE1928">
            <v>-69.146249999999995</v>
          </cell>
          <cell r="AF1928">
            <v>-56.870000000000005</v>
          </cell>
          <cell r="AG1928">
            <v>-38.08625</v>
          </cell>
          <cell r="AH1928">
            <v>-22.556250000000002</v>
          </cell>
          <cell r="AI1928">
            <v>-13.53375</v>
          </cell>
          <cell r="AJ1928">
            <v>-4.5112499999999995</v>
          </cell>
          <cell r="AK1928">
            <v>0</v>
          </cell>
          <cell r="AL1928">
            <v>0</v>
          </cell>
          <cell r="AM1928">
            <v>0</v>
          </cell>
          <cell r="AN1928">
            <v>0</v>
          </cell>
          <cell r="AP1928">
            <v>0</v>
          </cell>
        </row>
        <row r="1929">
          <cell r="J1929">
            <v>0</v>
          </cell>
          <cell r="K1929">
            <v>0</v>
          </cell>
          <cell r="L1929">
            <v>0</v>
          </cell>
          <cell r="M1929">
            <v>-323745.42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-350847.8</v>
          </cell>
          <cell r="S1929">
            <v>-347015.03</v>
          </cell>
          <cell r="T1929">
            <v>0</v>
          </cell>
          <cell r="U1929">
            <v>0</v>
          </cell>
          <cell r="V1929">
            <v>0</v>
          </cell>
          <cell r="W1929">
            <v>0</v>
          </cell>
          <cell r="X1929">
            <v>-359798.55</v>
          </cell>
          <cell r="Y1929">
            <v>-335992.94</v>
          </cell>
          <cell r="Z1929">
            <v>0</v>
          </cell>
          <cell r="AA1929">
            <v>0</v>
          </cell>
          <cell r="AD1929">
            <v>-83641.90416666666</v>
          </cell>
          <cell r="AE1929">
            <v>-98260.562499999985</v>
          </cell>
          <cell r="AF1929">
            <v>-113657.41041666665</v>
          </cell>
          <cell r="AG1929">
            <v>-99784.810416666674</v>
          </cell>
          <cell r="AH1929">
            <v>-85134.020833333328</v>
          </cell>
          <cell r="AI1929">
            <v>-85134.020833333328</v>
          </cell>
          <cell r="AJ1929">
            <v>-85134.020833333328</v>
          </cell>
          <cell r="AK1929">
            <v>-100125.62708333333</v>
          </cell>
          <cell r="AL1929">
            <v>-115627.54666666668</v>
          </cell>
          <cell r="AM1929">
            <v>-116137.86</v>
          </cell>
          <cell r="AN1929">
            <v>-116137.86</v>
          </cell>
          <cell r="AP1929">
            <v>-116137.86</v>
          </cell>
        </row>
        <row r="1930"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  <cell r="W1930">
            <v>0</v>
          </cell>
          <cell r="X1930">
            <v>0</v>
          </cell>
          <cell r="Y1930">
            <v>0</v>
          </cell>
          <cell r="Z1930">
            <v>0</v>
          </cell>
          <cell r="AA1930">
            <v>0</v>
          </cell>
          <cell r="AD1930">
            <v>0</v>
          </cell>
          <cell r="AE1930">
            <v>0</v>
          </cell>
          <cell r="AF1930">
            <v>0</v>
          </cell>
          <cell r="AG1930">
            <v>0</v>
          </cell>
          <cell r="AH1930">
            <v>0</v>
          </cell>
          <cell r="AI1930">
            <v>0</v>
          </cell>
          <cell r="AJ1930">
            <v>0</v>
          </cell>
          <cell r="AK1930">
            <v>0</v>
          </cell>
          <cell r="AL1930">
            <v>0</v>
          </cell>
          <cell r="AM1930">
            <v>0</v>
          </cell>
          <cell r="AN1930">
            <v>0</v>
          </cell>
          <cell r="AP1930">
            <v>0</v>
          </cell>
        </row>
        <row r="1931"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  <cell r="W1931">
            <v>0</v>
          </cell>
          <cell r="X1931">
            <v>0</v>
          </cell>
          <cell r="Y1931">
            <v>0</v>
          </cell>
          <cell r="Z1931">
            <v>0</v>
          </cell>
          <cell r="AA1931">
            <v>0</v>
          </cell>
          <cell r="AD1931">
            <v>0</v>
          </cell>
          <cell r="AE1931">
            <v>0</v>
          </cell>
          <cell r="AF1931">
            <v>0</v>
          </cell>
          <cell r="AG1931">
            <v>0</v>
          </cell>
          <cell r="AH1931">
            <v>0</v>
          </cell>
          <cell r="AI1931">
            <v>0</v>
          </cell>
          <cell r="AJ1931">
            <v>0</v>
          </cell>
          <cell r="AK1931">
            <v>0</v>
          </cell>
          <cell r="AL1931">
            <v>0</v>
          </cell>
          <cell r="AM1931">
            <v>0</v>
          </cell>
          <cell r="AN1931">
            <v>0</v>
          </cell>
          <cell r="AP1931">
            <v>0</v>
          </cell>
        </row>
        <row r="1932"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0</v>
          </cell>
          <cell r="AD1932">
            <v>0</v>
          </cell>
          <cell r="AE1932">
            <v>0</v>
          </cell>
          <cell r="AF1932">
            <v>0</v>
          </cell>
          <cell r="AG1932">
            <v>0</v>
          </cell>
          <cell r="AH1932">
            <v>0</v>
          </cell>
          <cell r="AI1932">
            <v>0</v>
          </cell>
          <cell r="AJ1932">
            <v>0</v>
          </cell>
          <cell r="AK1932">
            <v>0</v>
          </cell>
          <cell r="AL1932">
            <v>0</v>
          </cell>
          <cell r="AM1932">
            <v>0</v>
          </cell>
          <cell r="AN1932">
            <v>0</v>
          </cell>
          <cell r="AP1932">
            <v>0</v>
          </cell>
        </row>
        <row r="1933">
          <cell r="J1933">
            <v>0</v>
          </cell>
          <cell r="K1933">
            <v>0</v>
          </cell>
          <cell r="L1933">
            <v>-2264.4499999999998</v>
          </cell>
          <cell r="M1933">
            <v>-2264.4499999999998</v>
          </cell>
          <cell r="N1933">
            <v>-2264.4499999999998</v>
          </cell>
          <cell r="O1933">
            <v>-4581.9399999999996</v>
          </cell>
          <cell r="P1933">
            <v>-4581.9399999999996</v>
          </cell>
          <cell r="Q1933">
            <v>-6927.63</v>
          </cell>
          <cell r="R1933">
            <v>-6927.63</v>
          </cell>
          <cell r="S1933">
            <v>-6927.63</v>
          </cell>
          <cell r="T1933">
            <v>-6927.63</v>
          </cell>
          <cell r="U1933">
            <v>0</v>
          </cell>
          <cell r="V1933">
            <v>0</v>
          </cell>
          <cell r="W1933">
            <v>-5320.98</v>
          </cell>
          <cell r="X1933">
            <v>0</v>
          </cell>
          <cell r="Y1933">
            <v>0</v>
          </cell>
          <cell r="Z1933">
            <v>-4160.6000000000004</v>
          </cell>
          <cell r="AA1933">
            <v>-715.26</v>
          </cell>
          <cell r="AD1933">
            <v>-1618.4204166666666</v>
          </cell>
          <cell r="AE1933">
            <v>-2195.7229166666666</v>
          </cell>
          <cell r="AF1933">
            <v>-2773.0254166666668</v>
          </cell>
          <cell r="AG1933">
            <v>-3350.3279166666671</v>
          </cell>
          <cell r="AH1933">
            <v>-3638.9791666666665</v>
          </cell>
          <cell r="AI1933">
            <v>-3638.9791666666665</v>
          </cell>
          <cell r="AJ1933">
            <v>-3860.6866666666665</v>
          </cell>
          <cell r="AK1933">
            <v>-3988.0420833333333</v>
          </cell>
          <cell r="AL1933">
            <v>-3799.3379166666668</v>
          </cell>
          <cell r="AM1933">
            <v>-3783.992083333334</v>
          </cell>
          <cell r="AN1933">
            <v>-3701.8866666666668</v>
          </cell>
          <cell r="AP1933">
            <v>-3242.5679166666669</v>
          </cell>
        </row>
        <row r="1934">
          <cell r="J1934">
            <v>-47689762.329999998</v>
          </cell>
          <cell r="K1934">
            <v>-48343602.93</v>
          </cell>
          <cell r="L1934">
            <v>-52318584.840000004</v>
          </cell>
          <cell r="M1934">
            <v>-54396199.840000004</v>
          </cell>
          <cell r="N1934">
            <v>-33640295.490000002</v>
          </cell>
          <cell r="O1934">
            <v>-37378106.530000001</v>
          </cell>
          <cell r="P1934">
            <v>-41115915.390000001</v>
          </cell>
          <cell r="Q1934">
            <v>-44685701.590000004</v>
          </cell>
          <cell r="R1934">
            <v>-48812554.090000004</v>
          </cell>
          <cell r="S1934">
            <v>-52939405.789999999</v>
          </cell>
          <cell r="T1934">
            <v>-57900810.780000001</v>
          </cell>
          <cell r="U1934">
            <v>-39561512.840000004</v>
          </cell>
          <cell r="V1934">
            <v>-43764287.380000003</v>
          </cell>
          <cell r="W1934">
            <v>-47967061.460000001</v>
          </cell>
          <cell r="X1934">
            <v>-52169836.649999999</v>
          </cell>
          <cell r="Y1934">
            <v>-54147620.920000002</v>
          </cell>
          <cell r="Z1934">
            <v>-35275268.090000004</v>
          </cell>
          <cell r="AA1934">
            <v>-39199918.75</v>
          </cell>
          <cell r="AD1934">
            <v>-48147747.923750006</v>
          </cell>
          <cell r="AE1934">
            <v>-47827257.129583336</v>
          </cell>
          <cell r="AF1934">
            <v>-47465764.812083341</v>
          </cell>
          <cell r="AG1934">
            <v>-47065363.007500015</v>
          </cell>
          <cell r="AH1934">
            <v>-46710581.054583348</v>
          </cell>
          <cell r="AI1934">
            <v>-46401642.913750015</v>
          </cell>
          <cell r="AJ1934">
            <v>-46222392.229583345</v>
          </cell>
          <cell r="AK1934">
            <v>-46200505.160416663</v>
          </cell>
          <cell r="AL1934">
            <v>-46183949.86416667</v>
          </cell>
          <cell r="AM1934">
            <v>-46241716.267499991</v>
          </cell>
          <cell r="AN1934">
            <v>-46385748.968333334</v>
          </cell>
          <cell r="AP1934">
            <v>-46751209.111250006</v>
          </cell>
        </row>
        <row r="1935">
          <cell r="J1935">
            <v>-5520242.6600000001</v>
          </cell>
          <cell r="K1935">
            <v>-6038394.3399999999</v>
          </cell>
          <cell r="L1935">
            <v>-6956256.0199999996</v>
          </cell>
          <cell r="M1935">
            <v>-7950147.0800000001</v>
          </cell>
          <cell r="N1935">
            <v>-8944626.0800000001</v>
          </cell>
          <cell r="O1935">
            <v>-9937210.4199999999</v>
          </cell>
          <cell r="P1935">
            <v>-5045631.8600000003</v>
          </cell>
          <cell r="Q1935">
            <v>-5980648.04</v>
          </cell>
          <cell r="R1935">
            <v>-7031682.2599999998</v>
          </cell>
          <cell r="S1935">
            <v>-8083241.2599999998</v>
          </cell>
          <cell r="T1935">
            <v>-9133637.6999999993</v>
          </cell>
          <cell r="U1935">
            <v>-10184613.939999999</v>
          </cell>
          <cell r="V1935">
            <v>-5254887.4400000004</v>
          </cell>
          <cell r="W1935">
            <v>-6330068.9199999999</v>
          </cell>
          <cell r="X1935">
            <v>-7339784.1600000001</v>
          </cell>
          <cell r="Y1935">
            <v>-8388407.4000000004</v>
          </cell>
          <cell r="Z1935">
            <v>-9437031.6400000006</v>
          </cell>
          <cell r="AA1935">
            <v>-10485538.859999999</v>
          </cell>
          <cell r="AD1935">
            <v>-7522253.7804166665</v>
          </cell>
          <cell r="AE1935">
            <v>-7539826.7575000003</v>
          </cell>
          <cell r="AF1935">
            <v>-7552993.1045833342</v>
          </cell>
          <cell r="AG1935">
            <v>-7561778.9137500003</v>
          </cell>
          <cell r="AH1935">
            <v>-7566129.4445833331</v>
          </cell>
          <cell r="AI1935">
            <v>-7556137.8374999985</v>
          </cell>
          <cell r="AJ1935">
            <v>-7557234.4774999991</v>
          </cell>
          <cell r="AK1935">
            <v>-7585367.9241666654</v>
          </cell>
          <cell r="AL1935">
            <v>-7619609.1099999985</v>
          </cell>
          <cell r="AM1935">
            <v>-7658386.8549999995</v>
          </cell>
          <cell r="AN1935">
            <v>-7701750.7716666674</v>
          </cell>
          <cell r="AP1935">
            <v>-7738838.3304166654</v>
          </cell>
        </row>
        <row r="1936">
          <cell r="J1936">
            <v>-188464.83</v>
          </cell>
          <cell r="K1936">
            <v>-229501.91</v>
          </cell>
          <cell r="L1936">
            <v>-25515.65</v>
          </cell>
          <cell r="M1936">
            <v>-46158.93</v>
          </cell>
          <cell r="N1936">
            <v>-57612.13</v>
          </cell>
          <cell r="O1936">
            <v>-10657.77</v>
          </cell>
          <cell r="P1936">
            <v>-19432.330000000002</v>
          </cell>
          <cell r="Q1936">
            <v>-27622.46</v>
          </cell>
          <cell r="R1936">
            <v>-179623.03</v>
          </cell>
          <cell r="S1936">
            <v>-338655.68</v>
          </cell>
          <cell r="T1936">
            <v>-587118.64</v>
          </cell>
          <cell r="U1936">
            <v>-679255.47</v>
          </cell>
          <cell r="V1936">
            <v>-154625.35999999999</v>
          </cell>
          <cell r="W1936">
            <v>-194524.74</v>
          </cell>
          <cell r="X1936">
            <v>-33508.800000000003</v>
          </cell>
          <cell r="Y1936">
            <v>-50678.22</v>
          </cell>
          <cell r="Z1936">
            <v>-63754.11</v>
          </cell>
          <cell r="AA1936">
            <v>-11543.82</v>
          </cell>
          <cell r="AD1936">
            <v>-153583.82083333333</v>
          </cell>
          <cell r="AE1936">
            <v>-154060.71874999997</v>
          </cell>
          <cell r="AF1936">
            <v>-154051.04833333331</v>
          </cell>
          <cell r="AG1936">
            <v>-152837.23000000001</v>
          </cell>
          <cell r="AH1936">
            <v>-175983.67333333334</v>
          </cell>
          <cell r="AI1936">
            <v>-197724.92458333331</v>
          </cell>
          <cell r="AJ1936">
            <v>-194857.56458333335</v>
          </cell>
          <cell r="AK1936">
            <v>-193733.23041666669</v>
          </cell>
          <cell r="AL1936">
            <v>-194254.58208333337</v>
          </cell>
          <cell r="AM1936">
            <v>-194698.80166666672</v>
          </cell>
          <cell r="AN1936">
            <v>-194991.63624999998</v>
          </cell>
          <cell r="AP1936">
            <v>-195406.88666666663</v>
          </cell>
        </row>
        <row r="1937">
          <cell r="J1937">
            <v>48646.29</v>
          </cell>
          <cell r="K1937">
            <v>0</v>
          </cell>
          <cell r="L1937">
            <v>-49717</v>
          </cell>
          <cell r="M1937">
            <v>-99434</v>
          </cell>
          <cell r="N1937">
            <v>-149152</v>
          </cell>
          <cell r="O1937">
            <v>-198869</v>
          </cell>
          <cell r="P1937">
            <v>348001.28000000003</v>
          </cell>
          <cell r="Q1937">
            <v>298302.28000000003</v>
          </cell>
          <cell r="R1937">
            <v>248594.28</v>
          </cell>
          <cell r="S1937">
            <v>198885.28</v>
          </cell>
          <cell r="T1937">
            <v>149177.28</v>
          </cell>
          <cell r="U1937">
            <v>99469.28</v>
          </cell>
          <cell r="V1937">
            <v>49760.28</v>
          </cell>
          <cell r="W1937">
            <v>0</v>
          </cell>
          <cell r="X1937">
            <v>-50398</v>
          </cell>
          <cell r="Y1937">
            <v>-100796</v>
          </cell>
          <cell r="Z1937">
            <v>-151194</v>
          </cell>
          <cell r="AA1937">
            <v>-201592</v>
          </cell>
          <cell r="AD1937">
            <v>72926.21375000001</v>
          </cell>
          <cell r="AE1937">
            <v>73455.667083333334</v>
          </cell>
          <cell r="AF1937">
            <v>73859.707916666681</v>
          </cell>
          <cell r="AG1937">
            <v>74174.832083333342</v>
          </cell>
          <cell r="AH1937">
            <v>74401.081250000017</v>
          </cell>
          <cell r="AI1937">
            <v>74538.413750000022</v>
          </cell>
          <cell r="AJ1937">
            <v>74584.830000000016</v>
          </cell>
          <cell r="AK1937">
            <v>74556.455000000016</v>
          </cell>
          <cell r="AL1937">
            <v>74471.330000000016</v>
          </cell>
          <cell r="AM1937">
            <v>74329.496666666688</v>
          </cell>
          <cell r="AN1937">
            <v>74130.955000000016</v>
          </cell>
          <cell r="AP1937">
            <v>74337.603333333333</v>
          </cell>
        </row>
        <row r="1938"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-1831.35</v>
          </cell>
          <cell r="V1938">
            <v>-1831.35</v>
          </cell>
          <cell r="W1938">
            <v>-3774.93</v>
          </cell>
          <cell r="X1938">
            <v>-3774.93</v>
          </cell>
          <cell r="Y1938">
            <v>-3774.93</v>
          </cell>
          <cell r="Z1938">
            <v>-1851.14</v>
          </cell>
          <cell r="AA1938">
            <v>-1851.14</v>
          </cell>
          <cell r="AD1938">
            <v>0</v>
          </cell>
          <cell r="AE1938">
            <v>0</v>
          </cell>
          <cell r="AF1938">
            <v>0</v>
          </cell>
          <cell r="AG1938">
            <v>0</v>
          </cell>
          <cell r="AH1938">
            <v>-76.306249999999991</v>
          </cell>
          <cell r="AI1938">
            <v>-228.91874999999996</v>
          </cell>
          <cell r="AJ1938">
            <v>-462.51375000000002</v>
          </cell>
          <cell r="AK1938">
            <v>-777.09124999999995</v>
          </cell>
          <cell r="AL1938">
            <v>-1091.66875</v>
          </cell>
          <cell r="AM1938">
            <v>-1326.0883333333334</v>
          </cell>
          <cell r="AN1938">
            <v>-1480.3500000000001</v>
          </cell>
          <cell r="AP1938">
            <v>-1791.2141666666666</v>
          </cell>
        </row>
        <row r="1939"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0</v>
          </cell>
          <cell r="AD1939">
            <v>0</v>
          </cell>
          <cell r="AE1939">
            <v>0</v>
          </cell>
          <cell r="AF1939">
            <v>0</v>
          </cell>
          <cell r="AG1939">
            <v>0</v>
          </cell>
          <cell r="AH1939">
            <v>0</v>
          </cell>
          <cell r="AI1939">
            <v>0</v>
          </cell>
          <cell r="AJ1939">
            <v>0</v>
          </cell>
          <cell r="AK1939">
            <v>0</v>
          </cell>
          <cell r="AL1939">
            <v>0</v>
          </cell>
          <cell r="AM1939">
            <v>0</v>
          </cell>
          <cell r="AN1939">
            <v>0</v>
          </cell>
          <cell r="AP1939">
            <v>0</v>
          </cell>
        </row>
        <row r="1940">
          <cell r="J1940">
            <v>-20323012.359999999</v>
          </cell>
          <cell r="K1940">
            <v>-21703412.239999998</v>
          </cell>
          <cell r="L1940">
            <v>-23440785.239999998</v>
          </cell>
          <cell r="M1940">
            <v>-24862896.66</v>
          </cell>
          <cell r="N1940">
            <v>-15752515.65</v>
          </cell>
          <cell r="O1940">
            <v>-17502795.530000001</v>
          </cell>
          <cell r="P1940">
            <v>-19253074.309999999</v>
          </cell>
          <cell r="Q1940">
            <v>-20965076.77</v>
          </cell>
          <cell r="R1940">
            <v>-22834674.559999999</v>
          </cell>
          <cell r="S1940">
            <v>-24704272.809999999</v>
          </cell>
          <cell r="T1940">
            <v>-26218112.899999999</v>
          </cell>
          <cell r="U1940">
            <v>-17510717.260000002</v>
          </cell>
          <cell r="V1940">
            <v>-19312403.989999998</v>
          </cell>
          <cell r="W1940">
            <v>-21114091.57</v>
          </cell>
          <cell r="X1940">
            <v>-22915778.510000002</v>
          </cell>
          <cell r="Y1940">
            <v>-24287788.09</v>
          </cell>
          <cell r="Z1940">
            <v>-15731798.529999999</v>
          </cell>
          <cell r="AA1940">
            <v>-17479452.100000001</v>
          </cell>
          <cell r="AD1940">
            <v>-21460260.844583336</v>
          </cell>
          <cell r="AE1940">
            <v>-21447965.090416666</v>
          </cell>
          <cell r="AF1940">
            <v>-21436560.905000001</v>
          </cell>
          <cell r="AG1940">
            <v>-21381839.667916667</v>
          </cell>
          <cell r="AH1940">
            <v>-21294271.580416668</v>
          </cell>
          <cell r="AI1940">
            <v>-21213836.842083335</v>
          </cell>
          <cell r="AJ1940">
            <v>-21147173.132083334</v>
          </cell>
          <cell r="AK1940">
            <v>-21100742.82375</v>
          </cell>
          <cell r="AL1940">
            <v>-21054904.686249997</v>
          </cell>
          <cell r="AM1940">
            <v>-21030078.615833331</v>
          </cell>
          <cell r="AN1940">
            <v>-21028242.759583332</v>
          </cell>
          <cell r="AP1940">
            <v>-21034137.88625</v>
          </cell>
        </row>
        <row r="1941"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  <cell r="W1941">
            <v>0</v>
          </cell>
          <cell r="X1941">
            <v>0</v>
          </cell>
          <cell r="Y1941">
            <v>0</v>
          </cell>
          <cell r="Z1941">
            <v>0</v>
          </cell>
          <cell r="AA1941">
            <v>0</v>
          </cell>
          <cell r="AD1941">
            <v>0</v>
          </cell>
          <cell r="AE1941">
            <v>0</v>
          </cell>
          <cell r="AF1941">
            <v>0</v>
          </cell>
          <cell r="AG1941">
            <v>0</v>
          </cell>
          <cell r="AH1941">
            <v>0</v>
          </cell>
          <cell r="AI1941">
            <v>0</v>
          </cell>
          <cell r="AJ1941">
            <v>0</v>
          </cell>
          <cell r="AK1941">
            <v>0</v>
          </cell>
          <cell r="AL1941">
            <v>0</v>
          </cell>
          <cell r="AM1941">
            <v>0</v>
          </cell>
          <cell r="AN1941">
            <v>0</v>
          </cell>
          <cell r="AP1941">
            <v>0</v>
          </cell>
        </row>
        <row r="1942">
          <cell r="J1942">
            <v>-7561546.7800000003</v>
          </cell>
          <cell r="K1942">
            <v>-9124802.3499999996</v>
          </cell>
          <cell r="L1942">
            <v>-5812319.3300000001</v>
          </cell>
          <cell r="M1942">
            <v>-7856396.29</v>
          </cell>
          <cell r="N1942">
            <v>-8966980.6099999994</v>
          </cell>
          <cell r="O1942">
            <v>-6483873.3399999999</v>
          </cell>
          <cell r="P1942">
            <v>-8137654.7400000002</v>
          </cell>
          <cell r="Q1942">
            <v>-11093702.810000001</v>
          </cell>
          <cell r="R1942">
            <v>-16170314.92</v>
          </cell>
          <cell r="S1942">
            <v>-10216985.630000001</v>
          </cell>
          <cell r="T1942">
            <v>-12189829.07</v>
          </cell>
          <cell r="U1942">
            <v>-7083055.5</v>
          </cell>
          <cell r="V1942">
            <v>-8246968.0800000001</v>
          </cell>
          <cell r="W1942">
            <v>-9638623.0700000003</v>
          </cell>
          <cell r="X1942">
            <v>-6083720.6900000004</v>
          </cell>
          <cell r="Y1942">
            <v>-7742725.04</v>
          </cell>
          <cell r="Z1942">
            <v>-9161547.8599999994</v>
          </cell>
          <cell r="AA1942">
            <v>-6664323.8700000001</v>
          </cell>
          <cell r="AD1942">
            <v>-8471118.834999999</v>
          </cell>
          <cell r="AE1942">
            <v>-8773860.2808333319</v>
          </cell>
          <cell r="AF1942">
            <v>-9098342.2524999995</v>
          </cell>
          <cell r="AG1942">
            <v>-9155399.2962499987</v>
          </cell>
          <cell r="AH1942">
            <v>-9215089.7058333326</v>
          </cell>
          <cell r="AI1942">
            <v>-9253347.6683333348</v>
          </cell>
          <cell r="AJ1942">
            <v>-9303316.0858333334</v>
          </cell>
          <cell r="AK1942">
            <v>-9336033.6725000013</v>
          </cell>
          <cell r="AL1942">
            <v>-9342605.7604166679</v>
          </cell>
          <cell r="AM1942">
            <v>-9345976.427083334</v>
          </cell>
          <cell r="AN1942">
            <v>-9361602.1679166667</v>
          </cell>
          <cell r="AP1942">
            <v>-9444796.8883333337</v>
          </cell>
        </row>
        <row r="1943"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0</v>
          </cell>
          <cell r="AD1943">
            <v>0</v>
          </cell>
          <cell r="AE1943">
            <v>0</v>
          </cell>
          <cell r="AF1943">
            <v>0</v>
          </cell>
          <cell r="AG1943">
            <v>0</v>
          </cell>
          <cell r="AH1943">
            <v>0</v>
          </cell>
          <cell r="AI1943">
            <v>0</v>
          </cell>
          <cell r="AJ1943">
            <v>0</v>
          </cell>
          <cell r="AK1943">
            <v>0</v>
          </cell>
          <cell r="AL1943">
            <v>0</v>
          </cell>
          <cell r="AM1943">
            <v>0</v>
          </cell>
          <cell r="AN1943">
            <v>0</v>
          </cell>
          <cell r="AP1943">
            <v>0</v>
          </cell>
        </row>
        <row r="1944">
          <cell r="J1944">
            <v>-241293.68</v>
          </cell>
          <cell r="K1944">
            <v>-369589.39</v>
          </cell>
          <cell r="L1944">
            <v>-264438.13</v>
          </cell>
          <cell r="M1944">
            <v>-392733.84</v>
          </cell>
          <cell r="N1944">
            <v>-521029.55</v>
          </cell>
          <cell r="O1944">
            <v>-185918.99</v>
          </cell>
          <cell r="P1944">
            <v>-314214.7</v>
          </cell>
          <cell r="Q1944">
            <v>-442510.41</v>
          </cell>
          <cell r="R1944">
            <v>-122553.28</v>
          </cell>
          <cell r="S1944">
            <v>-251823.6</v>
          </cell>
          <cell r="T1944">
            <v>-381093.92</v>
          </cell>
          <cell r="U1944">
            <v>-118453.13</v>
          </cell>
          <cell r="V1944">
            <v>-247723.45</v>
          </cell>
          <cell r="W1944">
            <v>-376993.77</v>
          </cell>
          <cell r="X1944">
            <v>-260180.24</v>
          </cell>
          <cell r="Y1944">
            <v>-389450.56</v>
          </cell>
          <cell r="Z1944">
            <v>-518720.88</v>
          </cell>
          <cell r="AA1944">
            <v>-189196.01</v>
          </cell>
          <cell r="AD1944">
            <v>-302202.06041666662</v>
          </cell>
          <cell r="AE1944">
            <v>-302006.27750000003</v>
          </cell>
          <cell r="AF1944">
            <v>-301153.49625000003</v>
          </cell>
          <cell r="AG1944">
            <v>-300381.9325</v>
          </cell>
          <cell r="AH1944">
            <v>-300243.75333333336</v>
          </cell>
          <cell r="AI1944">
            <v>-300738.95874999999</v>
          </cell>
          <cell r="AJ1944">
            <v>-301315.38166666665</v>
          </cell>
          <cell r="AK1944">
            <v>-301446.48541666666</v>
          </cell>
          <cell r="AL1944">
            <v>-301132.27</v>
          </cell>
          <cell r="AM1944">
            <v>-300899.27208333334</v>
          </cell>
          <cell r="AN1944">
            <v>-300939.62</v>
          </cell>
          <cell r="AP1944">
            <v>-301648.22500000003</v>
          </cell>
        </row>
        <row r="1945">
          <cell r="J1945">
            <v>-4.6100000000000003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-9.5</v>
          </cell>
          <cell r="S1945">
            <v>-19.010000000000002</v>
          </cell>
          <cell r="T1945">
            <v>-39.17</v>
          </cell>
          <cell r="U1945">
            <v>-1.65</v>
          </cell>
          <cell r="V1945">
            <v>-1.65</v>
          </cell>
          <cell r="W1945">
            <v>-1.65</v>
          </cell>
          <cell r="X1945">
            <v>0</v>
          </cell>
          <cell r="Y1945">
            <v>0</v>
          </cell>
          <cell r="Z1945">
            <v>0</v>
          </cell>
          <cell r="AA1945">
            <v>0</v>
          </cell>
          <cell r="AD1945">
            <v>-3.0591666666666666</v>
          </cell>
          <cell r="AE1945">
            <v>-3.0733333333333328</v>
          </cell>
          <cell r="AF1945">
            <v>-3.1158333333333332</v>
          </cell>
          <cell r="AG1945">
            <v>-4.7762500000000001</v>
          </cell>
          <cell r="AH1945">
            <v>-6.2850000000000001</v>
          </cell>
          <cell r="AI1945">
            <v>-6.038333333333334</v>
          </cell>
          <cell r="AJ1945">
            <v>-5.9837500000000015</v>
          </cell>
          <cell r="AK1945">
            <v>-6.052500000000002</v>
          </cell>
          <cell r="AL1945">
            <v>-6.052500000000002</v>
          </cell>
          <cell r="AM1945">
            <v>-6.052500000000002</v>
          </cell>
          <cell r="AN1945">
            <v>-6.052500000000002</v>
          </cell>
          <cell r="AP1945">
            <v>-6.052500000000002</v>
          </cell>
        </row>
        <row r="1946">
          <cell r="J1946">
            <v>1600</v>
          </cell>
          <cell r="K1946">
            <v>1600</v>
          </cell>
          <cell r="L1946">
            <v>1600</v>
          </cell>
          <cell r="M1946">
            <v>1600</v>
          </cell>
          <cell r="N1946">
            <v>1600</v>
          </cell>
          <cell r="O1946">
            <v>1600</v>
          </cell>
          <cell r="P1946">
            <v>1600</v>
          </cell>
          <cell r="Q1946">
            <v>1596.43</v>
          </cell>
          <cell r="R1946">
            <v>-1026.04</v>
          </cell>
          <cell r="S1946">
            <v>-2532.5</v>
          </cell>
          <cell r="T1946">
            <v>-3250.27</v>
          </cell>
          <cell r="U1946">
            <v>-3775</v>
          </cell>
          <cell r="V1946">
            <v>-3556.25</v>
          </cell>
          <cell r="W1946">
            <v>1596.43</v>
          </cell>
          <cell r="X1946">
            <v>1596.43</v>
          </cell>
          <cell r="Y1946">
            <v>1596.43</v>
          </cell>
          <cell r="Z1946">
            <v>1596.43</v>
          </cell>
          <cell r="AA1946">
            <v>6915.43</v>
          </cell>
          <cell r="AD1946">
            <v>1599.8512499999999</v>
          </cell>
          <cell r="AE1946">
            <v>1490.2841666666666</v>
          </cell>
          <cell r="AF1946">
            <v>1208.6783333333333</v>
          </cell>
          <cell r="AG1946">
            <v>834.3962499999999</v>
          </cell>
          <cell r="AH1946">
            <v>408.34333333333325</v>
          </cell>
          <cell r="AI1946">
            <v>-30.458750000000084</v>
          </cell>
          <cell r="AJ1946">
            <v>-245.45125000000007</v>
          </cell>
          <cell r="AK1946">
            <v>-245.74874999999989</v>
          </cell>
          <cell r="AL1946">
            <v>-246.04624999999987</v>
          </cell>
          <cell r="AM1946">
            <v>-246.34374999999986</v>
          </cell>
          <cell r="AN1946">
            <v>-25.016249999999825</v>
          </cell>
          <cell r="AP1946">
            <v>235.69875000000022</v>
          </cell>
        </row>
        <row r="1947"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0</v>
          </cell>
          <cell r="AD1947">
            <v>0</v>
          </cell>
          <cell r="AE1947">
            <v>0</v>
          </cell>
          <cell r="AF1947">
            <v>0</v>
          </cell>
          <cell r="AG1947">
            <v>0</v>
          </cell>
          <cell r="AH1947">
            <v>0</v>
          </cell>
          <cell r="AI1947">
            <v>0</v>
          </cell>
          <cell r="AJ1947">
            <v>0</v>
          </cell>
          <cell r="AK1947">
            <v>0</v>
          </cell>
          <cell r="AL1947">
            <v>0</v>
          </cell>
          <cell r="AM1947">
            <v>0</v>
          </cell>
          <cell r="AN1947">
            <v>0</v>
          </cell>
          <cell r="AP1947">
            <v>-62.707500000000003</v>
          </cell>
        </row>
        <row r="1948">
          <cell r="J1948">
            <v>-5833545.8700000001</v>
          </cell>
          <cell r="K1948">
            <v>-6065798.7300000004</v>
          </cell>
          <cell r="L1948">
            <v>-5909908.9400000004</v>
          </cell>
          <cell r="M1948">
            <v>-6500357.9500000002</v>
          </cell>
          <cell r="N1948">
            <v>-1624806.04</v>
          </cell>
          <cell r="O1948">
            <v>-2601465.1</v>
          </cell>
          <cell r="P1948">
            <v>-4591493.2699999996</v>
          </cell>
          <cell r="Q1948">
            <v>-8233655.54</v>
          </cell>
          <cell r="R1948">
            <v>-9621944.8200000003</v>
          </cell>
          <cell r="S1948">
            <v>-9085060.8200000003</v>
          </cell>
          <cell r="T1948">
            <v>-8434517.8499999996</v>
          </cell>
          <cell r="U1948">
            <v>-7077267.3300000001</v>
          </cell>
          <cell r="V1948">
            <v>-6693093.8300000001</v>
          </cell>
          <cell r="W1948">
            <v>-6351669.8200000003</v>
          </cell>
          <cell r="X1948">
            <v>-6148972.2599999998</v>
          </cell>
          <cell r="Y1948">
            <v>-6398432.5800000001</v>
          </cell>
          <cell r="Z1948">
            <v>2157101.2799999998</v>
          </cell>
          <cell r="AA1948">
            <v>-761743.72</v>
          </cell>
          <cell r="AD1948">
            <v>-6101253.9741666662</v>
          </cell>
          <cell r="AE1948">
            <v>-6117689.8575000009</v>
          </cell>
          <cell r="AF1948">
            <v>-6168076.8399999999</v>
          </cell>
          <cell r="AG1948">
            <v>-6231650.7945833327</v>
          </cell>
          <cell r="AH1948">
            <v>-6283422.6558333337</v>
          </cell>
          <cell r="AI1948">
            <v>-6334133.0199999996</v>
          </cell>
          <cell r="AJ1948">
            <v>-6381858.8137499997</v>
          </cell>
          <cell r="AK1948">
            <v>-6403731.0808333335</v>
          </cell>
          <cell r="AL1948">
            <v>-6409445.1620833343</v>
          </cell>
          <cell r="AM1948">
            <v>-6247618.7999999998</v>
          </cell>
          <cell r="AN1948">
            <v>-6013384.2708333321</v>
          </cell>
          <cell r="AP1948">
            <v>-6159175.6904166667</v>
          </cell>
        </row>
        <row r="1949"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0</v>
          </cell>
          <cell r="AD1949">
            <v>0</v>
          </cell>
          <cell r="AE1949">
            <v>0</v>
          </cell>
          <cell r="AF1949">
            <v>0</v>
          </cell>
          <cell r="AG1949">
            <v>0</v>
          </cell>
          <cell r="AH1949">
            <v>0</v>
          </cell>
          <cell r="AI1949">
            <v>0</v>
          </cell>
          <cell r="AJ1949">
            <v>0</v>
          </cell>
          <cell r="AK1949">
            <v>0</v>
          </cell>
          <cell r="AL1949">
            <v>0</v>
          </cell>
          <cell r="AM1949">
            <v>0</v>
          </cell>
          <cell r="AN1949">
            <v>0</v>
          </cell>
          <cell r="AP1949">
            <v>0</v>
          </cell>
        </row>
        <row r="1950">
          <cell r="J1950">
            <v>-1881022.26</v>
          </cell>
          <cell r="K1950">
            <v>-1729630.02</v>
          </cell>
          <cell r="L1950">
            <v>-1502913.69</v>
          </cell>
          <cell r="M1950">
            <v>-1325180.94</v>
          </cell>
          <cell r="N1950">
            <v>-1422846.71</v>
          </cell>
          <cell r="O1950">
            <v>-1687878.48</v>
          </cell>
          <cell r="P1950">
            <v>-2694342.41</v>
          </cell>
          <cell r="Q1950">
            <v>-4515640.92</v>
          </cell>
          <cell r="R1950">
            <v>-6263160.25</v>
          </cell>
          <cell r="S1950">
            <v>-5386417.1600000001</v>
          </cell>
          <cell r="T1950">
            <v>-4788448.5</v>
          </cell>
          <cell r="U1950">
            <v>-3518748.21</v>
          </cell>
          <cell r="V1950">
            <v>-2782570.99</v>
          </cell>
          <cell r="W1950">
            <v>-1876088.97</v>
          </cell>
          <cell r="X1950">
            <v>-1540530.66</v>
          </cell>
          <cell r="Y1950">
            <v>-1348472.13</v>
          </cell>
          <cell r="Z1950">
            <v>-1417467.38</v>
          </cell>
          <cell r="AA1950">
            <v>-1892574.74</v>
          </cell>
          <cell r="AD1950">
            <v>-2709053.9166666674</v>
          </cell>
          <cell r="AE1950">
            <v>-2757596.2191666667</v>
          </cell>
          <cell r="AF1950">
            <v>-2856379.3187499996</v>
          </cell>
          <cell r="AG1950">
            <v>-2952773.9633333334</v>
          </cell>
          <cell r="AH1950">
            <v>-3029051.1991666667</v>
          </cell>
          <cell r="AI1950">
            <v>-3097250.3262499999</v>
          </cell>
          <cell r="AJ1950">
            <v>-3140917.3129166663</v>
          </cell>
          <cell r="AK1950">
            <v>-3148587.1429166663</v>
          </cell>
          <cell r="AL1950">
            <v>-3151124.9829166662</v>
          </cell>
          <cell r="AM1950">
            <v>-3151871.3104166668</v>
          </cell>
          <cell r="AN1950">
            <v>-3160176.1825000006</v>
          </cell>
          <cell r="AP1950">
            <v>-3244888.2220833325</v>
          </cell>
        </row>
        <row r="1951">
          <cell r="J1951">
            <v>-2849993.34</v>
          </cell>
          <cell r="K1951">
            <v>-2948849.52</v>
          </cell>
          <cell r="L1951">
            <v>-1725828.89</v>
          </cell>
          <cell r="M1951">
            <v>-1889716.87</v>
          </cell>
          <cell r="N1951">
            <v>-2177488.23</v>
          </cell>
          <cell r="O1951">
            <v>-2356611.5099999998</v>
          </cell>
          <cell r="P1951">
            <v>-3512841.45</v>
          </cell>
          <cell r="Q1951">
            <v>-6073708.7300000004</v>
          </cell>
          <cell r="R1951">
            <v>0</v>
          </cell>
          <cell r="S1951">
            <v>-7109489.0599999996</v>
          </cell>
          <cell r="T1951">
            <v>-7729255.5</v>
          </cell>
          <cell r="U1951">
            <v>-4451353.26</v>
          </cell>
          <cell r="V1951">
            <v>-3919994.82</v>
          </cell>
          <cell r="W1951">
            <v>-3341906.32</v>
          </cell>
          <cell r="X1951">
            <v>-1811030.95</v>
          </cell>
          <cell r="Y1951">
            <v>-1871263.52</v>
          </cell>
          <cell r="Z1951">
            <v>-2147465.0299999998</v>
          </cell>
          <cell r="AA1951">
            <v>-2594323.65</v>
          </cell>
          <cell r="AD1951">
            <v>-3709553.3962500002</v>
          </cell>
          <cell r="AE1951">
            <v>-3463515.5587499999</v>
          </cell>
          <cell r="AF1951">
            <v>-3271302.9337500003</v>
          </cell>
          <cell r="AG1951">
            <v>-3404729.4695833339</v>
          </cell>
          <cell r="AH1951">
            <v>-3527172.9858333324</v>
          </cell>
          <cell r="AI1951">
            <v>-3613344.7583333328</v>
          </cell>
          <cell r="AJ1951">
            <v>-3674305.52</v>
          </cell>
          <cell r="AK1951">
            <v>-3694232.9725000001</v>
          </cell>
          <cell r="AL1951">
            <v>-3697014.1687500007</v>
          </cell>
          <cell r="AM1951">
            <v>-3694994.3125000005</v>
          </cell>
          <cell r="AN1951">
            <v>-3703648.018333334</v>
          </cell>
          <cell r="AP1951">
            <v>-3809890.2237499994</v>
          </cell>
        </row>
        <row r="1952"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  <cell r="X1952">
            <v>0</v>
          </cell>
          <cell r="Y1952">
            <v>0</v>
          </cell>
          <cell r="Z1952">
            <v>0</v>
          </cell>
          <cell r="AA1952">
            <v>0</v>
          </cell>
          <cell r="AD1952">
            <v>0</v>
          </cell>
          <cell r="AE1952">
            <v>0</v>
          </cell>
          <cell r="AF1952">
            <v>0</v>
          </cell>
          <cell r="AG1952">
            <v>0</v>
          </cell>
          <cell r="AH1952">
            <v>0</v>
          </cell>
          <cell r="AI1952">
            <v>0</v>
          </cell>
          <cell r="AJ1952">
            <v>0</v>
          </cell>
          <cell r="AK1952">
            <v>0</v>
          </cell>
          <cell r="AL1952">
            <v>0</v>
          </cell>
          <cell r="AM1952">
            <v>0</v>
          </cell>
          <cell r="AN1952">
            <v>0</v>
          </cell>
          <cell r="AP1952">
            <v>0</v>
          </cell>
        </row>
        <row r="1953"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  <cell r="X1953">
            <v>0</v>
          </cell>
          <cell r="Y1953">
            <v>0</v>
          </cell>
          <cell r="Z1953">
            <v>0</v>
          </cell>
          <cell r="AA1953">
            <v>0</v>
          </cell>
          <cell r="AD1953">
            <v>0</v>
          </cell>
          <cell r="AE1953">
            <v>0</v>
          </cell>
          <cell r="AF1953">
            <v>0</v>
          </cell>
          <cell r="AG1953">
            <v>0</v>
          </cell>
          <cell r="AH1953">
            <v>0</v>
          </cell>
          <cell r="AI1953">
            <v>0</v>
          </cell>
          <cell r="AJ1953">
            <v>0</v>
          </cell>
          <cell r="AK1953">
            <v>0</v>
          </cell>
          <cell r="AL1953">
            <v>0</v>
          </cell>
          <cell r="AM1953">
            <v>0</v>
          </cell>
          <cell r="AN1953">
            <v>0</v>
          </cell>
          <cell r="AP1953">
            <v>0</v>
          </cell>
        </row>
        <row r="1954">
          <cell r="J1954">
            <v>-121170.89</v>
          </cell>
          <cell r="K1954">
            <v>-76014.42</v>
          </cell>
          <cell r="L1954">
            <v>-101061.46</v>
          </cell>
          <cell r="M1954">
            <v>-103858.34</v>
          </cell>
          <cell r="N1954">
            <v>-124277.43</v>
          </cell>
          <cell r="O1954">
            <v>-118168.71</v>
          </cell>
          <cell r="P1954">
            <v>-135221.31</v>
          </cell>
          <cell r="Q1954">
            <v>-161630.39999999999</v>
          </cell>
          <cell r="R1954">
            <v>-83208.12</v>
          </cell>
          <cell r="S1954">
            <v>-76294.62</v>
          </cell>
          <cell r="T1954">
            <v>-86855.16</v>
          </cell>
          <cell r="U1954">
            <v>-48771.12</v>
          </cell>
          <cell r="V1954">
            <v>-193386.44</v>
          </cell>
          <cell r="W1954">
            <v>-290405.08</v>
          </cell>
          <cell r="X1954">
            <v>-142794.07999999999</v>
          </cell>
          <cell r="Y1954">
            <v>-119202.62</v>
          </cell>
          <cell r="Z1954">
            <v>-2391921.1800000002</v>
          </cell>
          <cell r="AA1954">
            <v>-2245808.2400000002</v>
          </cell>
          <cell r="AD1954">
            <v>-115094.55916666666</v>
          </cell>
          <cell r="AE1954">
            <v>-114883.84291666666</v>
          </cell>
          <cell r="AF1954">
            <v>-113573.72499999998</v>
          </cell>
          <cell r="AG1954">
            <v>-110183.90541666666</v>
          </cell>
          <cell r="AH1954">
            <v>-105911.32791666668</v>
          </cell>
          <cell r="AI1954">
            <v>-106053.31291666668</v>
          </cell>
          <cell r="AJ1954">
            <v>-117995.23833333334</v>
          </cell>
          <cell r="AK1954">
            <v>-128667.04166666667</v>
          </cell>
          <cell r="AL1954">
            <v>-131045.24583333335</v>
          </cell>
          <cell r="AM1954">
            <v>-226169.74708333335</v>
          </cell>
          <cell r="AN1954">
            <v>-409306.55041666672</v>
          </cell>
          <cell r="AP1954">
            <v>-768459.04458333331</v>
          </cell>
        </row>
        <row r="1955"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  <cell r="X1955">
            <v>0</v>
          </cell>
          <cell r="Y1955">
            <v>0</v>
          </cell>
          <cell r="Z1955">
            <v>0</v>
          </cell>
          <cell r="AA1955">
            <v>0</v>
          </cell>
          <cell r="AD1955">
            <v>0</v>
          </cell>
          <cell r="AE1955">
            <v>0</v>
          </cell>
          <cell r="AF1955">
            <v>0</v>
          </cell>
          <cell r="AG1955">
            <v>0</v>
          </cell>
          <cell r="AH1955">
            <v>0</v>
          </cell>
          <cell r="AI1955">
            <v>0</v>
          </cell>
          <cell r="AJ1955">
            <v>0</v>
          </cell>
          <cell r="AK1955">
            <v>0</v>
          </cell>
          <cell r="AL1955">
            <v>0</v>
          </cell>
          <cell r="AM1955">
            <v>0</v>
          </cell>
          <cell r="AN1955">
            <v>0</v>
          </cell>
          <cell r="AP1955">
            <v>0</v>
          </cell>
        </row>
        <row r="1956">
          <cell r="J1956">
            <v>-84303.5</v>
          </cell>
          <cell r="K1956">
            <v>-88348.06</v>
          </cell>
          <cell r="L1956">
            <v>-84659.05</v>
          </cell>
          <cell r="M1956">
            <v>-100762.28</v>
          </cell>
          <cell r="N1956">
            <v>-111135.61</v>
          </cell>
          <cell r="O1956">
            <v>-105800.91</v>
          </cell>
          <cell r="P1956">
            <v>-118121.19</v>
          </cell>
          <cell r="Q1956">
            <v>-149727.12</v>
          </cell>
          <cell r="R1956">
            <v>-117803.02</v>
          </cell>
          <cell r="S1956">
            <v>-65535.82</v>
          </cell>
          <cell r="T1956">
            <v>-99760.3</v>
          </cell>
          <cell r="U1956">
            <v>-96206.74</v>
          </cell>
          <cell r="V1956">
            <v>-85686.77</v>
          </cell>
          <cell r="W1956">
            <v>-134366.15</v>
          </cell>
          <cell r="X1956">
            <v>-94358.69</v>
          </cell>
          <cell r="Y1956">
            <v>-107981.59</v>
          </cell>
          <cell r="Z1956">
            <v>-96019.26</v>
          </cell>
          <cell r="AA1956">
            <v>-73711.89</v>
          </cell>
          <cell r="AD1956">
            <v>-99810.686250000013</v>
          </cell>
          <cell r="AE1956">
            <v>-101810.56541666668</v>
          </cell>
          <cell r="AF1956">
            <v>-102695.205</v>
          </cell>
          <cell r="AG1956">
            <v>-102806.12</v>
          </cell>
          <cell r="AH1956">
            <v>-102762.69666666667</v>
          </cell>
          <cell r="AI1956">
            <v>-101904.60291666667</v>
          </cell>
          <cell r="AJ1956">
            <v>-103879.65958333334</v>
          </cell>
          <cell r="AK1956">
            <v>-106201.23166666664</v>
          </cell>
          <cell r="AL1956">
            <v>-106906.18791666666</v>
          </cell>
          <cell r="AM1956">
            <v>-106577.14458333334</v>
          </cell>
          <cell r="AN1956">
            <v>-104610.25416666667</v>
          </cell>
          <cell r="AP1956">
            <v>-97849.880833333344</v>
          </cell>
        </row>
        <row r="1957"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0</v>
          </cell>
          <cell r="AD1957">
            <v>0</v>
          </cell>
          <cell r="AE1957">
            <v>0</v>
          </cell>
          <cell r="AF1957">
            <v>0</v>
          </cell>
          <cell r="AG1957">
            <v>0</v>
          </cell>
          <cell r="AH1957">
            <v>0</v>
          </cell>
          <cell r="AI1957">
            <v>0</v>
          </cell>
          <cell r="AJ1957">
            <v>0</v>
          </cell>
          <cell r="AK1957">
            <v>0</v>
          </cell>
          <cell r="AL1957">
            <v>0</v>
          </cell>
          <cell r="AM1957">
            <v>0</v>
          </cell>
          <cell r="AN1957">
            <v>0</v>
          </cell>
          <cell r="AP1957">
            <v>0</v>
          </cell>
        </row>
        <row r="1958">
          <cell r="J1958">
            <v>-8851.36</v>
          </cell>
          <cell r="K1958">
            <v>-17003.12</v>
          </cell>
          <cell r="L1958">
            <v>-4810.29</v>
          </cell>
          <cell r="M1958">
            <v>-6859.18</v>
          </cell>
          <cell r="N1958">
            <v>-7431.51</v>
          </cell>
          <cell r="O1958">
            <v>-3647.68</v>
          </cell>
          <cell r="P1958">
            <v>-7457.6</v>
          </cell>
          <cell r="Q1958">
            <v>-38083.089999999997</v>
          </cell>
          <cell r="R1958">
            <v>-28440.22</v>
          </cell>
          <cell r="S1958">
            <v>-3632.8</v>
          </cell>
          <cell r="T1958">
            <v>-6388.1</v>
          </cell>
          <cell r="U1958">
            <v>-2558.98</v>
          </cell>
          <cell r="V1958">
            <v>-3395.14</v>
          </cell>
          <cell r="W1958">
            <v>-16325.27</v>
          </cell>
          <cell r="X1958">
            <v>-12127.31</v>
          </cell>
          <cell r="Y1958">
            <v>-9926.7199999999993</v>
          </cell>
          <cell r="Z1958">
            <v>-10211.02</v>
          </cell>
          <cell r="AA1958">
            <v>-4182.29</v>
          </cell>
          <cell r="AD1958">
            <v>-9805.8633333333328</v>
          </cell>
          <cell r="AE1958">
            <v>-10992.026250000001</v>
          </cell>
          <cell r="AF1958">
            <v>-11988.925000000001</v>
          </cell>
          <cell r="AG1958">
            <v>-11797.26</v>
          </cell>
          <cell r="AH1958">
            <v>-11467.33333333333</v>
          </cell>
          <cell r="AI1958">
            <v>-11036.318333333335</v>
          </cell>
          <cell r="AJ1958">
            <v>-10780.732083333334</v>
          </cell>
          <cell r="AK1958">
            <v>-11057.364166666666</v>
          </cell>
          <cell r="AL1958">
            <v>-11490.054166666669</v>
          </cell>
          <cell r="AM1958">
            <v>-11733.68125</v>
          </cell>
          <cell r="AN1958">
            <v>-11871.769583333333</v>
          </cell>
          <cell r="AP1958">
            <v>-11866.930416666668</v>
          </cell>
        </row>
        <row r="1959"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0</v>
          </cell>
          <cell r="AD1959">
            <v>0</v>
          </cell>
          <cell r="AE1959">
            <v>0</v>
          </cell>
          <cell r="AF1959">
            <v>0</v>
          </cell>
          <cell r="AG1959">
            <v>0</v>
          </cell>
          <cell r="AH1959">
            <v>0</v>
          </cell>
          <cell r="AI1959">
            <v>0</v>
          </cell>
          <cell r="AJ1959">
            <v>0</v>
          </cell>
          <cell r="AK1959">
            <v>0</v>
          </cell>
          <cell r="AL1959">
            <v>0</v>
          </cell>
          <cell r="AM1959">
            <v>0</v>
          </cell>
          <cell r="AN1959">
            <v>0</v>
          </cell>
          <cell r="AP1959">
            <v>0</v>
          </cell>
        </row>
        <row r="1960"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  <cell r="X1960">
            <v>0</v>
          </cell>
          <cell r="Y1960">
            <v>0</v>
          </cell>
          <cell r="Z1960">
            <v>0</v>
          </cell>
          <cell r="AA1960">
            <v>0</v>
          </cell>
          <cell r="AD1960">
            <v>0</v>
          </cell>
          <cell r="AE1960">
            <v>0</v>
          </cell>
          <cell r="AF1960">
            <v>0</v>
          </cell>
          <cell r="AG1960">
            <v>0</v>
          </cell>
          <cell r="AH1960">
            <v>0</v>
          </cell>
          <cell r="AI1960">
            <v>0</v>
          </cell>
          <cell r="AJ1960">
            <v>0</v>
          </cell>
          <cell r="AK1960">
            <v>0</v>
          </cell>
          <cell r="AL1960">
            <v>0</v>
          </cell>
          <cell r="AM1960">
            <v>0</v>
          </cell>
          <cell r="AN1960">
            <v>0</v>
          </cell>
          <cell r="AP1960">
            <v>0</v>
          </cell>
        </row>
        <row r="1961">
          <cell r="J1961">
            <v>-2630.73</v>
          </cell>
          <cell r="K1961">
            <v>-4409.57</v>
          </cell>
          <cell r="L1961">
            <v>-1524.38</v>
          </cell>
          <cell r="M1961">
            <v>-3239.12</v>
          </cell>
          <cell r="N1961">
            <v>-4714.45</v>
          </cell>
          <cell r="O1961">
            <v>-1798.03</v>
          </cell>
          <cell r="P1961">
            <v>-3157</v>
          </cell>
          <cell r="Q1961">
            <v>-4314.67</v>
          </cell>
          <cell r="R1961">
            <v>-117702.25</v>
          </cell>
          <cell r="S1961">
            <v>-126846.2</v>
          </cell>
          <cell r="T1961">
            <v>-129973.7</v>
          </cell>
          <cell r="U1961">
            <v>-1841.91</v>
          </cell>
          <cell r="V1961">
            <v>-3725.91</v>
          </cell>
          <cell r="W1961">
            <v>-5119.3999999999996</v>
          </cell>
          <cell r="X1961">
            <v>-2735.24</v>
          </cell>
          <cell r="Y1961">
            <v>-4660.16</v>
          </cell>
          <cell r="Z1961">
            <v>-5965.45</v>
          </cell>
          <cell r="AA1961">
            <v>-1706.08</v>
          </cell>
          <cell r="AD1961">
            <v>-31377.967500000002</v>
          </cell>
          <cell r="AE1961">
            <v>-31948.98166666667</v>
          </cell>
          <cell r="AF1961">
            <v>-32761.408750000002</v>
          </cell>
          <cell r="AG1961">
            <v>-33223.033750000002</v>
          </cell>
          <cell r="AH1961">
            <v>-33494.707916666674</v>
          </cell>
          <cell r="AI1961">
            <v>-33558.299999999996</v>
          </cell>
          <cell r="AJ1961">
            <v>-33633.508749999994</v>
          </cell>
          <cell r="AK1961">
            <v>-33713.537499999999</v>
          </cell>
          <cell r="AL1961">
            <v>-33823.199999999997</v>
          </cell>
          <cell r="AM1961">
            <v>-33934.534999999996</v>
          </cell>
          <cell r="AN1961">
            <v>-33982.828749999993</v>
          </cell>
          <cell r="AP1961">
            <v>-33970.474583333336</v>
          </cell>
        </row>
        <row r="1962"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  <cell r="W1962">
            <v>0</v>
          </cell>
          <cell r="X1962">
            <v>0</v>
          </cell>
          <cell r="Y1962">
            <v>0</v>
          </cell>
          <cell r="Z1962">
            <v>0</v>
          </cell>
          <cell r="AA1962">
            <v>0</v>
          </cell>
          <cell r="AD1962">
            <v>0</v>
          </cell>
          <cell r="AE1962">
            <v>0</v>
          </cell>
          <cell r="AF1962">
            <v>0</v>
          </cell>
          <cell r="AG1962">
            <v>0</v>
          </cell>
          <cell r="AH1962">
            <v>0</v>
          </cell>
          <cell r="AI1962">
            <v>0</v>
          </cell>
          <cell r="AJ1962">
            <v>0</v>
          </cell>
          <cell r="AK1962">
            <v>0</v>
          </cell>
          <cell r="AL1962">
            <v>0</v>
          </cell>
          <cell r="AM1962">
            <v>0</v>
          </cell>
          <cell r="AN1962">
            <v>0</v>
          </cell>
          <cell r="AP1962">
            <v>0</v>
          </cell>
        </row>
        <row r="1963"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  <cell r="AA1963">
            <v>0</v>
          </cell>
          <cell r="AD1963">
            <v>0</v>
          </cell>
          <cell r="AE1963">
            <v>0</v>
          </cell>
          <cell r="AF1963">
            <v>0</v>
          </cell>
          <cell r="AG1963">
            <v>0</v>
          </cell>
          <cell r="AH1963">
            <v>0</v>
          </cell>
          <cell r="AI1963">
            <v>0</v>
          </cell>
          <cell r="AJ1963">
            <v>0</v>
          </cell>
          <cell r="AK1963">
            <v>0</v>
          </cell>
          <cell r="AL1963">
            <v>0</v>
          </cell>
          <cell r="AM1963">
            <v>0</v>
          </cell>
          <cell r="AN1963">
            <v>0</v>
          </cell>
          <cell r="AP1963">
            <v>0</v>
          </cell>
        </row>
        <row r="1964"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0</v>
          </cell>
          <cell r="AD1964">
            <v>0</v>
          </cell>
          <cell r="AE1964">
            <v>0</v>
          </cell>
          <cell r="AF1964">
            <v>0</v>
          </cell>
          <cell r="AG1964">
            <v>0</v>
          </cell>
          <cell r="AH1964">
            <v>0</v>
          </cell>
          <cell r="AI1964">
            <v>0</v>
          </cell>
          <cell r="AJ1964">
            <v>0</v>
          </cell>
          <cell r="AK1964">
            <v>0</v>
          </cell>
          <cell r="AL1964">
            <v>0</v>
          </cell>
          <cell r="AM1964">
            <v>0</v>
          </cell>
          <cell r="AN1964">
            <v>0</v>
          </cell>
          <cell r="AP1964">
            <v>0</v>
          </cell>
        </row>
        <row r="1965"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0</v>
          </cell>
          <cell r="AD1965">
            <v>0</v>
          </cell>
          <cell r="AE1965">
            <v>0</v>
          </cell>
          <cell r="AF1965">
            <v>0</v>
          </cell>
          <cell r="AG1965">
            <v>0</v>
          </cell>
          <cell r="AH1965">
            <v>0</v>
          </cell>
          <cell r="AI1965">
            <v>0</v>
          </cell>
          <cell r="AJ1965">
            <v>0</v>
          </cell>
          <cell r="AK1965">
            <v>0</v>
          </cell>
          <cell r="AL1965">
            <v>0</v>
          </cell>
          <cell r="AM1965">
            <v>0</v>
          </cell>
          <cell r="AN1965">
            <v>0</v>
          </cell>
          <cell r="AP1965">
            <v>0</v>
          </cell>
        </row>
        <row r="1966"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0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H1966">
            <v>0</v>
          </cell>
          <cell r="AI1966">
            <v>0</v>
          </cell>
          <cell r="AJ1966">
            <v>0</v>
          </cell>
          <cell r="AK1966">
            <v>0</v>
          </cell>
          <cell r="AL1966">
            <v>0</v>
          </cell>
          <cell r="AM1966">
            <v>0</v>
          </cell>
          <cell r="AN1966">
            <v>0</v>
          </cell>
          <cell r="AP1966">
            <v>0</v>
          </cell>
        </row>
        <row r="1967"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V1967">
            <v>0</v>
          </cell>
          <cell r="W1967">
            <v>0</v>
          </cell>
          <cell r="X1967">
            <v>0</v>
          </cell>
          <cell r="Y1967">
            <v>0</v>
          </cell>
          <cell r="Z1967">
            <v>0</v>
          </cell>
          <cell r="AA1967">
            <v>0</v>
          </cell>
          <cell r="AD1967">
            <v>0</v>
          </cell>
          <cell r="AE1967">
            <v>0</v>
          </cell>
          <cell r="AF1967">
            <v>0</v>
          </cell>
          <cell r="AG1967">
            <v>0</v>
          </cell>
          <cell r="AH1967">
            <v>0</v>
          </cell>
          <cell r="AI1967">
            <v>0</v>
          </cell>
          <cell r="AJ1967">
            <v>0</v>
          </cell>
          <cell r="AK1967">
            <v>0</v>
          </cell>
          <cell r="AL1967">
            <v>0</v>
          </cell>
          <cell r="AM1967">
            <v>0</v>
          </cell>
          <cell r="AN1967">
            <v>0</v>
          </cell>
          <cell r="AP1967">
            <v>0</v>
          </cell>
        </row>
        <row r="1968"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0</v>
          </cell>
          <cell r="AD1968">
            <v>0</v>
          </cell>
          <cell r="AE1968">
            <v>0</v>
          </cell>
          <cell r="AF1968">
            <v>0</v>
          </cell>
          <cell r="AG1968">
            <v>0</v>
          </cell>
          <cell r="AH1968">
            <v>0</v>
          </cell>
          <cell r="AI1968">
            <v>0</v>
          </cell>
          <cell r="AJ1968">
            <v>0</v>
          </cell>
          <cell r="AK1968">
            <v>0</v>
          </cell>
          <cell r="AL1968">
            <v>0</v>
          </cell>
          <cell r="AM1968">
            <v>0</v>
          </cell>
          <cell r="AN1968">
            <v>0</v>
          </cell>
          <cell r="AP1968">
            <v>0</v>
          </cell>
        </row>
        <row r="1969"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  <cell r="Y1969">
            <v>0</v>
          </cell>
          <cell r="Z1969">
            <v>0</v>
          </cell>
          <cell r="AA1969">
            <v>0</v>
          </cell>
          <cell r="AD1969">
            <v>0</v>
          </cell>
          <cell r="AE1969">
            <v>0</v>
          </cell>
          <cell r="AF1969">
            <v>0</v>
          </cell>
          <cell r="AG1969">
            <v>0</v>
          </cell>
          <cell r="AH1969">
            <v>0</v>
          </cell>
          <cell r="AI1969">
            <v>0</v>
          </cell>
          <cell r="AJ1969">
            <v>0</v>
          </cell>
          <cell r="AK1969">
            <v>0</v>
          </cell>
          <cell r="AL1969">
            <v>0</v>
          </cell>
          <cell r="AM1969">
            <v>0</v>
          </cell>
          <cell r="AN1969">
            <v>0</v>
          </cell>
          <cell r="AP1969">
            <v>0</v>
          </cell>
        </row>
        <row r="1970"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0</v>
          </cell>
          <cell r="AD1970">
            <v>0</v>
          </cell>
          <cell r="AE1970">
            <v>0</v>
          </cell>
          <cell r="AF1970">
            <v>0</v>
          </cell>
          <cell r="AG1970">
            <v>0</v>
          </cell>
          <cell r="AH1970">
            <v>0</v>
          </cell>
          <cell r="AI1970">
            <v>0</v>
          </cell>
          <cell r="AJ1970">
            <v>0</v>
          </cell>
          <cell r="AK1970">
            <v>0</v>
          </cell>
          <cell r="AL1970">
            <v>0</v>
          </cell>
          <cell r="AM1970">
            <v>0</v>
          </cell>
          <cell r="AN1970">
            <v>0</v>
          </cell>
          <cell r="AP1970">
            <v>0</v>
          </cell>
        </row>
        <row r="1971"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0</v>
          </cell>
          <cell r="AD1971">
            <v>0</v>
          </cell>
          <cell r="AE1971">
            <v>0</v>
          </cell>
          <cell r="AF1971">
            <v>0</v>
          </cell>
          <cell r="AG1971">
            <v>0</v>
          </cell>
          <cell r="AH1971">
            <v>0</v>
          </cell>
          <cell r="AI1971">
            <v>0</v>
          </cell>
          <cell r="AJ1971">
            <v>0</v>
          </cell>
          <cell r="AK1971">
            <v>0</v>
          </cell>
          <cell r="AL1971">
            <v>0</v>
          </cell>
          <cell r="AM1971">
            <v>0</v>
          </cell>
          <cell r="AN1971">
            <v>0</v>
          </cell>
          <cell r="AP1971">
            <v>0</v>
          </cell>
        </row>
        <row r="1972"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0</v>
          </cell>
          <cell r="AD1972">
            <v>0</v>
          </cell>
          <cell r="AE1972">
            <v>0</v>
          </cell>
          <cell r="AF1972">
            <v>0</v>
          </cell>
          <cell r="AG1972">
            <v>0</v>
          </cell>
          <cell r="AH1972">
            <v>0</v>
          </cell>
          <cell r="AI1972">
            <v>0</v>
          </cell>
          <cell r="AJ1972">
            <v>0</v>
          </cell>
          <cell r="AK1972">
            <v>0</v>
          </cell>
          <cell r="AL1972">
            <v>0</v>
          </cell>
          <cell r="AM1972">
            <v>0</v>
          </cell>
          <cell r="AN1972">
            <v>0</v>
          </cell>
          <cell r="AP1972">
            <v>0</v>
          </cell>
        </row>
        <row r="1973"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0</v>
          </cell>
          <cell r="AD1973">
            <v>0</v>
          </cell>
          <cell r="AE1973">
            <v>0</v>
          </cell>
          <cell r="AF1973">
            <v>0</v>
          </cell>
          <cell r="AG1973">
            <v>0</v>
          </cell>
          <cell r="AH1973">
            <v>0</v>
          </cell>
          <cell r="AI1973">
            <v>0</v>
          </cell>
          <cell r="AJ1973">
            <v>0</v>
          </cell>
          <cell r="AK1973">
            <v>0</v>
          </cell>
          <cell r="AL1973">
            <v>0</v>
          </cell>
          <cell r="AM1973">
            <v>0</v>
          </cell>
          <cell r="AN1973">
            <v>0</v>
          </cell>
          <cell r="AP1973">
            <v>0</v>
          </cell>
        </row>
        <row r="1974"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0</v>
          </cell>
          <cell r="AD1974">
            <v>0</v>
          </cell>
          <cell r="AE1974">
            <v>0</v>
          </cell>
          <cell r="AF1974">
            <v>0</v>
          </cell>
          <cell r="AG1974">
            <v>0</v>
          </cell>
          <cell r="AH1974">
            <v>0</v>
          </cell>
          <cell r="AI1974">
            <v>0</v>
          </cell>
          <cell r="AJ1974">
            <v>0</v>
          </cell>
          <cell r="AK1974">
            <v>0</v>
          </cell>
          <cell r="AL1974">
            <v>0</v>
          </cell>
          <cell r="AM1974">
            <v>0</v>
          </cell>
          <cell r="AN1974">
            <v>0</v>
          </cell>
          <cell r="AP1974">
            <v>0</v>
          </cell>
        </row>
        <row r="1975"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0</v>
          </cell>
          <cell r="AD1975">
            <v>0</v>
          </cell>
          <cell r="AE1975">
            <v>0</v>
          </cell>
          <cell r="AF1975">
            <v>0</v>
          </cell>
          <cell r="AG1975">
            <v>0</v>
          </cell>
          <cell r="AH1975">
            <v>0</v>
          </cell>
          <cell r="AI1975">
            <v>0</v>
          </cell>
          <cell r="AJ1975">
            <v>0</v>
          </cell>
          <cell r="AK1975">
            <v>0</v>
          </cell>
          <cell r="AL1975">
            <v>0</v>
          </cell>
          <cell r="AM1975">
            <v>0</v>
          </cell>
          <cell r="AN1975">
            <v>0</v>
          </cell>
          <cell r="AP1975">
            <v>0</v>
          </cell>
        </row>
        <row r="1976"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0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H1976">
            <v>0</v>
          </cell>
          <cell r="AI1976">
            <v>0</v>
          </cell>
          <cell r="AJ1976">
            <v>0</v>
          </cell>
          <cell r="AK1976">
            <v>0</v>
          </cell>
          <cell r="AL1976">
            <v>0</v>
          </cell>
          <cell r="AM1976">
            <v>0</v>
          </cell>
          <cell r="AN1976">
            <v>0</v>
          </cell>
          <cell r="AP1976">
            <v>0</v>
          </cell>
        </row>
        <row r="1977"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0</v>
          </cell>
          <cell r="AD1977">
            <v>0</v>
          </cell>
          <cell r="AE1977">
            <v>0</v>
          </cell>
          <cell r="AF1977">
            <v>0</v>
          </cell>
          <cell r="AG1977">
            <v>0</v>
          </cell>
          <cell r="AH1977">
            <v>0</v>
          </cell>
          <cell r="AI1977">
            <v>0</v>
          </cell>
          <cell r="AJ1977">
            <v>0</v>
          </cell>
          <cell r="AK1977">
            <v>0</v>
          </cell>
          <cell r="AL1977">
            <v>0</v>
          </cell>
          <cell r="AM1977">
            <v>0</v>
          </cell>
          <cell r="AN1977">
            <v>0</v>
          </cell>
          <cell r="AP1977">
            <v>0</v>
          </cell>
        </row>
        <row r="1978"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  <cell r="Y1978">
            <v>0</v>
          </cell>
          <cell r="Z1978">
            <v>0</v>
          </cell>
          <cell r="AA1978">
            <v>0</v>
          </cell>
          <cell r="AD1978">
            <v>0</v>
          </cell>
          <cell r="AE1978">
            <v>0</v>
          </cell>
          <cell r="AF1978">
            <v>0</v>
          </cell>
          <cell r="AG1978">
            <v>0</v>
          </cell>
          <cell r="AH1978">
            <v>0</v>
          </cell>
          <cell r="AI1978">
            <v>0</v>
          </cell>
          <cell r="AJ1978">
            <v>0</v>
          </cell>
          <cell r="AK1978">
            <v>0</v>
          </cell>
          <cell r="AL1978">
            <v>0</v>
          </cell>
          <cell r="AM1978">
            <v>0</v>
          </cell>
          <cell r="AN1978">
            <v>0</v>
          </cell>
          <cell r="AP1978">
            <v>0</v>
          </cell>
        </row>
        <row r="1979"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  <cell r="X1979">
            <v>0</v>
          </cell>
          <cell r="Y1979">
            <v>0</v>
          </cell>
          <cell r="Z1979">
            <v>0</v>
          </cell>
          <cell r="AA1979">
            <v>0</v>
          </cell>
          <cell r="AD1979">
            <v>0</v>
          </cell>
          <cell r="AE1979">
            <v>0</v>
          </cell>
          <cell r="AF1979">
            <v>0</v>
          </cell>
          <cell r="AG1979">
            <v>0</v>
          </cell>
          <cell r="AH1979">
            <v>0</v>
          </cell>
          <cell r="AI1979">
            <v>0</v>
          </cell>
          <cell r="AJ1979">
            <v>0</v>
          </cell>
          <cell r="AK1979">
            <v>0</v>
          </cell>
          <cell r="AL1979">
            <v>0</v>
          </cell>
          <cell r="AM1979">
            <v>0</v>
          </cell>
          <cell r="AN1979">
            <v>0</v>
          </cell>
          <cell r="AP1979">
            <v>0</v>
          </cell>
        </row>
        <row r="1980"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  <cell r="X1980">
            <v>0</v>
          </cell>
          <cell r="Y1980">
            <v>0</v>
          </cell>
          <cell r="Z1980">
            <v>0</v>
          </cell>
          <cell r="AA1980">
            <v>0</v>
          </cell>
          <cell r="AD1980">
            <v>0</v>
          </cell>
          <cell r="AE1980">
            <v>0</v>
          </cell>
          <cell r="AF1980">
            <v>0</v>
          </cell>
          <cell r="AG1980">
            <v>0</v>
          </cell>
          <cell r="AH1980">
            <v>0</v>
          </cell>
          <cell r="AI1980">
            <v>0</v>
          </cell>
          <cell r="AJ1980">
            <v>0</v>
          </cell>
          <cell r="AK1980">
            <v>0</v>
          </cell>
          <cell r="AL1980">
            <v>0</v>
          </cell>
          <cell r="AM1980">
            <v>0</v>
          </cell>
          <cell r="AN1980">
            <v>0</v>
          </cell>
          <cell r="AP1980">
            <v>0</v>
          </cell>
        </row>
        <row r="1981">
          <cell r="J1981">
            <v>-491562.5</v>
          </cell>
          <cell r="K1981">
            <v>-44687.5</v>
          </cell>
          <cell r="L1981">
            <v>-134062.5</v>
          </cell>
          <cell r="M1981">
            <v>-223437.5</v>
          </cell>
          <cell r="N1981">
            <v>-312812.5</v>
          </cell>
          <cell r="O1981">
            <v>-402187.5</v>
          </cell>
          <cell r="P1981">
            <v>-491562.5</v>
          </cell>
          <cell r="Q1981">
            <v>-44687.5</v>
          </cell>
          <cell r="R1981">
            <v>-134062.5</v>
          </cell>
          <cell r="S1981">
            <v>-223437.5</v>
          </cell>
          <cell r="T1981">
            <v>-312812.5</v>
          </cell>
          <cell r="U1981">
            <v>-402187.5</v>
          </cell>
          <cell r="V1981">
            <v>-491562.5</v>
          </cell>
          <cell r="W1981">
            <v>-44687.5</v>
          </cell>
          <cell r="X1981">
            <v>-134062.5</v>
          </cell>
          <cell r="Y1981">
            <v>-223437.5</v>
          </cell>
          <cell r="Z1981">
            <v>-312812.5</v>
          </cell>
          <cell r="AA1981">
            <v>-402187.5</v>
          </cell>
          <cell r="AD1981">
            <v>-268125</v>
          </cell>
          <cell r="AE1981">
            <v>-268125</v>
          </cell>
          <cell r="AF1981">
            <v>-268125</v>
          </cell>
          <cell r="AG1981">
            <v>-268125</v>
          </cell>
          <cell r="AH1981">
            <v>-268125</v>
          </cell>
          <cell r="AI1981">
            <v>-268125</v>
          </cell>
          <cell r="AJ1981">
            <v>-268125</v>
          </cell>
          <cell r="AK1981">
            <v>-268125</v>
          </cell>
          <cell r="AL1981">
            <v>-268125</v>
          </cell>
          <cell r="AM1981">
            <v>-268125</v>
          </cell>
          <cell r="AN1981">
            <v>-268125</v>
          </cell>
          <cell r="AP1981">
            <v>-268125</v>
          </cell>
        </row>
        <row r="1982"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0</v>
          </cell>
          <cell r="AD1982">
            <v>0</v>
          </cell>
          <cell r="AE1982">
            <v>0</v>
          </cell>
          <cell r="AF1982">
            <v>0</v>
          </cell>
          <cell r="AG1982">
            <v>0</v>
          </cell>
          <cell r="AH1982">
            <v>0</v>
          </cell>
          <cell r="AI1982">
            <v>0</v>
          </cell>
          <cell r="AJ1982">
            <v>0</v>
          </cell>
          <cell r="AK1982">
            <v>0</v>
          </cell>
          <cell r="AL1982">
            <v>0</v>
          </cell>
          <cell r="AM1982">
            <v>0</v>
          </cell>
          <cell r="AN1982">
            <v>0</v>
          </cell>
          <cell r="AP1982">
            <v>0</v>
          </cell>
        </row>
        <row r="1983">
          <cell r="J1983">
            <v>-66000</v>
          </cell>
          <cell r="K1983">
            <v>-6000</v>
          </cell>
          <cell r="L1983">
            <v>-18000</v>
          </cell>
          <cell r="M1983">
            <v>-30000</v>
          </cell>
          <cell r="N1983">
            <v>-42000</v>
          </cell>
          <cell r="O1983">
            <v>-54000</v>
          </cell>
          <cell r="P1983">
            <v>-66000</v>
          </cell>
          <cell r="Q1983">
            <v>-6000</v>
          </cell>
          <cell r="R1983">
            <v>-18000</v>
          </cell>
          <cell r="S1983">
            <v>-30000</v>
          </cell>
          <cell r="T1983">
            <v>-42000</v>
          </cell>
          <cell r="U1983">
            <v>-54000</v>
          </cell>
          <cell r="V1983">
            <v>-66000</v>
          </cell>
          <cell r="W1983">
            <v>-6000</v>
          </cell>
          <cell r="X1983">
            <v>-18000</v>
          </cell>
          <cell r="Y1983">
            <v>-30000</v>
          </cell>
          <cell r="Z1983">
            <v>-42000</v>
          </cell>
          <cell r="AA1983">
            <v>-54000</v>
          </cell>
          <cell r="AD1983">
            <v>-36000</v>
          </cell>
          <cell r="AE1983">
            <v>-36000</v>
          </cell>
          <cell r="AF1983">
            <v>-36000</v>
          </cell>
          <cell r="AG1983">
            <v>-36000</v>
          </cell>
          <cell r="AH1983">
            <v>-36000</v>
          </cell>
          <cell r="AI1983">
            <v>-36000</v>
          </cell>
          <cell r="AJ1983">
            <v>-36000</v>
          </cell>
          <cell r="AK1983">
            <v>-36000</v>
          </cell>
          <cell r="AL1983">
            <v>-36000</v>
          </cell>
          <cell r="AM1983">
            <v>-36000</v>
          </cell>
          <cell r="AN1983">
            <v>-36000</v>
          </cell>
          <cell r="AP1983">
            <v>-36000</v>
          </cell>
        </row>
        <row r="1984"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0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0</v>
          </cell>
          <cell r="AD1984">
            <v>0</v>
          </cell>
          <cell r="AE1984">
            <v>0</v>
          </cell>
          <cell r="AF1984">
            <v>0</v>
          </cell>
          <cell r="AG1984">
            <v>0</v>
          </cell>
          <cell r="AH1984">
            <v>0</v>
          </cell>
          <cell r="AI1984">
            <v>0</v>
          </cell>
          <cell r="AJ1984">
            <v>0</v>
          </cell>
          <cell r="AK1984">
            <v>0</v>
          </cell>
          <cell r="AL1984">
            <v>0</v>
          </cell>
          <cell r="AM1984">
            <v>0</v>
          </cell>
          <cell r="AN1984">
            <v>0</v>
          </cell>
          <cell r="AP1984">
            <v>0</v>
          </cell>
        </row>
        <row r="1985"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0</v>
          </cell>
          <cell r="AD1985">
            <v>0</v>
          </cell>
          <cell r="AE1985">
            <v>0</v>
          </cell>
          <cell r="AF1985">
            <v>0</v>
          </cell>
          <cell r="AG1985">
            <v>0</v>
          </cell>
          <cell r="AH1985">
            <v>0</v>
          </cell>
          <cell r="AI1985">
            <v>0</v>
          </cell>
          <cell r="AJ1985">
            <v>0</v>
          </cell>
          <cell r="AK1985">
            <v>0</v>
          </cell>
          <cell r="AL1985">
            <v>0</v>
          </cell>
          <cell r="AM1985">
            <v>0</v>
          </cell>
          <cell r="AN1985">
            <v>0</v>
          </cell>
          <cell r="AP1985">
            <v>0</v>
          </cell>
        </row>
        <row r="1986"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0</v>
          </cell>
          <cell r="AD1986">
            <v>0</v>
          </cell>
          <cell r="AE1986">
            <v>0</v>
          </cell>
          <cell r="AF1986">
            <v>0</v>
          </cell>
          <cell r="AG1986">
            <v>0</v>
          </cell>
          <cell r="AH1986">
            <v>0</v>
          </cell>
          <cell r="AI1986">
            <v>0</v>
          </cell>
          <cell r="AJ1986">
            <v>0</v>
          </cell>
          <cell r="AK1986">
            <v>0</v>
          </cell>
          <cell r="AL1986">
            <v>0</v>
          </cell>
          <cell r="AM1986">
            <v>0</v>
          </cell>
          <cell r="AN1986">
            <v>0</v>
          </cell>
          <cell r="AP1986">
            <v>0</v>
          </cell>
        </row>
        <row r="1987"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0</v>
          </cell>
          <cell r="AD1987">
            <v>0</v>
          </cell>
          <cell r="AE1987">
            <v>0</v>
          </cell>
          <cell r="AF1987">
            <v>0</v>
          </cell>
          <cell r="AG1987">
            <v>0</v>
          </cell>
          <cell r="AH1987">
            <v>0</v>
          </cell>
          <cell r="AI1987">
            <v>0</v>
          </cell>
          <cell r="AJ1987">
            <v>0</v>
          </cell>
          <cell r="AK1987">
            <v>0</v>
          </cell>
          <cell r="AL1987">
            <v>0</v>
          </cell>
          <cell r="AM1987">
            <v>0</v>
          </cell>
          <cell r="AN1987">
            <v>0</v>
          </cell>
          <cell r="AP1987">
            <v>0</v>
          </cell>
        </row>
        <row r="1988"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0</v>
          </cell>
          <cell r="AJ1988">
            <v>0</v>
          </cell>
          <cell r="AK1988">
            <v>0</v>
          </cell>
          <cell r="AL1988">
            <v>0</v>
          </cell>
          <cell r="AM1988">
            <v>0</v>
          </cell>
          <cell r="AN1988">
            <v>0</v>
          </cell>
          <cell r="AP1988">
            <v>0</v>
          </cell>
        </row>
        <row r="1989"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0</v>
          </cell>
          <cell r="AD1989">
            <v>0</v>
          </cell>
          <cell r="AE1989">
            <v>0</v>
          </cell>
          <cell r="AF1989">
            <v>0</v>
          </cell>
          <cell r="AG1989">
            <v>0</v>
          </cell>
          <cell r="AH1989">
            <v>0</v>
          </cell>
          <cell r="AI1989">
            <v>0</v>
          </cell>
          <cell r="AJ1989">
            <v>0</v>
          </cell>
          <cell r="AK1989">
            <v>0</v>
          </cell>
          <cell r="AL1989">
            <v>0</v>
          </cell>
          <cell r="AM1989">
            <v>0</v>
          </cell>
          <cell r="AN1989">
            <v>0</v>
          </cell>
          <cell r="AP1989">
            <v>0</v>
          </cell>
        </row>
        <row r="1990"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  <cell r="AA1990">
            <v>0</v>
          </cell>
          <cell r="AD1990">
            <v>0</v>
          </cell>
          <cell r="AE1990">
            <v>0</v>
          </cell>
          <cell r="AF1990">
            <v>0</v>
          </cell>
          <cell r="AG1990">
            <v>0</v>
          </cell>
          <cell r="AH1990">
            <v>0</v>
          </cell>
          <cell r="AI1990">
            <v>0</v>
          </cell>
          <cell r="AJ1990">
            <v>0</v>
          </cell>
          <cell r="AK1990">
            <v>0</v>
          </cell>
          <cell r="AL1990">
            <v>0</v>
          </cell>
          <cell r="AM1990">
            <v>0</v>
          </cell>
          <cell r="AN1990">
            <v>0</v>
          </cell>
          <cell r="AP1990">
            <v>0</v>
          </cell>
        </row>
        <row r="1991">
          <cell r="J1991">
            <v>-116930.31</v>
          </cell>
          <cell r="K1991">
            <v>-14013.92</v>
          </cell>
          <cell r="L1991">
            <v>-65125.31</v>
          </cell>
          <cell r="M1991">
            <v>-118764.48</v>
          </cell>
          <cell r="N1991">
            <v>-14146.7</v>
          </cell>
          <cell r="O1991">
            <v>-65230.31</v>
          </cell>
          <cell r="P1991">
            <v>-117140.31</v>
          </cell>
          <cell r="Q1991">
            <v>-15953.09</v>
          </cell>
          <cell r="R1991">
            <v>-67036.7</v>
          </cell>
          <cell r="S1991">
            <v>-115488.37</v>
          </cell>
          <cell r="T1991">
            <v>-14286.15</v>
          </cell>
          <cell r="U1991">
            <v>-63481.15</v>
          </cell>
          <cell r="V1991">
            <v>-117105.32</v>
          </cell>
          <cell r="W1991">
            <v>-14173.93</v>
          </cell>
          <cell r="X1991">
            <v>-65270.32</v>
          </cell>
          <cell r="Y1991">
            <v>-118894.49</v>
          </cell>
          <cell r="Z1991">
            <v>-15963.1</v>
          </cell>
          <cell r="AA1991">
            <v>-10691.43</v>
          </cell>
          <cell r="AD1991">
            <v>-65329.602500000008</v>
          </cell>
          <cell r="AE1991">
            <v>-65489.719166666669</v>
          </cell>
          <cell r="AF1991">
            <v>-65577.787083333315</v>
          </cell>
          <cell r="AG1991">
            <v>-65601.514583333323</v>
          </cell>
          <cell r="AH1991">
            <v>-65625.149583333332</v>
          </cell>
          <cell r="AI1991">
            <v>-65640.358749999999</v>
          </cell>
          <cell r="AJ1991">
            <v>-65654.317916666681</v>
          </cell>
          <cell r="AK1991">
            <v>-65667.027083333349</v>
          </cell>
          <cell r="AL1991">
            <v>-65678.486250000002</v>
          </cell>
          <cell r="AM1991">
            <v>-65759.58666666667</v>
          </cell>
          <cell r="AN1991">
            <v>-63562.816666666658</v>
          </cell>
          <cell r="AP1991">
            <v>-52200.387500000012</v>
          </cell>
        </row>
        <row r="1992"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0</v>
          </cell>
          <cell r="AD1992">
            <v>0</v>
          </cell>
          <cell r="AE1992">
            <v>0</v>
          </cell>
          <cell r="AF1992">
            <v>0</v>
          </cell>
          <cell r="AG1992">
            <v>0</v>
          </cell>
          <cell r="AH1992">
            <v>0</v>
          </cell>
          <cell r="AI1992">
            <v>0</v>
          </cell>
          <cell r="AJ1992">
            <v>0</v>
          </cell>
          <cell r="AK1992">
            <v>0</v>
          </cell>
          <cell r="AL1992">
            <v>0</v>
          </cell>
          <cell r="AM1992">
            <v>0</v>
          </cell>
          <cell r="AN1992">
            <v>0</v>
          </cell>
          <cell r="AP1992">
            <v>0</v>
          </cell>
        </row>
        <row r="1993"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  <cell r="X1993">
            <v>0</v>
          </cell>
          <cell r="Y1993">
            <v>0</v>
          </cell>
          <cell r="Z1993">
            <v>0</v>
          </cell>
          <cell r="AA1993">
            <v>0</v>
          </cell>
          <cell r="AD1993">
            <v>0</v>
          </cell>
          <cell r="AE1993">
            <v>0</v>
          </cell>
          <cell r="AF1993">
            <v>0</v>
          </cell>
          <cell r="AG1993">
            <v>0</v>
          </cell>
          <cell r="AH1993">
            <v>0</v>
          </cell>
          <cell r="AI1993">
            <v>0</v>
          </cell>
          <cell r="AJ1993">
            <v>0</v>
          </cell>
          <cell r="AK1993">
            <v>0</v>
          </cell>
          <cell r="AL1993">
            <v>0</v>
          </cell>
          <cell r="AM1993">
            <v>0</v>
          </cell>
          <cell r="AN1993">
            <v>0</v>
          </cell>
          <cell r="AP1993">
            <v>0</v>
          </cell>
        </row>
        <row r="1994"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Y1994">
            <v>0</v>
          </cell>
          <cell r="Z1994">
            <v>0</v>
          </cell>
          <cell r="AA1994">
            <v>0</v>
          </cell>
          <cell r="AD1994">
            <v>0</v>
          </cell>
          <cell r="AE1994">
            <v>0</v>
          </cell>
          <cell r="AF1994">
            <v>0</v>
          </cell>
          <cell r="AG1994">
            <v>0</v>
          </cell>
          <cell r="AH1994">
            <v>0</v>
          </cell>
          <cell r="AI1994">
            <v>0</v>
          </cell>
          <cell r="AJ1994">
            <v>0</v>
          </cell>
          <cell r="AK1994">
            <v>0</v>
          </cell>
          <cell r="AL1994">
            <v>0</v>
          </cell>
          <cell r="AM1994">
            <v>0</v>
          </cell>
          <cell r="AN1994">
            <v>0</v>
          </cell>
          <cell r="AP1994">
            <v>0</v>
          </cell>
        </row>
        <row r="1995"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0</v>
          </cell>
          <cell r="AD1995">
            <v>0</v>
          </cell>
          <cell r="AE1995">
            <v>0</v>
          </cell>
          <cell r="AF1995">
            <v>0</v>
          </cell>
          <cell r="AG1995">
            <v>0</v>
          </cell>
          <cell r="AH1995">
            <v>0</v>
          </cell>
          <cell r="AI1995">
            <v>0</v>
          </cell>
          <cell r="AJ1995">
            <v>0</v>
          </cell>
          <cell r="AK1995">
            <v>0</v>
          </cell>
          <cell r="AL1995">
            <v>0</v>
          </cell>
          <cell r="AM1995">
            <v>0</v>
          </cell>
          <cell r="AN1995">
            <v>0</v>
          </cell>
          <cell r="AP1995">
            <v>0</v>
          </cell>
        </row>
        <row r="1996"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  <cell r="AD1996">
            <v>0</v>
          </cell>
          <cell r="AE1996">
            <v>0</v>
          </cell>
          <cell r="AF1996">
            <v>0</v>
          </cell>
          <cell r="AG1996">
            <v>0</v>
          </cell>
          <cell r="AH1996">
            <v>0</v>
          </cell>
          <cell r="AI1996">
            <v>0</v>
          </cell>
          <cell r="AJ1996">
            <v>0</v>
          </cell>
          <cell r="AK1996">
            <v>0</v>
          </cell>
          <cell r="AL1996">
            <v>0</v>
          </cell>
          <cell r="AM1996">
            <v>0</v>
          </cell>
          <cell r="AN1996">
            <v>0</v>
          </cell>
          <cell r="AP1996">
            <v>0</v>
          </cell>
        </row>
        <row r="1997"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  <cell r="Z1997">
            <v>0</v>
          </cell>
          <cell r="AA1997">
            <v>0</v>
          </cell>
          <cell r="AD1997">
            <v>0</v>
          </cell>
          <cell r="AE1997">
            <v>0</v>
          </cell>
          <cell r="AF1997">
            <v>0</v>
          </cell>
          <cell r="AG1997">
            <v>0</v>
          </cell>
          <cell r="AH1997">
            <v>0</v>
          </cell>
          <cell r="AI1997">
            <v>0</v>
          </cell>
          <cell r="AJ1997">
            <v>0</v>
          </cell>
          <cell r="AK1997">
            <v>0</v>
          </cell>
          <cell r="AL1997">
            <v>0</v>
          </cell>
          <cell r="AM1997">
            <v>0</v>
          </cell>
          <cell r="AN1997">
            <v>0</v>
          </cell>
          <cell r="AP1997">
            <v>0</v>
          </cell>
        </row>
        <row r="1998">
          <cell r="J1998">
            <v>-874999.77</v>
          </cell>
          <cell r="K1998">
            <v>-1458333.1</v>
          </cell>
          <cell r="L1998">
            <v>-2041666.43</v>
          </cell>
          <cell r="M1998">
            <v>-2624999.7599999998</v>
          </cell>
          <cell r="N1998">
            <v>-3208333.09</v>
          </cell>
          <cell r="O1998">
            <v>-291666.42</v>
          </cell>
          <cell r="P1998">
            <v>-874999.75</v>
          </cell>
          <cell r="Q1998">
            <v>-1458333.08</v>
          </cell>
          <cell r="R1998">
            <v>-2041666.41</v>
          </cell>
          <cell r="S1998">
            <v>-2624999.7400000002</v>
          </cell>
          <cell r="T1998">
            <v>-3208333.07</v>
          </cell>
          <cell r="U1998">
            <v>-291666.40000000002</v>
          </cell>
          <cell r="V1998">
            <v>-874999.73</v>
          </cell>
          <cell r="W1998">
            <v>-1458333.06</v>
          </cell>
          <cell r="X1998">
            <v>-2041666.39</v>
          </cell>
          <cell r="Y1998">
            <v>-2624999.7200000002</v>
          </cell>
          <cell r="Z1998">
            <v>-3208333.05</v>
          </cell>
          <cell r="AA1998">
            <v>-291666.38</v>
          </cell>
          <cell r="AD1998">
            <v>-1749999.7666666668</v>
          </cell>
          <cell r="AE1998">
            <v>-1749999.763333333</v>
          </cell>
          <cell r="AF1998">
            <v>-1749999.7599999998</v>
          </cell>
          <cell r="AG1998">
            <v>-1749999.7566666668</v>
          </cell>
          <cell r="AH1998">
            <v>-1749999.7533333332</v>
          </cell>
          <cell r="AI1998">
            <v>-1749999.7499999998</v>
          </cell>
          <cell r="AJ1998">
            <v>-1749999.7466666668</v>
          </cell>
          <cell r="AK1998">
            <v>-1749999.7433333332</v>
          </cell>
          <cell r="AL1998">
            <v>-1749999.7400000002</v>
          </cell>
          <cell r="AM1998">
            <v>-1749999.736666667</v>
          </cell>
          <cell r="AN1998">
            <v>-1749999.7333333334</v>
          </cell>
          <cell r="AP1998">
            <v>-1749999.7266666668</v>
          </cell>
        </row>
        <row r="1999"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  <cell r="AA1999">
            <v>0</v>
          </cell>
          <cell r="AD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  <cell r="AJ1999">
            <v>0</v>
          </cell>
          <cell r="AK1999">
            <v>0</v>
          </cell>
          <cell r="AL1999">
            <v>0</v>
          </cell>
          <cell r="AM1999">
            <v>0</v>
          </cell>
          <cell r="AN1999">
            <v>0</v>
          </cell>
          <cell r="AP1999">
            <v>0</v>
          </cell>
        </row>
        <row r="2000"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0</v>
          </cell>
          <cell r="AD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0</v>
          </cell>
          <cell r="AI2000">
            <v>0</v>
          </cell>
          <cell r="AJ2000">
            <v>0</v>
          </cell>
          <cell r="AK2000">
            <v>0</v>
          </cell>
          <cell r="AL2000">
            <v>0</v>
          </cell>
          <cell r="AM2000">
            <v>0</v>
          </cell>
          <cell r="AN2000">
            <v>0</v>
          </cell>
          <cell r="AP2000">
            <v>0</v>
          </cell>
        </row>
        <row r="2001">
          <cell r="J2001">
            <v>-2808333.1</v>
          </cell>
          <cell r="K2001">
            <v>-3931666.43</v>
          </cell>
          <cell r="L2001">
            <v>-5054999.76</v>
          </cell>
          <cell r="M2001">
            <v>-6178333.0899999999</v>
          </cell>
          <cell r="N2001">
            <v>-561666.42000000004</v>
          </cell>
          <cell r="O2001">
            <v>-1684999.75</v>
          </cell>
          <cell r="P2001">
            <v>-2808333.08</v>
          </cell>
          <cell r="Q2001">
            <v>-3931666.41</v>
          </cell>
          <cell r="R2001">
            <v>-5054999.74</v>
          </cell>
          <cell r="S2001">
            <v>-6178333.0700000003</v>
          </cell>
          <cell r="T2001">
            <v>-561666.4</v>
          </cell>
          <cell r="U2001">
            <v>-1684999.73</v>
          </cell>
          <cell r="V2001">
            <v>-2808333.06</v>
          </cell>
          <cell r="W2001">
            <v>-3931666.39</v>
          </cell>
          <cell r="X2001">
            <v>-5054999.72</v>
          </cell>
          <cell r="Y2001">
            <v>-6178333.0499999998</v>
          </cell>
          <cell r="Z2001">
            <v>-561666.38</v>
          </cell>
          <cell r="AA2001">
            <v>-1684999.71</v>
          </cell>
          <cell r="AD2001">
            <v>-3369999.7633333337</v>
          </cell>
          <cell r="AE2001">
            <v>-3369999.76</v>
          </cell>
          <cell r="AF2001">
            <v>-3369999.7566666664</v>
          </cell>
          <cell r="AG2001">
            <v>-3369999.7533333334</v>
          </cell>
          <cell r="AH2001">
            <v>-3369999.75</v>
          </cell>
          <cell r="AI2001">
            <v>-3369999.7466666661</v>
          </cell>
          <cell r="AJ2001">
            <v>-3369999.7433333336</v>
          </cell>
          <cell r="AK2001">
            <v>-3369999.74</v>
          </cell>
          <cell r="AL2001">
            <v>-3369999.7366666663</v>
          </cell>
          <cell r="AM2001">
            <v>-3369999.7333333329</v>
          </cell>
          <cell r="AN2001">
            <v>-3369999.73</v>
          </cell>
          <cell r="AP2001">
            <v>-3369999.7233333332</v>
          </cell>
        </row>
        <row r="2002"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0</v>
          </cell>
          <cell r="W2002">
            <v>0</v>
          </cell>
          <cell r="X2002">
            <v>0</v>
          </cell>
          <cell r="Y2002">
            <v>0</v>
          </cell>
          <cell r="Z2002">
            <v>0</v>
          </cell>
          <cell r="AA2002">
            <v>0</v>
          </cell>
          <cell r="AD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0</v>
          </cell>
          <cell r="AI2002">
            <v>0</v>
          </cell>
          <cell r="AJ2002">
            <v>0</v>
          </cell>
          <cell r="AK2002">
            <v>0</v>
          </cell>
          <cell r="AL2002">
            <v>0</v>
          </cell>
          <cell r="AM2002">
            <v>0</v>
          </cell>
          <cell r="AN2002">
            <v>0</v>
          </cell>
          <cell r="AP2002">
            <v>0</v>
          </cell>
        </row>
        <row r="2003"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  <cell r="X2003">
            <v>0</v>
          </cell>
          <cell r="Y2003">
            <v>0</v>
          </cell>
          <cell r="Z2003">
            <v>0</v>
          </cell>
          <cell r="AA2003">
            <v>0</v>
          </cell>
          <cell r="AD2003">
            <v>0</v>
          </cell>
          <cell r="AE2003">
            <v>0</v>
          </cell>
          <cell r="AF2003">
            <v>0</v>
          </cell>
          <cell r="AG2003">
            <v>0</v>
          </cell>
          <cell r="AH2003">
            <v>0</v>
          </cell>
          <cell r="AI2003">
            <v>0</v>
          </cell>
          <cell r="AJ2003">
            <v>0</v>
          </cell>
          <cell r="AK2003">
            <v>0</v>
          </cell>
          <cell r="AL2003">
            <v>0</v>
          </cell>
          <cell r="AM2003">
            <v>0</v>
          </cell>
          <cell r="AN2003">
            <v>0</v>
          </cell>
          <cell r="AP2003">
            <v>0</v>
          </cell>
        </row>
        <row r="2004">
          <cell r="J2004">
            <v>-460251.34</v>
          </cell>
          <cell r="K2004">
            <v>-522264.9</v>
          </cell>
          <cell r="L2004">
            <v>-522264.9</v>
          </cell>
          <cell r="M2004">
            <v>-520938.79</v>
          </cell>
          <cell r="N2004">
            <v>-585439.44999999995</v>
          </cell>
          <cell r="O2004">
            <v>-585439.44999999995</v>
          </cell>
          <cell r="P2004">
            <v>-585439.44999999995</v>
          </cell>
          <cell r="Q2004">
            <v>-651159.63</v>
          </cell>
          <cell r="R2004">
            <v>-651159.63</v>
          </cell>
          <cell r="S2004">
            <v>-651159.63</v>
          </cell>
          <cell r="T2004">
            <v>-717890.72</v>
          </cell>
          <cell r="U2004">
            <v>-717890.72</v>
          </cell>
          <cell r="V2004">
            <v>-717890.72</v>
          </cell>
          <cell r="W2004">
            <v>-790942.18</v>
          </cell>
          <cell r="X2004">
            <v>-790942.18</v>
          </cell>
          <cell r="Y2004">
            <v>-743799.63</v>
          </cell>
          <cell r="Z2004">
            <v>-823031.91</v>
          </cell>
          <cell r="AA2004">
            <v>-823031.91</v>
          </cell>
          <cell r="AD2004">
            <v>-504082.76541666663</v>
          </cell>
          <cell r="AE2004">
            <v>-524079.92958333343</v>
          </cell>
          <cell r="AF2004">
            <v>-544472.19041666668</v>
          </cell>
          <cell r="AG2004">
            <v>-565403.29500000004</v>
          </cell>
          <cell r="AH2004">
            <v>-586873.24333333329</v>
          </cell>
          <cell r="AI2004">
            <v>-608343.19166666665</v>
          </cell>
          <cell r="AJ2004">
            <v>-630273.05249999987</v>
          </cell>
          <cell r="AK2004">
            <v>-652662.82583333319</v>
          </cell>
          <cell r="AL2004">
            <v>-673143.5808333332</v>
          </cell>
          <cell r="AM2004">
            <v>-692329.13499999989</v>
          </cell>
          <cell r="AN2004">
            <v>-712128.50666666648</v>
          </cell>
          <cell r="AP2004">
            <v>-752051.83499999996</v>
          </cell>
        </row>
        <row r="2005"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0</v>
          </cell>
          <cell r="W2005">
            <v>0</v>
          </cell>
          <cell r="X2005">
            <v>0</v>
          </cell>
          <cell r="Y2005">
            <v>0</v>
          </cell>
          <cell r="Z2005">
            <v>0</v>
          </cell>
          <cell r="AA2005">
            <v>0</v>
          </cell>
          <cell r="AD2005">
            <v>0</v>
          </cell>
          <cell r="AE2005">
            <v>0</v>
          </cell>
          <cell r="AF2005">
            <v>0</v>
          </cell>
          <cell r="AG2005">
            <v>0</v>
          </cell>
          <cell r="AH2005">
            <v>0</v>
          </cell>
          <cell r="AI2005">
            <v>0</v>
          </cell>
          <cell r="AJ2005">
            <v>0</v>
          </cell>
          <cell r="AK2005">
            <v>0</v>
          </cell>
          <cell r="AL2005">
            <v>0</v>
          </cell>
          <cell r="AM2005">
            <v>0</v>
          </cell>
          <cell r="AN2005">
            <v>0</v>
          </cell>
          <cell r="AP2005">
            <v>0</v>
          </cell>
        </row>
        <row r="2006"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0</v>
          </cell>
          <cell r="W2006">
            <v>0</v>
          </cell>
          <cell r="X2006">
            <v>0</v>
          </cell>
          <cell r="Y2006">
            <v>0</v>
          </cell>
          <cell r="Z2006">
            <v>0</v>
          </cell>
          <cell r="AA2006">
            <v>0</v>
          </cell>
          <cell r="AD2006">
            <v>0</v>
          </cell>
          <cell r="AE2006">
            <v>0</v>
          </cell>
          <cell r="AF2006">
            <v>0</v>
          </cell>
          <cell r="AG2006">
            <v>0</v>
          </cell>
          <cell r="AH2006">
            <v>0</v>
          </cell>
          <cell r="AI2006">
            <v>0</v>
          </cell>
          <cell r="AJ2006">
            <v>0</v>
          </cell>
          <cell r="AK2006">
            <v>0</v>
          </cell>
          <cell r="AL2006">
            <v>0</v>
          </cell>
          <cell r="AM2006">
            <v>0</v>
          </cell>
          <cell r="AN2006">
            <v>0</v>
          </cell>
          <cell r="AP2006">
            <v>0</v>
          </cell>
        </row>
        <row r="2007">
          <cell r="J2007">
            <v>-4387500</v>
          </cell>
          <cell r="K2007">
            <v>-6142500</v>
          </cell>
          <cell r="L2007">
            <v>-7897500</v>
          </cell>
          <cell r="M2007">
            <v>-9652500</v>
          </cell>
          <cell r="N2007">
            <v>-877500</v>
          </cell>
          <cell r="O2007">
            <v>-2632500</v>
          </cell>
          <cell r="P2007">
            <v>-4387500</v>
          </cell>
          <cell r="Q2007">
            <v>-6142500</v>
          </cell>
          <cell r="R2007">
            <v>-7897500</v>
          </cell>
          <cell r="S2007">
            <v>-9652500</v>
          </cell>
          <cell r="T2007">
            <v>-877500</v>
          </cell>
          <cell r="U2007">
            <v>-2632500</v>
          </cell>
          <cell r="V2007">
            <v>-4387500</v>
          </cell>
          <cell r="W2007">
            <v>-6142500</v>
          </cell>
          <cell r="X2007">
            <v>-7897500</v>
          </cell>
          <cell r="Y2007">
            <v>-9652500</v>
          </cell>
          <cell r="Z2007">
            <v>-877500</v>
          </cell>
          <cell r="AA2007">
            <v>-2632500</v>
          </cell>
          <cell r="AD2007">
            <v>-5265000</v>
          </cell>
          <cell r="AE2007">
            <v>-5265000</v>
          </cell>
          <cell r="AF2007">
            <v>-5265000</v>
          </cell>
          <cell r="AG2007">
            <v>-5265000</v>
          </cell>
          <cell r="AH2007">
            <v>-5265000</v>
          </cell>
          <cell r="AI2007">
            <v>-5265000</v>
          </cell>
          <cell r="AJ2007">
            <v>-5265000</v>
          </cell>
          <cell r="AK2007">
            <v>-5265000</v>
          </cell>
          <cell r="AL2007">
            <v>-5265000</v>
          </cell>
          <cell r="AM2007">
            <v>-5265000</v>
          </cell>
          <cell r="AN2007">
            <v>-5265000</v>
          </cell>
          <cell r="AP2007">
            <v>-5265000</v>
          </cell>
        </row>
        <row r="2008"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  <cell r="X2008">
            <v>0</v>
          </cell>
          <cell r="Y2008">
            <v>0</v>
          </cell>
          <cell r="Z2008">
            <v>0</v>
          </cell>
          <cell r="AA2008">
            <v>0</v>
          </cell>
          <cell r="AD2008">
            <v>0</v>
          </cell>
          <cell r="AE2008">
            <v>0</v>
          </cell>
          <cell r="AF2008">
            <v>0</v>
          </cell>
          <cell r="AG2008">
            <v>0</v>
          </cell>
          <cell r="AH2008">
            <v>0</v>
          </cell>
          <cell r="AI2008">
            <v>0</v>
          </cell>
          <cell r="AJ2008">
            <v>0</v>
          </cell>
          <cell r="AK2008">
            <v>0</v>
          </cell>
          <cell r="AL2008">
            <v>0</v>
          </cell>
          <cell r="AM2008">
            <v>0</v>
          </cell>
          <cell r="AN2008">
            <v>0</v>
          </cell>
          <cell r="AP2008">
            <v>0</v>
          </cell>
        </row>
        <row r="2009"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  <cell r="AA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</v>
          </cell>
          <cell r="AJ2009">
            <v>0</v>
          </cell>
          <cell r="AK2009">
            <v>0</v>
          </cell>
          <cell r="AL2009">
            <v>0</v>
          </cell>
          <cell r="AM2009">
            <v>0</v>
          </cell>
          <cell r="AN2009">
            <v>0</v>
          </cell>
          <cell r="AP2009">
            <v>0</v>
          </cell>
        </row>
        <row r="2010"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0</v>
          </cell>
          <cell r="AD2010">
            <v>0</v>
          </cell>
          <cell r="AE2010">
            <v>0</v>
          </cell>
          <cell r="AF2010">
            <v>0</v>
          </cell>
          <cell r="AG2010">
            <v>0</v>
          </cell>
          <cell r="AH2010">
            <v>0</v>
          </cell>
          <cell r="AI2010">
            <v>0</v>
          </cell>
          <cell r="AJ2010">
            <v>0</v>
          </cell>
          <cell r="AK2010">
            <v>0</v>
          </cell>
          <cell r="AL2010">
            <v>0</v>
          </cell>
          <cell r="AM2010">
            <v>0</v>
          </cell>
          <cell r="AN2010">
            <v>0</v>
          </cell>
          <cell r="AP2010">
            <v>0</v>
          </cell>
        </row>
        <row r="2011"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  <cell r="P2011">
            <v>0</v>
          </cell>
          <cell r="Q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  <cell r="X2011">
            <v>0</v>
          </cell>
          <cell r="Y2011">
            <v>0</v>
          </cell>
          <cell r="Z2011">
            <v>0</v>
          </cell>
          <cell r="AA2011">
            <v>0</v>
          </cell>
          <cell r="AD2011">
            <v>0</v>
          </cell>
          <cell r="AE2011">
            <v>0</v>
          </cell>
          <cell r="AF2011">
            <v>0</v>
          </cell>
          <cell r="AG2011">
            <v>0</v>
          </cell>
          <cell r="AH2011">
            <v>0</v>
          </cell>
          <cell r="AI2011">
            <v>0</v>
          </cell>
          <cell r="AJ2011">
            <v>0</v>
          </cell>
          <cell r="AK2011">
            <v>0</v>
          </cell>
          <cell r="AL2011">
            <v>0</v>
          </cell>
          <cell r="AM2011">
            <v>0</v>
          </cell>
          <cell r="AN2011">
            <v>0</v>
          </cell>
          <cell r="AP2011">
            <v>0</v>
          </cell>
        </row>
        <row r="2012"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  <cell r="X2012">
            <v>0</v>
          </cell>
          <cell r="Y2012">
            <v>0</v>
          </cell>
          <cell r="Z2012">
            <v>0</v>
          </cell>
          <cell r="AA2012">
            <v>0</v>
          </cell>
          <cell r="AD2012">
            <v>0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0</v>
          </cell>
          <cell r="AJ2012">
            <v>0</v>
          </cell>
          <cell r="AK2012">
            <v>0</v>
          </cell>
          <cell r="AL2012">
            <v>0</v>
          </cell>
          <cell r="AM2012">
            <v>0</v>
          </cell>
          <cell r="AN2012">
            <v>0</v>
          </cell>
          <cell r="AP2012">
            <v>0</v>
          </cell>
        </row>
        <row r="2013"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  <cell r="X2013">
            <v>0</v>
          </cell>
          <cell r="Y2013">
            <v>0</v>
          </cell>
          <cell r="Z2013">
            <v>0</v>
          </cell>
          <cell r="AA2013">
            <v>0</v>
          </cell>
          <cell r="AD2013">
            <v>0</v>
          </cell>
          <cell r="AE2013">
            <v>0</v>
          </cell>
          <cell r="AF2013">
            <v>0</v>
          </cell>
          <cell r="AG2013">
            <v>0</v>
          </cell>
          <cell r="AH2013">
            <v>0</v>
          </cell>
          <cell r="AI2013">
            <v>0</v>
          </cell>
          <cell r="AJ2013">
            <v>0</v>
          </cell>
          <cell r="AK2013">
            <v>0</v>
          </cell>
          <cell r="AL2013">
            <v>0</v>
          </cell>
          <cell r="AM2013">
            <v>0</v>
          </cell>
          <cell r="AN2013">
            <v>0</v>
          </cell>
          <cell r="AP2013">
            <v>0</v>
          </cell>
        </row>
        <row r="2014">
          <cell r="J2014">
            <v>-6891826.7300000004</v>
          </cell>
          <cell r="K2014">
            <v>-1180368.3999999999</v>
          </cell>
          <cell r="L2014">
            <v>-2322660.0699999998</v>
          </cell>
          <cell r="M2014">
            <v>-3464951.74</v>
          </cell>
          <cell r="N2014">
            <v>-4607243.41</v>
          </cell>
          <cell r="O2014">
            <v>-5749535.0800000001</v>
          </cell>
          <cell r="P2014">
            <v>-6891826.75</v>
          </cell>
          <cell r="Q2014">
            <v>-1180368.42</v>
          </cell>
          <cell r="R2014">
            <v>-2322660.09</v>
          </cell>
          <cell r="S2014">
            <v>-3464951.76</v>
          </cell>
          <cell r="T2014">
            <v>-4607243.43</v>
          </cell>
          <cell r="U2014">
            <v>-5749535.0999999996</v>
          </cell>
          <cell r="V2014">
            <v>-6891826.7699999996</v>
          </cell>
          <cell r="W2014">
            <v>-1180368.44</v>
          </cell>
          <cell r="X2014">
            <v>-2322660.11</v>
          </cell>
          <cell r="Y2014">
            <v>-3464951.78</v>
          </cell>
          <cell r="Z2014">
            <v>-4607243.45</v>
          </cell>
          <cell r="AA2014">
            <v>-5749535.1200000001</v>
          </cell>
          <cell r="AD2014">
            <v>-4036097.566666666</v>
          </cell>
          <cell r="AE2014">
            <v>-4036097.5700000003</v>
          </cell>
          <cell r="AF2014">
            <v>-4036097.5733333337</v>
          </cell>
          <cell r="AG2014">
            <v>-4036097.5766666667</v>
          </cell>
          <cell r="AH2014">
            <v>-4036097.5799999996</v>
          </cell>
          <cell r="AI2014">
            <v>-4036097.583333334</v>
          </cell>
          <cell r="AJ2014">
            <v>-4036097.5866666674</v>
          </cell>
          <cell r="AK2014">
            <v>-4036097.59</v>
          </cell>
          <cell r="AL2014">
            <v>-4036097.5933333333</v>
          </cell>
          <cell r="AM2014">
            <v>-4036097.5966666671</v>
          </cell>
          <cell r="AN2014">
            <v>-4036097.6</v>
          </cell>
          <cell r="AP2014">
            <v>-4036097.606666666</v>
          </cell>
        </row>
        <row r="2015"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0</v>
          </cell>
          <cell r="AD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0</v>
          </cell>
          <cell r="AJ2015">
            <v>0</v>
          </cell>
          <cell r="AK2015">
            <v>0</v>
          </cell>
          <cell r="AL2015">
            <v>0</v>
          </cell>
          <cell r="AM2015">
            <v>0</v>
          </cell>
          <cell r="AN2015">
            <v>0</v>
          </cell>
          <cell r="AP2015">
            <v>0</v>
          </cell>
        </row>
        <row r="2016"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  <cell r="Y2016">
            <v>0</v>
          </cell>
          <cell r="Z2016">
            <v>0</v>
          </cell>
          <cell r="AA2016">
            <v>0</v>
          </cell>
          <cell r="AD2016">
            <v>0</v>
          </cell>
          <cell r="AE2016">
            <v>0</v>
          </cell>
          <cell r="AF2016">
            <v>0</v>
          </cell>
          <cell r="AG2016">
            <v>0</v>
          </cell>
          <cell r="AH2016">
            <v>0</v>
          </cell>
          <cell r="AI2016">
            <v>0</v>
          </cell>
          <cell r="AJ2016">
            <v>0</v>
          </cell>
          <cell r="AK2016">
            <v>0</v>
          </cell>
          <cell r="AL2016">
            <v>0</v>
          </cell>
          <cell r="AM2016">
            <v>0</v>
          </cell>
          <cell r="AN2016">
            <v>0</v>
          </cell>
          <cell r="AP2016">
            <v>0</v>
          </cell>
        </row>
        <row r="2017"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  <cell r="X2017">
            <v>0</v>
          </cell>
          <cell r="Y2017">
            <v>0</v>
          </cell>
          <cell r="Z2017">
            <v>0</v>
          </cell>
          <cell r="AA2017">
            <v>0</v>
          </cell>
          <cell r="AD2017">
            <v>0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0</v>
          </cell>
          <cell r="AJ2017">
            <v>0</v>
          </cell>
          <cell r="AK2017">
            <v>0</v>
          </cell>
          <cell r="AL2017">
            <v>0</v>
          </cell>
          <cell r="AM2017">
            <v>0</v>
          </cell>
          <cell r="AN2017">
            <v>0</v>
          </cell>
          <cell r="AP2017">
            <v>0</v>
          </cell>
        </row>
        <row r="2018"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  <cell r="X2018">
            <v>0</v>
          </cell>
          <cell r="Y2018">
            <v>0</v>
          </cell>
          <cell r="Z2018">
            <v>0</v>
          </cell>
          <cell r="AA2018">
            <v>0</v>
          </cell>
          <cell r="AD2018">
            <v>0</v>
          </cell>
          <cell r="AE2018">
            <v>0</v>
          </cell>
          <cell r="AF2018">
            <v>0</v>
          </cell>
          <cell r="AG2018">
            <v>0</v>
          </cell>
          <cell r="AH2018">
            <v>0</v>
          </cell>
          <cell r="AI2018">
            <v>0</v>
          </cell>
          <cell r="AJ2018">
            <v>0</v>
          </cell>
          <cell r="AK2018">
            <v>0</v>
          </cell>
          <cell r="AL2018">
            <v>0</v>
          </cell>
          <cell r="AM2018">
            <v>0</v>
          </cell>
          <cell r="AN2018">
            <v>0</v>
          </cell>
          <cell r="AP2018">
            <v>0</v>
          </cell>
        </row>
        <row r="2019"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  <cell r="Y2019">
            <v>0</v>
          </cell>
          <cell r="Z2019">
            <v>0</v>
          </cell>
          <cell r="AA2019">
            <v>0</v>
          </cell>
          <cell r="AD2019">
            <v>0</v>
          </cell>
          <cell r="AE2019">
            <v>0</v>
          </cell>
          <cell r="AF2019">
            <v>0</v>
          </cell>
          <cell r="AG2019">
            <v>0</v>
          </cell>
          <cell r="AH2019">
            <v>0</v>
          </cell>
          <cell r="AI2019">
            <v>0</v>
          </cell>
          <cell r="AJ2019">
            <v>0</v>
          </cell>
          <cell r="AK2019">
            <v>0</v>
          </cell>
          <cell r="AL2019">
            <v>0</v>
          </cell>
          <cell r="AM2019">
            <v>0</v>
          </cell>
          <cell r="AN2019">
            <v>0</v>
          </cell>
          <cell r="AP2019">
            <v>0</v>
          </cell>
        </row>
        <row r="2020"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0</v>
          </cell>
          <cell r="W2020">
            <v>0</v>
          </cell>
          <cell r="X2020">
            <v>0</v>
          </cell>
          <cell r="Y2020">
            <v>0</v>
          </cell>
          <cell r="Z2020">
            <v>0</v>
          </cell>
          <cell r="AA2020">
            <v>0</v>
          </cell>
          <cell r="AD2020">
            <v>0</v>
          </cell>
          <cell r="AE2020">
            <v>0</v>
          </cell>
          <cell r="AF2020">
            <v>0</v>
          </cell>
          <cell r="AG2020">
            <v>0</v>
          </cell>
          <cell r="AH2020">
            <v>0</v>
          </cell>
          <cell r="AI2020">
            <v>0</v>
          </cell>
          <cell r="AJ2020">
            <v>0</v>
          </cell>
          <cell r="AK2020">
            <v>0</v>
          </cell>
          <cell r="AL2020">
            <v>0</v>
          </cell>
          <cell r="AM2020">
            <v>0</v>
          </cell>
          <cell r="AN2020">
            <v>0</v>
          </cell>
          <cell r="AP2020">
            <v>0</v>
          </cell>
        </row>
        <row r="2021">
          <cell r="J2021">
            <v>-7750637.7599999998</v>
          </cell>
          <cell r="K2021">
            <v>-746471.09</v>
          </cell>
          <cell r="L2021">
            <v>-2147304.42</v>
          </cell>
          <cell r="M2021">
            <v>-3548137.75</v>
          </cell>
          <cell r="N2021">
            <v>-4948971.08</v>
          </cell>
          <cell r="O2021">
            <v>-6349804.4100000001</v>
          </cell>
          <cell r="P2021">
            <v>-7750637.7400000002</v>
          </cell>
          <cell r="Q2021">
            <v>-746471.07</v>
          </cell>
          <cell r="R2021">
            <v>-2147304.4</v>
          </cell>
          <cell r="S2021">
            <v>-3548137.73</v>
          </cell>
          <cell r="T2021">
            <v>-4948971.0599999996</v>
          </cell>
          <cell r="U2021">
            <v>-6349804.3899999997</v>
          </cell>
          <cell r="V2021">
            <v>-7750637.7199999997</v>
          </cell>
          <cell r="W2021">
            <v>-746471.05</v>
          </cell>
          <cell r="X2021">
            <v>-2147304.38</v>
          </cell>
          <cell r="Y2021">
            <v>-3548137.71</v>
          </cell>
          <cell r="Z2021">
            <v>-4948971.04</v>
          </cell>
          <cell r="AA2021">
            <v>-6349804.3700000001</v>
          </cell>
          <cell r="AD2021">
            <v>-4248554.4233333338</v>
          </cell>
          <cell r="AE2021">
            <v>-4248554.4200000009</v>
          </cell>
          <cell r="AF2021">
            <v>-4248554.416666666</v>
          </cell>
          <cell r="AG2021">
            <v>-4248554.4133333331</v>
          </cell>
          <cell r="AH2021">
            <v>-4248554.41</v>
          </cell>
          <cell r="AI2021">
            <v>-4248554.4066666672</v>
          </cell>
          <cell r="AJ2021">
            <v>-4248554.4033333333</v>
          </cell>
          <cell r="AK2021">
            <v>-4248554.3999999994</v>
          </cell>
          <cell r="AL2021">
            <v>-4248554.3966666656</v>
          </cell>
          <cell r="AM2021">
            <v>-4248554.3933333335</v>
          </cell>
          <cell r="AN2021">
            <v>-4248554.3899999997</v>
          </cell>
          <cell r="AP2021">
            <v>-4248554.3833333328</v>
          </cell>
        </row>
        <row r="2022">
          <cell r="J2022">
            <v>-3973533.33</v>
          </cell>
          <cell r="K2022">
            <v>-5542033.3300000001</v>
          </cell>
          <cell r="L2022">
            <v>-7110533.3300000001</v>
          </cell>
          <cell r="M2022">
            <v>-8679033.3300000001</v>
          </cell>
          <cell r="N2022">
            <v>-836533.33</v>
          </cell>
          <cell r="O2022">
            <v>-2405033.33</v>
          </cell>
          <cell r="P2022">
            <v>-3973533.33</v>
          </cell>
          <cell r="Q2022">
            <v>-5542033.3300000001</v>
          </cell>
          <cell r="R2022">
            <v>-7110533.3300000001</v>
          </cell>
          <cell r="S2022">
            <v>-8679033.3300000001</v>
          </cell>
          <cell r="T2022">
            <v>-836533.33</v>
          </cell>
          <cell r="U2022">
            <v>-2405033.33</v>
          </cell>
          <cell r="V2022">
            <v>-3973533.33</v>
          </cell>
          <cell r="W2022">
            <v>-5542033.3300000001</v>
          </cell>
          <cell r="X2022">
            <v>-7110533.3300000001</v>
          </cell>
          <cell r="Y2022">
            <v>-8679033.3300000001</v>
          </cell>
          <cell r="Z2022">
            <v>-836533.33</v>
          </cell>
          <cell r="AA2022">
            <v>-2405033.33</v>
          </cell>
          <cell r="AD2022">
            <v>-4757783.3299999991</v>
          </cell>
          <cell r="AE2022">
            <v>-4757783.3299999991</v>
          </cell>
          <cell r="AF2022">
            <v>-4757783.3299999991</v>
          </cell>
          <cell r="AG2022">
            <v>-4757783.3299999991</v>
          </cell>
          <cell r="AH2022">
            <v>-4757783.3299999991</v>
          </cell>
          <cell r="AI2022">
            <v>-4757783.3299999991</v>
          </cell>
          <cell r="AJ2022">
            <v>-4757783.3299999991</v>
          </cell>
          <cell r="AK2022">
            <v>-4757783.3299999991</v>
          </cell>
          <cell r="AL2022">
            <v>-4757783.3299999991</v>
          </cell>
          <cell r="AM2022">
            <v>-4757783.3299999991</v>
          </cell>
          <cell r="AN2022">
            <v>-4757783.3299999991</v>
          </cell>
          <cell r="AP2022">
            <v>-4757783.3299999991</v>
          </cell>
        </row>
        <row r="2023"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  <cell r="Y2023">
            <v>0</v>
          </cell>
          <cell r="Z2023">
            <v>0</v>
          </cell>
          <cell r="AA2023">
            <v>0</v>
          </cell>
          <cell r="AD2023">
            <v>0</v>
          </cell>
          <cell r="AE2023">
            <v>0</v>
          </cell>
          <cell r="AF2023">
            <v>0</v>
          </cell>
          <cell r="AG2023">
            <v>0</v>
          </cell>
          <cell r="AH2023">
            <v>0</v>
          </cell>
          <cell r="AI2023">
            <v>0</v>
          </cell>
          <cell r="AJ2023">
            <v>0</v>
          </cell>
          <cell r="AK2023">
            <v>0</v>
          </cell>
          <cell r="AL2023">
            <v>0</v>
          </cell>
          <cell r="AM2023">
            <v>0</v>
          </cell>
          <cell r="AN2023">
            <v>0</v>
          </cell>
          <cell r="AP2023">
            <v>0</v>
          </cell>
        </row>
        <row r="2024">
          <cell r="J2024">
            <v>-8717500.1799999997</v>
          </cell>
          <cell r="K2024">
            <v>-1452916.85</v>
          </cell>
          <cell r="L2024">
            <v>-2905833.52</v>
          </cell>
          <cell r="M2024">
            <v>-4358750.1900000004</v>
          </cell>
          <cell r="N2024">
            <v>-5811666.8600000003</v>
          </cell>
          <cell r="O2024">
            <v>-7264583.5300000003</v>
          </cell>
          <cell r="P2024">
            <v>-8717500.1999999993</v>
          </cell>
          <cell r="Q2024">
            <v>-1452916.87</v>
          </cell>
          <cell r="R2024">
            <v>-2905833.54</v>
          </cell>
          <cell r="S2024">
            <v>-4358750.21</v>
          </cell>
          <cell r="T2024">
            <v>-5811666.8799999999</v>
          </cell>
          <cell r="U2024">
            <v>-7264583.5499999998</v>
          </cell>
          <cell r="V2024">
            <v>-8717500.2200000007</v>
          </cell>
          <cell r="W2024">
            <v>-1452916.89</v>
          </cell>
          <cell r="X2024">
            <v>-2905833.56</v>
          </cell>
          <cell r="Y2024">
            <v>-4358750.2300000004</v>
          </cell>
          <cell r="Z2024">
            <v>-5811666.9000000004</v>
          </cell>
          <cell r="AA2024">
            <v>-7264583.5700000003</v>
          </cell>
          <cell r="AD2024">
            <v>-5085208.5166666666</v>
          </cell>
          <cell r="AE2024">
            <v>-5085208.5199999996</v>
          </cell>
          <cell r="AF2024">
            <v>-5085208.5233333334</v>
          </cell>
          <cell r="AG2024">
            <v>-5085208.5266666664</v>
          </cell>
          <cell r="AH2024">
            <v>-5085208.53</v>
          </cell>
          <cell r="AI2024">
            <v>-5085208.5333333341</v>
          </cell>
          <cell r="AJ2024">
            <v>-5085208.5366666662</v>
          </cell>
          <cell r="AK2024">
            <v>-5085208.54</v>
          </cell>
          <cell r="AL2024">
            <v>-5085208.5433333339</v>
          </cell>
          <cell r="AM2024">
            <v>-5085208.5466666678</v>
          </cell>
          <cell r="AN2024">
            <v>-5085208.5500000007</v>
          </cell>
          <cell r="AP2024">
            <v>-5060645.3416666668</v>
          </cell>
        </row>
        <row r="2025">
          <cell r="J2025">
            <v>-199310.39</v>
          </cell>
          <cell r="K2025">
            <v>-9805.67</v>
          </cell>
          <cell r="L2025">
            <v>-100832.21</v>
          </cell>
          <cell r="M2025">
            <v>-201796.21</v>
          </cell>
          <cell r="N2025">
            <v>-8810.1299999999992</v>
          </cell>
          <cell r="O2025">
            <v>-100870.24</v>
          </cell>
          <cell r="P2025">
            <v>-198578.24</v>
          </cell>
          <cell r="Q2025">
            <v>-12007.52</v>
          </cell>
          <cell r="R2025">
            <v>-104067.63</v>
          </cell>
          <cell r="S2025">
            <v>-195262.63</v>
          </cell>
          <cell r="T2025">
            <v>-8691.91</v>
          </cell>
          <cell r="U2025">
            <v>-97689.58</v>
          </cell>
          <cell r="V2025">
            <v>-198653.58</v>
          </cell>
          <cell r="W2025">
            <v>-8826.86</v>
          </cell>
          <cell r="X2025">
            <v>-100836.99</v>
          </cell>
          <cell r="Y2025">
            <v>-201320.99</v>
          </cell>
          <cell r="Z2025">
            <v>-11180.27</v>
          </cell>
          <cell r="AA2025">
            <v>-26832.21</v>
          </cell>
          <cell r="AD2025">
            <v>-102996.33291666665</v>
          </cell>
          <cell r="AE2025">
            <v>-103204.41833333333</v>
          </cell>
          <cell r="AF2025">
            <v>-103291.13166666667</v>
          </cell>
          <cell r="AG2025">
            <v>-103215.38666666666</v>
          </cell>
          <cell r="AH2025">
            <v>-103157.06375000002</v>
          </cell>
          <cell r="AI2025">
            <v>-103116.16291666667</v>
          </cell>
          <cell r="AJ2025">
            <v>-103048.01208333333</v>
          </cell>
          <cell r="AK2025">
            <v>-103007.42750000001</v>
          </cell>
          <cell r="AL2025">
            <v>-102987.82583333332</v>
          </cell>
          <cell r="AM2025">
            <v>-103066.78083333332</v>
          </cell>
          <cell r="AN2025">
            <v>-100080.61875000001</v>
          </cell>
          <cell r="AP2025">
            <v>-92812.611250000002</v>
          </cell>
        </row>
        <row r="2026">
          <cell r="J2026">
            <v>0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  <cell r="X2026">
            <v>0</v>
          </cell>
          <cell r="Y2026">
            <v>0</v>
          </cell>
          <cell r="Z2026">
            <v>0</v>
          </cell>
          <cell r="AA2026">
            <v>0</v>
          </cell>
          <cell r="AD2026">
            <v>0</v>
          </cell>
          <cell r="AE2026">
            <v>0</v>
          </cell>
          <cell r="AF2026">
            <v>0</v>
          </cell>
          <cell r="AG2026">
            <v>0</v>
          </cell>
          <cell r="AH2026">
            <v>0</v>
          </cell>
          <cell r="AI2026">
            <v>0</v>
          </cell>
          <cell r="AJ2026">
            <v>0</v>
          </cell>
          <cell r="AK2026">
            <v>0</v>
          </cell>
          <cell r="AL2026">
            <v>0</v>
          </cell>
          <cell r="AM2026">
            <v>0</v>
          </cell>
          <cell r="AN2026">
            <v>0</v>
          </cell>
          <cell r="AP2026">
            <v>0</v>
          </cell>
        </row>
        <row r="2027"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  <cell r="X2027">
            <v>0</v>
          </cell>
          <cell r="Y2027">
            <v>0</v>
          </cell>
          <cell r="Z2027">
            <v>0</v>
          </cell>
          <cell r="AA2027">
            <v>0</v>
          </cell>
          <cell r="AD2027">
            <v>0</v>
          </cell>
          <cell r="AE2027">
            <v>0</v>
          </cell>
          <cell r="AF2027">
            <v>0</v>
          </cell>
          <cell r="AG2027">
            <v>0</v>
          </cell>
          <cell r="AH2027">
            <v>0</v>
          </cell>
          <cell r="AI2027">
            <v>0</v>
          </cell>
          <cell r="AJ2027">
            <v>0</v>
          </cell>
          <cell r="AK2027">
            <v>0</v>
          </cell>
          <cell r="AL2027">
            <v>0</v>
          </cell>
          <cell r="AM2027">
            <v>0</v>
          </cell>
          <cell r="AN2027">
            <v>0</v>
          </cell>
          <cell r="AP2027">
            <v>0</v>
          </cell>
        </row>
        <row r="2028">
          <cell r="J2028">
            <v>-3358250</v>
          </cell>
          <cell r="K2028">
            <v>-5037375</v>
          </cell>
          <cell r="L2028">
            <v>-6716500</v>
          </cell>
          <cell r="M2028">
            <v>-8395625</v>
          </cell>
          <cell r="N2028">
            <v>-10074750</v>
          </cell>
          <cell r="O2028">
            <v>-1679125</v>
          </cell>
          <cell r="P2028">
            <v>-3358250</v>
          </cell>
          <cell r="Q2028">
            <v>-5037375</v>
          </cell>
          <cell r="R2028">
            <v>-6716500</v>
          </cell>
          <cell r="S2028">
            <v>-8395625</v>
          </cell>
          <cell r="T2028">
            <v>-10074750</v>
          </cell>
          <cell r="U2028">
            <v>-1679125</v>
          </cell>
          <cell r="V2028">
            <v>-3358250</v>
          </cell>
          <cell r="W2028">
            <v>-5037375</v>
          </cell>
          <cell r="X2028">
            <v>-6716500</v>
          </cell>
          <cell r="Y2028">
            <v>-8395625</v>
          </cell>
          <cell r="Z2028">
            <v>-10074750</v>
          </cell>
          <cell r="AA2028">
            <v>-1679125</v>
          </cell>
          <cell r="AD2028">
            <v>-5876937.5</v>
          </cell>
          <cell r="AE2028">
            <v>-5876937.5</v>
          </cell>
          <cell r="AF2028">
            <v>-5876937.5</v>
          </cell>
          <cell r="AG2028">
            <v>-5876937.5</v>
          </cell>
          <cell r="AH2028">
            <v>-5876937.5</v>
          </cell>
          <cell r="AI2028">
            <v>-5876937.5</v>
          </cell>
          <cell r="AJ2028">
            <v>-5876937.5</v>
          </cell>
          <cell r="AK2028">
            <v>-5876937.5</v>
          </cell>
          <cell r="AL2028">
            <v>-5876937.5</v>
          </cell>
          <cell r="AM2028">
            <v>-5876937.5</v>
          </cell>
          <cell r="AN2028">
            <v>-5876937.5</v>
          </cell>
          <cell r="AP2028">
            <v>-5876937.5</v>
          </cell>
        </row>
        <row r="2029">
          <cell r="J2029">
            <v>-4028330.01</v>
          </cell>
          <cell r="K2029">
            <v>-5597809.1799999997</v>
          </cell>
          <cell r="L2029">
            <v>-7167288.3499999996</v>
          </cell>
          <cell r="M2029">
            <v>-8736767.5199999996</v>
          </cell>
          <cell r="N2029">
            <v>-889371.69</v>
          </cell>
          <cell r="O2029">
            <v>-2458850.86</v>
          </cell>
          <cell r="P2029">
            <v>-4028330.03</v>
          </cell>
          <cell r="Q2029">
            <v>-5597809.2000000002</v>
          </cell>
          <cell r="R2029">
            <v>-7167288.3700000001</v>
          </cell>
          <cell r="S2029">
            <v>-8736767.5399999991</v>
          </cell>
          <cell r="T2029">
            <v>-889371.71</v>
          </cell>
          <cell r="U2029">
            <v>-2458850.88</v>
          </cell>
          <cell r="V2029">
            <v>-4028330.05</v>
          </cell>
          <cell r="W2029">
            <v>-5597809.2199999997</v>
          </cell>
          <cell r="X2029">
            <v>-7167288.3899999997</v>
          </cell>
          <cell r="Y2029">
            <v>-8736767.5600000005</v>
          </cell>
          <cell r="Z2029">
            <v>-889371.73</v>
          </cell>
          <cell r="AA2029">
            <v>-2458850.9</v>
          </cell>
          <cell r="AD2029">
            <v>-4813069.5966666667</v>
          </cell>
          <cell r="AE2029">
            <v>-4813069.5999999996</v>
          </cell>
          <cell r="AF2029">
            <v>-4813069.6033333326</v>
          </cell>
          <cell r="AG2029">
            <v>-4813069.6066666665</v>
          </cell>
          <cell r="AH2029">
            <v>-4813069.6100000003</v>
          </cell>
          <cell r="AI2029">
            <v>-4813069.6133333333</v>
          </cell>
          <cell r="AJ2029">
            <v>-4813069.6166666662</v>
          </cell>
          <cell r="AK2029">
            <v>-4813069.6199999992</v>
          </cell>
          <cell r="AL2029">
            <v>-4813069.6233333331</v>
          </cell>
          <cell r="AM2029">
            <v>-4813069.6266666669</v>
          </cell>
          <cell r="AN2029">
            <v>-4813069.63</v>
          </cell>
          <cell r="AP2029">
            <v>-4813069.6366666658</v>
          </cell>
        </row>
        <row r="2030">
          <cell r="J2030">
            <v>-5443777.5300000003</v>
          </cell>
          <cell r="K2030">
            <v>-6644610.8600000003</v>
          </cell>
          <cell r="L2030">
            <v>-640444.18999999994</v>
          </cell>
          <cell r="M2030">
            <v>-1841277.52</v>
          </cell>
          <cell r="N2030">
            <v>-3042110.85</v>
          </cell>
          <cell r="O2030">
            <v>-4242944.18</v>
          </cell>
          <cell r="P2030">
            <v>-5443777.5099999998</v>
          </cell>
          <cell r="Q2030">
            <v>-6644610.8399999999</v>
          </cell>
          <cell r="R2030">
            <v>-640444.17000000004</v>
          </cell>
          <cell r="S2030">
            <v>-1841277.5</v>
          </cell>
          <cell r="T2030">
            <v>-3042110.83</v>
          </cell>
          <cell r="U2030">
            <v>-4242944.16</v>
          </cell>
          <cell r="V2030">
            <v>-5443777.4900000002</v>
          </cell>
          <cell r="W2030">
            <v>-6644610.8200000003</v>
          </cell>
          <cell r="X2030">
            <v>-640444.15</v>
          </cell>
          <cell r="Y2030">
            <v>-1841277.48</v>
          </cell>
          <cell r="Z2030">
            <v>-3042110.81</v>
          </cell>
          <cell r="AA2030">
            <v>-4242944.1399999997</v>
          </cell>
          <cell r="AD2030">
            <v>-3642527.5266666668</v>
          </cell>
          <cell r="AE2030">
            <v>-3642527.5233333334</v>
          </cell>
          <cell r="AF2030">
            <v>-3642527.52</v>
          </cell>
          <cell r="AG2030">
            <v>-3642527.5166666675</v>
          </cell>
          <cell r="AH2030">
            <v>-3642527.5133333337</v>
          </cell>
          <cell r="AI2030">
            <v>-3642527.51</v>
          </cell>
          <cell r="AJ2030">
            <v>-3642527.5066666664</v>
          </cell>
          <cell r="AK2030">
            <v>-3642527.5033333334</v>
          </cell>
          <cell r="AL2030">
            <v>-3642527.5</v>
          </cell>
          <cell r="AM2030">
            <v>-3642527.4966666661</v>
          </cell>
          <cell r="AN2030">
            <v>-3642527.4933333336</v>
          </cell>
          <cell r="AP2030">
            <v>-3642527.4866666663</v>
          </cell>
        </row>
        <row r="2031">
          <cell r="J2031">
            <v>-2208216.66</v>
          </cell>
          <cell r="K2031">
            <v>-3617716.66</v>
          </cell>
          <cell r="L2031">
            <v>-5027216.66</v>
          </cell>
          <cell r="M2031">
            <v>-6436716.6600000001</v>
          </cell>
          <cell r="N2031">
            <v>-7846216.6600000001</v>
          </cell>
          <cell r="O2031">
            <v>-798716.66</v>
          </cell>
          <cell r="P2031">
            <v>-2208216.66</v>
          </cell>
          <cell r="Q2031">
            <v>-3617716.66</v>
          </cell>
          <cell r="R2031">
            <v>-5027216.66</v>
          </cell>
          <cell r="S2031">
            <v>-6436716.6600000001</v>
          </cell>
          <cell r="T2031">
            <v>-7846216.6600000001</v>
          </cell>
          <cell r="U2031">
            <v>-798716.66</v>
          </cell>
          <cell r="V2031">
            <v>-2208216.66</v>
          </cell>
          <cell r="W2031">
            <v>-3617716.66</v>
          </cell>
          <cell r="X2031">
            <v>-5027216.66</v>
          </cell>
          <cell r="Y2031">
            <v>-6436716.6600000001</v>
          </cell>
          <cell r="Z2031">
            <v>-7846216.6600000001</v>
          </cell>
          <cell r="AA2031">
            <v>-798716.66</v>
          </cell>
          <cell r="AD2031">
            <v>-4322466.6599999992</v>
          </cell>
          <cell r="AE2031">
            <v>-4322466.6599999992</v>
          </cell>
          <cell r="AF2031">
            <v>-4322466.6599999992</v>
          </cell>
          <cell r="AG2031">
            <v>-4322466.66</v>
          </cell>
          <cell r="AH2031">
            <v>-4322466.6599999992</v>
          </cell>
          <cell r="AI2031">
            <v>-4322466.6599999992</v>
          </cell>
          <cell r="AJ2031">
            <v>-4322466.6599999992</v>
          </cell>
          <cell r="AK2031">
            <v>-4322466.6599999992</v>
          </cell>
          <cell r="AL2031">
            <v>-4322466.6599999992</v>
          </cell>
          <cell r="AM2031">
            <v>-4322466.66</v>
          </cell>
          <cell r="AN2031">
            <v>-4322466.6599999992</v>
          </cell>
          <cell r="AP2031">
            <v>-4322466.6599999992</v>
          </cell>
        </row>
        <row r="2032">
          <cell r="J2032">
            <v>-492666.67</v>
          </cell>
          <cell r="K2032">
            <v>-1416416.67</v>
          </cell>
          <cell r="L2032">
            <v>-2340166.67</v>
          </cell>
          <cell r="M2032">
            <v>-3263916.67</v>
          </cell>
          <cell r="N2032">
            <v>-4187666.67</v>
          </cell>
          <cell r="O2032">
            <v>-5111416.67</v>
          </cell>
          <cell r="P2032">
            <v>-492666.67</v>
          </cell>
          <cell r="Q2032">
            <v>-1416416.67</v>
          </cell>
          <cell r="R2032">
            <v>-2340166.67</v>
          </cell>
          <cell r="S2032">
            <v>-3263916.67</v>
          </cell>
          <cell r="T2032">
            <v>-4187666.67</v>
          </cell>
          <cell r="U2032">
            <v>-5111416.67</v>
          </cell>
          <cell r="V2032">
            <v>-492666.67</v>
          </cell>
          <cell r="W2032">
            <v>-1416416.67</v>
          </cell>
          <cell r="X2032">
            <v>-2340166.67</v>
          </cell>
          <cell r="Y2032">
            <v>-3263916.67</v>
          </cell>
          <cell r="Z2032">
            <v>-4187666.67</v>
          </cell>
          <cell r="AA2032">
            <v>-5111416.67</v>
          </cell>
          <cell r="AD2032">
            <v>-2802041.6700000004</v>
          </cell>
          <cell r="AE2032">
            <v>-2802041.6700000004</v>
          </cell>
          <cell r="AF2032">
            <v>-2802041.6700000004</v>
          </cell>
          <cell r="AG2032">
            <v>-2802041.6700000004</v>
          </cell>
          <cell r="AH2032">
            <v>-2802041.6700000004</v>
          </cell>
          <cell r="AI2032">
            <v>-2802041.6700000004</v>
          </cell>
          <cell r="AJ2032">
            <v>-2802041.6700000004</v>
          </cell>
          <cell r="AK2032">
            <v>-2802041.6700000004</v>
          </cell>
          <cell r="AL2032">
            <v>-2802041.6700000004</v>
          </cell>
          <cell r="AM2032">
            <v>-2802041.6700000004</v>
          </cell>
          <cell r="AN2032">
            <v>-2802041.6700000004</v>
          </cell>
          <cell r="AP2032">
            <v>-2802041.6700000004</v>
          </cell>
        </row>
        <row r="2033">
          <cell r="J2033">
            <v>-94000</v>
          </cell>
          <cell r="K2033">
            <v>-270250</v>
          </cell>
          <cell r="L2033">
            <v>-446500</v>
          </cell>
          <cell r="M2033">
            <v>-622750</v>
          </cell>
          <cell r="N2033">
            <v>-799000</v>
          </cell>
          <cell r="O2033">
            <v>-975250</v>
          </cell>
          <cell r="P2033">
            <v>-94000</v>
          </cell>
          <cell r="Q2033">
            <v>-270250</v>
          </cell>
          <cell r="R2033">
            <v>-446500</v>
          </cell>
          <cell r="S2033">
            <v>-622750</v>
          </cell>
          <cell r="T2033">
            <v>-799000</v>
          </cell>
          <cell r="U2033">
            <v>-975250</v>
          </cell>
          <cell r="V2033">
            <v>-94000</v>
          </cell>
          <cell r="W2033">
            <v>-270250</v>
          </cell>
          <cell r="X2033">
            <v>-446500</v>
          </cell>
          <cell r="Y2033">
            <v>-622750</v>
          </cell>
          <cell r="Z2033">
            <v>-799000</v>
          </cell>
          <cell r="AA2033">
            <v>-975250</v>
          </cell>
          <cell r="AD2033">
            <v>-534625</v>
          </cell>
          <cell r="AE2033">
            <v>-534625</v>
          </cell>
          <cell r="AF2033">
            <v>-534625</v>
          </cell>
          <cell r="AG2033">
            <v>-534625</v>
          </cell>
          <cell r="AH2033">
            <v>-534625</v>
          </cell>
          <cell r="AI2033">
            <v>-534625</v>
          </cell>
          <cell r="AJ2033">
            <v>-534625</v>
          </cell>
          <cell r="AK2033">
            <v>-534625</v>
          </cell>
          <cell r="AL2033">
            <v>-534625</v>
          </cell>
          <cell r="AM2033">
            <v>-534625</v>
          </cell>
          <cell r="AN2033">
            <v>-534625</v>
          </cell>
          <cell r="AP2033">
            <v>-534625</v>
          </cell>
        </row>
        <row r="2034">
          <cell r="J2034">
            <v>-43013.91</v>
          </cell>
          <cell r="K2034">
            <v>-52579.63</v>
          </cell>
          <cell r="L2034">
            <v>-62263.41</v>
          </cell>
          <cell r="M2034">
            <v>-71575.69</v>
          </cell>
          <cell r="N2034">
            <v>-80799.039999999994</v>
          </cell>
          <cell r="O2034">
            <v>-90218.55</v>
          </cell>
          <cell r="P2034">
            <v>-98462.26</v>
          </cell>
          <cell r="Q2034">
            <v>-108139.54</v>
          </cell>
          <cell r="R2034">
            <v>-17633.47</v>
          </cell>
          <cell r="S2034">
            <v>-40716.61</v>
          </cell>
          <cell r="T2034">
            <v>-62136.53</v>
          </cell>
          <cell r="U2034">
            <v>-82640.009999999995</v>
          </cell>
          <cell r="V2034">
            <v>-101080.8</v>
          </cell>
          <cell r="W2034">
            <v>-118042.49</v>
          </cell>
          <cell r="X2034">
            <v>-134785.91</v>
          </cell>
          <cell r="Y2034">
            <v>-148323.57999999999</v>
          </cell>
          <cell r="Z2034">
            <v>-162508.45000000001</v>
          </cell>
          <cell r="AA2034">
            <v>-174961.38</v>
          </cell>
          <cell r="AD2034">
            <v>-53512.736666666664</v>
          </cell>
          <cell r="AE2034">
            <v>-57271.700000000004</v>
          </cell>
          <cell r="AF2034">
            <v>-58993.504999999997</v>
          </cell>
          <cell r="AG2034">
            <v>-61743.357499999991</v>
          </cell>
          <cell r="AH2034">
            <v>-65436.828750000008</v>
          </cell>
          <cell r="AI2034">
            <v>-69934.341249999998</v>
          </cell>
          <cell r="AJ2034">
            <v>-75081.414166666669</v>
          </cell>
          <cell r="AK2034">
            <v>-80830.804166666669</v>
          </cell>
          <cell r="AL2034">
            <v>-87050.403750000012</v>
          </cell>
          <cell r="AM2034">
            <v>-93652.791250000009</v>
          </cell>
          <cell r="AN2034">
            <v>-100588.30125000002</v>
          </cell>
          <cell r="AP2034">
            <v>-115521.94124999999</v>
          </cell>
        </row>
        <row r="2035">
          <cell r="J2035">
            <v>-1364984.83</v>
          </cell>
          <cell r="K2035">
            <v>-1814979.83</v>
          </cell>
          <cell r="L2035">
            <v>-2264974.83</v>
          </cell>
          <cell r="M2035">
            <v>-2714969.83</v>
          </cell>
          <cell r="N2035">
            <v>-464994.83</v>
          </cell>
          <cell r="O2035">
            <v>-914989.83</v>
          </cell>
          <cell r="P2035">
            <v>-1364984.83</v>
          </cell>
          <cell r="Q2035">
            <v>-1814979.83</v>
          </cell>
          <cell r="R2035">
            <v>-2264974.83</v>
          </cell>
          <cell r="S2035">
            <v>-2714969.83</v>
          </cell>
          <cell r="T2035">
            <v>-464994.83</v>
          </cell>
          <cell r="U2035">
            <v>-914989.83</v>
          </cell>
          <cell r="V2035">
            <v>-1364984.83</v>
          </cell>
          <cell r="W2035">
            <v>-1814979.83</v>
          </cell>
          <cell r="X2035">
            <v>-2264974.83</v>
          </cell>
          <cell r="Y2035">
            <v>-2714969.83</v>
          </cell>
          <cell r="Z2035">
            <v>-464994.83</v>
          </cell>
          <cell r="AA2035">
            <v>-914989.83</v>
          </cell>
          <cell r="AD2035">
            <v>-1589982.33</v>
          </cell>
          <cell r="AE2035">
            <v>-1589982.33</v>
          </cell>
          <cell r="AF2035">
            <v>-1589982.33</v>
          </cell>
          <cell r="AG2035">
            <v>-1589982.33</v>
          </cell>
          <cell r="AH2035">
            <v>-1589982.3299999998</v>
          </cell>
          <cell r="AI2035">
            <v>-1589982.33</v>
          </cell>
          <cell r="AJ2035">
            <v>-1589982.33</v>
          </cell>
          <cell r="AK2035">
            <v>-1589982.33</v>
          </cell>
          <cell r="AL2035">
            <v>-1589982.33</v>
          </cell>
          <cell r="AM2035">
            <v>-1589982.33</v>
          </cell>
          <cell r="AN2035">
            <v>-1589982.3299999998</v>
          </cell>
          <cell r="AP2035">
            <v>-1589982.33</v>
          </cell>
        </row>
        <row r="2036">
          <cell r="J2036">
            <v>-236600</v>
          </cell>
          <cell r="K2036">
            <v>-314600</v>
          </cell>
          <cell r="L2036">
            <v>-392600</v>
          </cell>
          <cell r="M2036">
            <v>-470600</v>
          </cell>
          <cell r="N2036">
            <v>-80600</v>
          </cell>
          <cell r="O2036">
            <v>-158600</v>
          </cell>
          <cell r="P2036">
            <v>-236600</v>
          </cell>
          <cell r="Q2036">
            <v>-314600</v>
          </cell>
          <cell r="R2036">
            <v>-392600</v>
          </cell>
          <cell r="S2036">
            <v>-470600</v>
          </cell>
          <cell r="T2036">
            <v>-80600</v>
          </cell>
          <cell r="U2036">
            <v>-158600</v>
          </cell>
          <cell r="V2036">
            <v>-236600</v>
          </cell>
          <cell r="W2036">
            <v>-314600</v>
          </cell>
          <cell r="X2036">
            <v>-392600</v>
          </cell>
          <cell r="Y2036">
            <v>-470600</v>
          </cell>
          <cell r="Z2036">
            <v>-80600</v>
          </cell>
          <cell r="AA2036">
            <v>-158600</v>
          </cell>
          <cell r="AD2036">
            <v>-275600</v>
          </cell>
          <cell r="AE2036">
            <v>-275600</v>
          </cell>
          <cell r="AF2036">
            <v>-275600</v>
          </cell>
          <cell r="AG2036">
            <v>-275600</v>
          </cell>
          <cell r="AH2036">
            <v>-275600</v>
          </cell>
          <cell r="AI2036">
            <v>-275600</v>
          </cell>
          <cell r="AJ2036">
            <v>-275600</v>
          </cell>
          <cell r="AK2036">
            <v>-275600</v>
          </cell>
          <cell r="AL2036">
            <v>-275600</v>
          </cell>
          <cell r="AM2036">
            <v>-275600</v>
          </cell>
          <cell r="AN2036">
            <v>-275600</v>
          </cell>
          <cell r="AP2036">
            <v>-275600</v>
          </cell>
        </row>
        <row r="2037">
          <cell r="J2037">
            <v>-558402.81000000006</v>
          </cell>
          <cell r="K2037">
            <v>-2081319.48</v>
          </cell>
          <cell r="L2037">
            <v>-3604236.15</v>
          </cell>
          <cell r="M2037">
            <v>-5127152.82</v>
          </cell>
          <cell r="N2037">
            <v>-6650069.4900000002</v>
          </cell>
          <cell r="O2037">
            <v>-8172986.1600000001</v>
          </cell>
          <cell r="P2037">
            <v>-558402.82999999996</v>
          </cell>
          <cell r="Q2037">
            <v>-2081319.5</v>
          </cell>
          <cell r="R2037">
            <v>-3604236.17</v>
          </cell>
          <cell r="S2037">
            <v>-5127152.84</v>
          </cell>
          <cell r="T2037">
            <v>-6650069.5099999998</v>
          </cell>
          <cell r="U2037">
            <v>-8172986.1799999997</v>
          </cell>
          <cell r="V2037">
            <v>-558402.85</v>
          </cell>
          <cell r="W2037">
            <v>-2081319.52</v>
          </cell>
          <cell r="X2037">
            <v>-3604236.19</v>
          </cell>
          <cell r="Y2037">
            <v>-5127152.8600000003</v>
          </cell>
          <cell r="Z2037">
            <v>-6650069.5300000003</v>
          </cell>
          <cell r="AA2037">
            <v>-8172986.2000000002</v>
          </cell>
          <cell r="AD2037">
            <v>-4365694.4799999995</v>
          </cell>
          <cell r="AE2037">
            <v>-4365694.4833333325</v>
          </cell>
          <cell r="AF2037">
            <v>-4365694.4866666663</v>
          </cell>
          <cell r="AG2037">
            <v>-4365694.49</v>
          </cell>
          <cell r="AH2037">
            <v>-4365694.4933333332</v>
          </cell>
          <cell r="AI2037">
            <v>-4365694.4966666661</v>
          </cell>
          <cell r="AJ2037">
            <v>-4365694.4999999991</v>
          </cell>
          <cell r="AK2037">
            <v>-4365694.5033333339</v>
          </cell>
          <cell r="AL2037">
            <v>-4365694.5066666668</v>
          </cell>
          <cell r="AM2037">
            <v>-4365694.51</v>
          </cell>
          <cell r="AN2037">
            <v>-4365694.5133333337</v>
          </cell>
          <cell r="AP2037">
            <v>-4365694.5200000005</v>
          </cell>
        </row>
        <row r="2038">
          <cell r="J2038">
            <v>0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0</v>
          </cell>
          <cell r="P2038">
            <v>0</v>
          </cell>
          <cell r="Q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  <cell r="W2038">
            <v>0</v>
          </cell>
          <cell r="X2038">
            <v>0</v>
          </cell>
          <cell r="Y2038">
            <v>0</v>
          </cell>
          <cell r="Z2038">
            <v>0</v>
          </cell>
          <cell r="AA2038">
            <v>0</v>
          </cell>
          <cell r="AD2038">
            <v>0</v>
          </cell>
          <cell r="AE2038">
            <v>0</v>
          </cell>
          <cell r="AF2038">
            <v>0</v>
          </cell>
          <cell r="AG2038">
            <v>0</v>
          </cell>
          <cell r="AH2038">
            <v>0</v>
          </cell>
          <cell r="AI2038">
            <v>0</v>
          </cell>
          <cell r="AJ2038">
            <v>0</v>
          </cell>
          <cell r="AK2038">
            <v>0</v>
          </cell>
          <cell r="AL2038">
            <v>0</v>
          </cell>
          <cell r="AM2038">
            <v>0</v>
          </cell>
          <cell r="AN2038">
            <v>0</v>
          </cell>
          <cell r="AP2038">
            <v>0</v>
          </cell>
        </row>
        <row r="2039"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  <cell r="X2039">
            <v>0</v>
          </cell>
          <cell r="Y2039">
            <v>0</v>
          </cell>
          <cell r="Z2039">
            <v>0</v>
          </cell>
          <cell r="AA2039">
            <v>0</v>
          </cell>
          <cell r="AD2039">
            <v>0</v>
          </cell>
          <cell r="AE2039">
            <v>0</v>
          </cell>
          <cell r="AF2039">
            <v>0</v>
          </cell>
          <cell r="AG2039">
            <v>0</v>
          </cell>
          <cell r="AH2039">
            <v>0</v>
          </cell>
          <cell r="AI2039">
            <v>0</v>
          </cell>
          <cell r="AJ2039">
            <v>0</v>
          </cell>
          <cell r="AK2039">
            <v>0</v>
          </cell>
          <cell r="AL2039">
            <v>0</v>
          </cell>
          <cell r="AM2039">
            <v>0</v>
          </cell>
          <cell r="AN2039">
            <v>0</v>
          </cell>
          <cell r="AP2039">
            <v>0</v>
          </cell>
        </row>
        <row r="2040">
          <cell r="J2040">
            <v>0</v>
          </cell>
          <cell r="K2040">
            <v>0</v>
          </cell>
          <cell r="L2040">
            <v>0</v>
          </cell>
          <cell r="M2040">
            <v>-323743.07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-350847.8</v>
          </cell>
          <cell r="S2040">
            <v>-347015.03</v>
          </cell>
          <cell r="T2040">
            <v>0</v>
          </cell>
          <cell r="U2040">
            <v>0</v>
          </cell>
          <cell r="V2040">
            <v>0</v>
          </cell>
          <cell r="W2040">
            <v>0</v>
          </cell>
          <cell r="X2040">
            <v>-359798.55</v>
          </cell>
          <cell r="Y2040">
            <v>-336133.18</v>
          </cell>
          <cell r="Z2040">
            <v>0</v>
          </cell>
          <cell r="AA2040">
            <v>0</v>
          </cell>
          <cell r="AD2040">
            <v>-83641.708333333328</v>
          </cell>
          <cell r="AE2040">
            <v>-98260.366666666654</v>
          </cell>
          <cell r="AF2040">
            <v>-113657.21458333335</v>
          </cell>
          <cell r="AG2040">
            <v>-99784.614583333328</v>
          </cell>
          <cell r="AH2040">
            <v>-85133.824999999997</v>
          </cell>
          <cell r="AI2040">
            <v>-85133.824999999997</v>
          </cell>
          <cell r="AJ2040">
            <v>-85133.824999999997</v>
          </cell>
          <cell r="AK2040">
            <v>-100125.43125000001</v>
          </cell>
          <cell r="AL2040">
            <v>-115633.29208333335</v>
          </cell>
          <cell r="AM2040">
            <v>-116149.54666666668</v>
          </cell>
          <cell r="AN2040">
            <v>-116149.54666666668</v>
          </cell>
          <cell r="AP2040">
            <v>-116149.54666666668</v>
          </cell>
        </row>
        <row r="2041">
          <cell r="J2041">
            <v>-963.47</v>
          </cell>
          <cell r="K2041">
            <v>-769.32</v>
          </cell>
          <cell r="L2041">
            <v>-2006.85</v>
          </cell>
          <cell r="M2041">
            <v>-2721.65</v>
          </cell>
          <cell r="N2041">
            <v>-919.85</v>
          </cell>
          <cell r="O2041">
            <v>-978.69</v>
          </cell>
          <cell r="P2041">
            <v>-698.44</v>
          </cell>
          <cell r="Q2041">
            <v>-2400.66</v>
          </cell>
          <cell r="R2041">
            <v>-929.5</v>
          </cell>
          <cell r="S2041">
            <v>-397.6</v>
          </cell>
          <cell r="T2041">
            <v>-18234.189999999999</v>
          </cell>
          <cell r="U2041">
            <v>15348.2</v>
          </cell>
          <cell r="V2041">
            <v>-1684.27</v>
          </cell>
          <cell r="W2041">
            <v>-1611.05</v>
          </cell>
          <cell r="X2041">
            <v>-3408.84</v>
          </cell>
          <cell r="Y2041">
            <v>-2344.89</v>
          </cell>
          <cell r="Z2041">
            <v>-1657.5</v>
          </cell>
          <cell r="AA2041">
            <v>-2616.4</v>
          </cell>
          <cell r="AD2041">
            <v>8783.0279166666678</v>
          </cell>
          <cell r="AE2041">
            <v>3856.7429166666666</v>
          </cell>
          <cell r="AF2041">
            <v>-979.65833333333342</v>
          </cell>
          <cell r="AG2041">
            <v>-1856.8604166666667</v>
          </cell>
          <cell r="AH2041">
            <v>-1958.676666666667</v>
          </cell>
          <cell r="AI2041">
            <v>-1336.0349999999999</v>
          </cell>
          <cell r="AJ2041">
            <v>-1401.1404166666669</v>
          </cell>
          <cell r="AK2041">
            <v>-1494.6287500000001</v>
          </cell>
          <cell r="AL2041">
            <v>-1537.3466666666666</v>
          </cell>
          <cell r="AM2041">
            <v>-1552.3837499999997</v>
          </cell>
          <cell r="AN2041">
            <v>-1651.3570833333331</v>
          </cell>
          <cell r="AP2041">
            <v>-1595.6391666666666</v>
          </cell>
        </row>
        <row r="2042"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0</v>
          </cell>
          <cell r="AD2042">
            <v>0</v>
          </cell>
          <cell r="AE2042">
            <v>0</v>
          </cell>
          <cell r="AF2042">
            <v>0</v>
          </cell>
          <cell r="AG2042">
            <v>0</v>
          </cell>
          <cell r="AH2042">
            <v>0</v>
          </cell>
          <cell r="AI2042">
            <v>0</v>
          </cell>
          <cell r="AJ2042">
            <v>0</v>
          </cell>
          <cell r="AK2042">
            <v>0</v>
          </cell>
          <cell r="AL2042">
            <v>0</v>
          </cell>
          <cell r="AM2042">
            <v>0</v>
          </cell>
          <cell r="AN2042">
            <v>0</v>
          </cell>
          <cell r="AP2042">
            <v>0</v>
          </cell>
        </row>
        <row r="2043"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  <cell r="X2043">
            <v>0</v>
          </cell>
          <cell r="Y2043">
            <v>0</v>
          </cell>
          <cell r="Z2043">
            <v>0</v>
          </cell>
          <cell r="AA2043">
            <v>0</v>
          </cell>
          <cell r="AD2043">
            <v>0</v>
          </cell>
          <cell r="AE2043">
            <v>0</v>
          </cell>
          <cell r="AF2043">
            <v>0</v>
          </cell>
          <cell r="AG2043">
            <v>0</v>
          </cell>
          <cell r="AH2043">
            <v>0</v>
          </cell>
          <cell r="AI2043">
            <v>0</v>
          </cell>
          <cell r="AJ2043">
            <v>0</v>
          </cell>
          <cell r="AK2043">
            <v>0</v>
          </cell>
          <cell r="AL2043">
            <v>0</v>
          </cell>
          <cell r="AM2043">
            <v>0</v>
          </cell>
          <cell r="AN2043">
            <v>0</v>
          </cell>
          <cell r="AP2043">
            <v>0</v>
          </cell>
        </row>
        <row r="2044">
          <cell r="J2044">
            <v>0</v>
          </cell>
          <cell r="K2044">
            <v>0</v>
          </cell>
          <cell r="L2044">
            <v>0</v>
          </cell>
          <cell r="M2044">
            <v>-609346.35</v>
          </cell>
          <cell r="N2044">
            <v>0</v>
          </cell>
          <cell r="O2044">
            <v>0</v>
          </cell>
          <cell r="P2044">
            <v>0</v>
          </cell>
          <cell r="Q2044">
            <v>0.01</v>
          </cell>
          <cell r="R2044">
            <v>-658546.78</v>
          </cell>
          <cell r="S2044">
            <v>-640947.34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  <cell r="X2044">
            <v>-736330.75</v>
          </cell>
          <cell r="Y2044">
            <v>-720769.19</v>
          </cell>
          <cell r="Z2044">
            <v>0</v>
          </cell>
          <cell r="AA2044">
            <v>0</v>
          </cell>
          <cell r="AD2044">
            <v>-155965.43625000003</v>
          </cell>
          <cell r="AE2044">
            <v>-183404.88500000001</v>
          </cell>
          <cell r="AF2044">
            <v>-212787.71708333332</v>
          </cell>
          <cell r="AG2044">
            <v>-186900.56916666668</v>
          </cell>
          <cell r="AH2044">
            <v>-159070.03833333333</v>
          </cell>
          <cell r="AI2044">
            <v>-159070.03833333333</v>
          </cell>
          <cell r="AJ2044">
            <v>-159070.03833333333</v>
          </cell>
          <cell r="AK2044">
            <v>-189750.48624999999</v>
          </cell>
          <cell r="AL2044">
            <v>-225073.55249999999</v>
          </cell>
          <cell r="AM2044">
            <v>-229716.17083333331</v>
          </cell>
          <cell r="AN2044">
            <v>-229716.17083333331</v>
          </cell>
          <cell r="AP2044">
            <v>-229716.17125000001</v>
          </cell>
        </row>
        <row r="2045"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  <cell r="W2045">
            <v>0</v>
          </cell>
          <cell r="X2045">
            <v>0</v>
          </cell>
          <cell r="Y2045">
            <v>0</v>
          </cell>
          <cell r="Z2045">
            <v>0</v>
          </cell>
          <cell r="AA2045">
            <v>0</v>
          </cell>
          <cell r="AD2045">
            <v>0</v>
          </cell>
          <cell r="AE2045">
            <v>0</v>
          </cell>
          <cell r="AF2045">
            <v>0</v>
          </cell>
          <cell r="AG2045">
            <v>0</v>
          </cell>
          <cell r="AH2045">
            <v>0</v>
          </cell>
          <cell r="AI2045">
            <v>0</v>
          </cell>
          <cell r="AJ2045">
            <v>0</v>
          </cell>
          <cell r="AK2045">
            <v>0</v>
          </cell>
          <cell r="AL2045">
            <v>0</v>
          </cell>
          <cell r="AM2045">
            <v>0</v>
          </cell>
          <cell r="AN2045">
            <v>0</v>
          </cell>
          <cell r="AP2045">
            <v>0</v>
          </cell>
        </row>
        <row r="2046">
          <cell r="J2046">
            <v>-7665.08</v>
          </cell>
          <cell r="K2046">
            <v>-1129.9100000000001</v>
          </cell>
          <cell r="L2046">
            <v>-4673.88</v>
          </cell>
          <cell r="M2046">
            <v>-17378.64</v>
          </cell>
          <cell r="N2046">
            <v>-4334.21</v>
          </cell>
          <cell r="O2046">
            <v>-13517.69</v>
          </cell>
          <cell r="P2046">
            <v>-36036.89</v>
          </cell>
          <cell r="Q2046">
            <v>-58679.16</v>
          </cell>
          <cell r="R2046">
            <v>-20215.29</v>
          </cell>
          <cell r="S2046">
            <v>-1399.21</v>
          </cell>
          <cell r="T2046">
            <v>-16440.490000000002</v>
          </cell>
          <cell r="U2046">
            <v>-56566.7</v>
          </cell>
          <cell r="V2046">
            <v>-13217.25</v>
          </cell>
          <cell r="W2046">
            <v>2955.57</v>
          </cell>
          <cell r="X2046">
            <v>-11815.54</v>
          </cell>
          <cell r="Y2046">
            <v>-4012.05</v>
          </cell>
          <cell r="Z2046">
            <v>-21094.19</v>
          </cell>
          <cell r="AA2046">
            <v>-10858.94</v>
          </cell>
          <cell r="AD2046">
            <v>-15318.339166666667</v>
          </cell>
          <cell r="AE2046">
            <v>-19916.122083333335</v>
          </cell>
          <cell r="AF2046">
            <v>-18306.917083333334</v>
          </cell>
          <cell r="AG2046">
            <v>-17252.655416666665</v>
          </cell>
          <cell r="AH2046">
            <v>-18517.033750000002</v>
          </cell>
          <cell r="AI2046">
            <v>-20067.769583333335</v>
          </cell>
          <cell r="AJ2046">
            <v>-20128.881666666664</v>
          </cell>
          <cell r="AK2046">
            <v>-20256.222499999996</v>
          </cell>
          <cell r="AL2046">
            <v>-19996.850416666668</v>
          </cell>
          <cell r="AM2046">
            <v>-20138.241666666665</v>
          </cell>
          <cell r="AN2046">
            <v>-20725.792916666665</v>
          </cell>
          <cell r="AP2046">
            <v>-17172.837916666667</v>
          </cell>
        </row>
        <row r="2047">
          <cell r="J2047">
            <v>-447069.62</v>
          </cell>
          <cell r="K2047">
            <v>-510345.97</v>
          </cell>
          <cell r="L2047">
            <v>-858326.26</v>
          </cell>
          <cell r="M2047">
            <v>-1072164.1499999999</v>
          </cell>
          <cell r="N2047">
            <v>-1265066.96</v>
          </cell>
          <cell r="O2047">
            <v>-1499377.78</v>
          </cell>
          <cell r="P2047">
            <v>-1358650.22</v>
          </cell>
          <cell r="Q2047">
            <v>-1297091.67</v>
          </cell>
          <cell r="R2047">
            <v>-1378528.06</v>
          </cell>
          <cell r="S2047">
            <v>-1587271.21</v>
          </cell>
          <cell r="T2047">
            <v>-1441226.7</v>
          </cell>
          <cell r="U2047">
            <v>-1262903.97</v>
          </cell>
          <cell r="V2047">
            <v>-1581519.05</v>
          </cell>
          <cell r="W2047">
            <v>-1765858.25</v>
          </cell>
          <cell r="X2047">
            <v>-1391309.11</v>
          </cell>
          <cell r="Y2047">
            <v>-989963.43</v>
          </cell>
          <cell r="Z2047">
            <v>-1014516.56</v>
          </cell>
          <cell r="AA2047">
            <v>-1030669.13</v>
          </cell>
          <cell r="AD2047">
            <v>-953174.49250000005</v>
          </cell>
          <cell r="AE2047">
            <v>-987110.79541666666</v>
          </cell>
          <cell r="AF2047">
            <v>-1034476.5729166666</v>
          </cell>
          <cell r="AG2047">
            <v>-1087333.7049999998</v>
          </cell>
          <cell r="AH2047">
            <v>-1138474.5999999999</v>
          </cell>
          <cell r="AI2047">
            <v>-1212103.9404166667</v>
          </cell>
          <cell r="AJ2047">
            <v>-1311685.6783333332</v>
          </cell>
          <cell r="AK2047">
            <v>-1386206.3087500001</v>
          </cell>
          <cell r="AL2047">
            <v>-1404988.8975</v>
          </cell>
          <cell r="AM2047">
            <v>-1391124.2675000001</v>
          </cell>
          <cell r="AN2047">
            <v>-1361155.1404166666</v>
          </cell>
          <cell r="AP2047">
            <v>-1330349.2974999999</v>
          </cell>
        </row>
        <row r="2048"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  <cell r="W2048">
            <v>0</v>
          </cell>
          <cell r="X2048">
            <v>0</v>
          </cell>
          <cell r="Y2048">
            <v>0</v>
          </cell>
          <cell r="Z2048">
            <v>0</v>
          </cell>
          <cell r="AA2048">
            <v>0</v>
          </cell>
          <cell r="AD2048">
            <v>0</v>
          </cell>
          <cell r="AE2048">
            <v>0</v>
          </cell>
          <cell r="AF2048">
            <v>0</v>
          </cell>
          <cell r="AG2048">
            <v>0</v>
          </cell>
          <cell r="AH2048">
            <v>0</v>
          </cell>
          <cell r="AI2048">
            <v>0</v>
          </cell>
          <cell r="AJ2048">
            <v>0</v>
          </cell>
          <cell r="AK2048">
            <v>0</v>
          </cell>
          <cell r="AL2048">
            <v>0</v>
          </cell>
          <cell r="AM2048">
            <v>0</v>
          </cell>
          <cell r="AN2048">
            <v>0</v>
          </cell>
          <cell r="AP2048">
            <v>0</v>
          </cell>
        </row>
        <row r="2049"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  <cell r="AA2049">
            <v>0</v>
          </cell>
          <cell r="AD2049">
            <v>0</v>
          </cell>
          <cell r="AE2049">
            <v>0</v>
          </cell>
          <cell r="AF2049">
            <v>0</v>
          </cell>
          <cell r="AG2049">
            <v>0</v>
          </cell>
          <cell r="AH2049">
            <v>0</v>
          </cell>
          <cell r="AI2049">
            <v>0</v>
          </cell>
          <cell r="AJ2049">
            <v>0</v>
          </cell>
          <cell r="AK2049">
            <v>0</v>
          </cell>
          <cell r="AL2049">
            <v>0</v>
          </cell>
          <cell r="AM2049">
            <v>0</v>
          </cell>
          <cell r="AN2049">
            <v>0</v>
          </cell>
          <cell r="AP2049">
            <v>0</v>
          </cell>
        </row>
        <row r="2050">
          <cell r="J2050">
            <v>-63924.81</v>
          </cell>
          <cell r="K2050">
            <v>-63316.81</v>
          </cell>
          <cell r="L2050">
            <v>-59788.81</v>
          </cell>
          <cell r="M2050">
            <v>-59180.81</v>
          </cell>
          <cell r="N2050">
            <v>-47806.31</v>
          </cell>
          <cell r="O2050">
            <v>-67012.350000000006</v>
          </cell>
          <cell r="P2050">
            <v>-67012.350000000006</v>
          </cell>
          <cell r="Q2050">
            <v>-65807.87</v>
          </cell>
          <cell r="R2050">
            <v>-65807.87</v>
          </cell>
          <cell r="S2050">
            <v>-69595.61</v>
          </cell>
          <cell r="T2050">
            <v>-69582.77</v>
          </cell>
          <cell r="U2050">
            <v>-69582.77</v>
          </cell>
          <cell r="V2050">
            <v>-58088.49</v>
          </cell>
          <cell r="W2050">
            <v>-58088.49</v>
          </cell>
          <cell r="X2050">
            <v>-54864.49</v>
          </cell>
          <cell r="Y2050">
            <v>-49024.49</v>
          </cell>
          <cell r="Z2050">
            <v>-47808.49</v>
          </cell>
          <cell r="AA2050">
            <v>-56735.44</v>
          </cell>
          <cell r="AD2050">
            <v>-61962.122083333328</v>
          </cell>
          <cell r="AE2050">
            <v>-62400.286249999997</v>
          </cell>
          <cell r="AF2050">
            <v>-62855.651666666665</v>
          </cell>
          <cell r="AG2050">
            <v>-63327.683333333327</v>
          </cell>
          <cell r="AH2050">
            <v>-63799.18</v>
          </cell>
          <cell r="AI2050">
            <v>-63791.748333333329</v>
          </cell>
          <cell r="AJ2050">
            <v>-63330.721666666672</v>
          </cell>
          <cell r="AK2050">
            <v>-62907.695</v>
          </cell>
          <cell r="AL2050">
            <v>-62279.334999999999</v>
          </cell>
          <cell r="AM2050">
            <v>-61856.245833333342</v>
          </cell>
          <cell r="AN2050">
            <v>-61428.132083333338</v>
          </cell>
          <cell r="AP2050">
            <v>-58225.419166666659</v>
          </cell>
        </row>
        <row r="2051"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  <cell r="X2051">
            <v>0</v>
          </cell>
          <cell r="Y2051">
            <v>0</v>
          </cell>
          <cell r="Z2051">
            <v>0</v>
          </cell>
          <cell r="AA2051">
            <v>0</v>
          </cell>
          <cell r="AD2051">
            <v>0</v>
          </cell>
          <cell r="AE2051">
            <v>0</v>
          </cell>
          <cell r="AF2051">
            <v>0</v>
          </cell>
          <cell r="AG2051">
            <v>0</v>
          </cell>
          <cell r="AH2051">
            <v>0</v>
          </cell>
          <cell r="AI2051">
            <v>0</v>
          </cell>
          <cell r="AJ2051">
            <v>0</v>
          </cell>
          <cell r="AK2051">
            <v>0</v>
          </cell>
          <cell r="AL2051">
            <v>0</v>
          </cell>
          <cell r="AM2051">
            <v>0</v>
          </cell>
          <cell r="AN2051">
            <v>0</v>
          </cell>
          <cell r="AP2051">
            <v>0</v>
          </cell>
        </row>
        <row r="2052"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  <cell r="AA2052">
            <v>0</v>
          </cell>
          <cell r="AD2052">
            <v>0</v>
          </cell>
          <cell r="AE2052">
            <v>0</v>
          </cell>
          <cell r="AF2052">
            <v>0</v>
          </cell>
          <cell r="AG2052">
            <v>0</v>
          </cell>
          <cell r="AH2052">
            <v>0</v>
          </cell>
          <cell r="AI2052">
            <v>0</v>
          </cell>
          <cell r="AJ2052">
            <v>0</v>
          </cell>
          <cell r="AK2052">
            <v>0</v>
          </cell>
          <cell r="AL2052">
            <v>0</v>
          </cell>
          <cell r="AM2052">
            <v>0</v>
          </cell>
          <cell r="AN2052">
            <v>0</v>
          </cell>
          <cell r="AP2052">
            <v>0</v>
          </cell>
        </row>
        <row r="2053"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0</v>
          </cell>
          <cell r="AD2053">
            <v>0</v>
          </cell>
          <cell r="AE2053">
            <v>0</v>
          </cell>
          <cell r="AF2053">
            <v>0</v>
          </cell>
          <cell r="AG2053">
            <v>0</v>
          </cell>
          <cell r="AH2053">
            <v>0</v>
          </cell>
          <cell r="AI2053">
            <v>0</v>
          </cell>
          <cell r="AJ2053">
            <v>0</v>
          </cell>
          <cell r="AK2053">
            <v>0</v>
          </cell>
          <cell r="AL2053">
            <v>0</v>
          </cell>
          <cell r="AM2053">
            <v>0</v>
          </cell>
          <cell r="AN2053">
            <v>0</v>
          </cell>
          <cell r="AP2053">
            <v>0</v>
          </cell>
        </row>
        <row r="2054"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  <cell r="W2054">
            <v>0</v>
          </cell>
          <cell r="X2054">
            <v>0</v>
          </cell>
          <cell r="Y2054">
            <v>0</v>
          </cell>
          <cell r="Z2054">
            <v>0</v>
          </cell>
          <cell r="AA2054">
            <v>0</v>
          </cell>
          <cell r="AD2054">
            <v>0</v>
          </cell>
          <cell r="AE2054">
            <v>0</v>
          </cell>
          <cell r="AF2054">
            <v>0</v>
          </cell>
          <cell r="AG2054">
            <v>0</v>
          </cell>
          <cell r="AH2054">
            <v>0</v>
          </cell>
          <cell r="AI2054">
            <v>0</v>
          </cell>
          <cell r="AJ2054">
            <v>0</v>
          </cell>
          <cell r="AK2054">
            <v>0</v>
          </cell>
          <cell r="AL2054">
            <v>0</v>
          </cell>
          <cell r="AM2054">
            <v>0</v>
          </cell>
          <cell r="AN2054">
            <v>0</v>
          </cell>
          <cell r="AP2054">
            <v>0</v>
          </cell>
        </row>
        <row r="2055"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N2055">
            <v>-3200000</v>
          </cell>
          <cell r="O2055">
            <v>-3200000</v>
          </cell>
          <cell r="P2055">
            <v>-3200000</v>
          </cell>
          <cell r="Q2055">
            <v>-3200000</v>
          </cell>
          <cell r="R2055">
            <v>-3200000</v>
          </cell>
          <cell r="S2055">
            <v>-3200000</v>
          </cell>
          <cell r="T2055">
            <v>-2750000</v>
          </cell>
          <cell r="U2055">
            <v>-2750000</v>
          </cell>
          <cell r="V2055">
            <v>-2750000</v>
          </cell>
          <cell r="W2055">
            <v>-1250000</v>
          </cell>
          <cell r="X2055">
            <v>-1250000</v>
          </cell>
          <cell r="Y2055">
            <v>-1250000</v>
          </cell>
          <cell r="Z2055">
            <v>-1250000</v>
          </cell>
          <cell r="AA2055">
            <v>-1250000</v>
          </cell>
          <cell r="AD2055">
            <v>-933333.33333333337</v>
          </cell>
          <cell r="AE2055">
            <v>-1200000</v>
          </cell>
          <cell r="AF2055">
            <v>-1466666.6666666667</v>
          </cell>
          <cell r="AG2055">
            <v>-1714583.3333333333</v>
          </cell>
          <cell r="AH2055">
            <v>-1943750</v>
          </cell>
          <cell r="AI2055">
            <v>-2172916.6666666665</v>
          </cell>
          <cell r="AJ2055">
            <v>-2339583.3333333335</v>
          </cell>
          <cell r="AK2055">
            <v>-2443750</v>
          </cell>
          <cell r="AL2055">
            <v>-2547916.6666666665</v>
          </cell>
          <cell r="AM2055">
            <v>-2518750</v>
          </cell>
          <cell r="AN2055">
            <v>-2356250</v>
          </cell>
          <cell r="AP2055">
            <v>-2031166.6666666667</v>
          </cell>
        </row>
        <row r="2056">
          <cell r="J2056">
            <v>-59670</v>
          </cell>
          <cell r="K2056">
            <v>-140850</v>
          </cell>
          <cell r="L2056">
            <v>-140850</v>
          </cell>
          <cell r="M2056">
            <v>-140850</v>
          </cell>
          <cell r="N2056">
            <v>-247250</v>
          </cell>
          <cell r="O2056">
            <v>-247250</v>
          </cell>
          <cell r="P2056">
            <v>-247250</v>
          </cell>
          <cell r="Q2056">
            <v>-294650</v>
          </cell>
          <cell r="R2056">
            <v>-294650</v>
          </cell>
          <cell r="S2056">
            <v>-294650</v>
          </cell>
          <cell r="T2056">
            <v>-234650</v>
          </cell>
          <cell r="U2056">
            <v>-234650</v>
          </cell>
          <cell r="V2056">
            <v>-234650</v>
          </cell>
          <cell r="W2056">
            <v>-235000</v>
          </cell>
          <cell r="X2056">
            <v>-235000</v>
          </cell>
          <cell r="Y2056">
            <v>-161000</v>
          </cell>
          <cell r="Z2056">
            <v>-160250</v>
          </cell>
          <cell r="AA2056">
            <v>-160250</v>
          </cell>
          <cell r="AD2056">
            <v>-155827.91666666666</v>
          </cell>
          <cell r="AE2056">
            <v>-166538.75</v>
          </cell>
          <cell r="AF2056">
            <v>-178749.58333333334</v>
          </cell>
          <cell r="AG2056">
            <v>-192895.83333333334</v>
          </cell>
          <cell r="AH2056">
            <v>-207477.5</v>
          </cell>
          <cell r="AI2056">
            <v>-222059.16666666666</v>
          </cell>
          <cell r="AJ2056">
            <v>-233272.91666666666</v>
          </cell>
          <cell r="AK2056">
            <v>-241118.75</v>
          </cell>
          <cell r="AL2056">
            <v>-245881.25</v>
          </cell>
          <cell r="AM2056">
            <v>-243095.83333333334</v>
          </cell>
          <cell r="AN2056">
            <v>-235845.83333333334</v>
          </cell>
          <cell r="AP2056">
            <v>-212079.16666666666</v>
          </cell>
        </row>
        <row r="2057"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  <cell r="W2057">
            <v>0</v>
          </cell>
          <cell r="X2057">
            <v>0</v>
          </cell>
          <cell r="Y2057">
            <v>0</v>
          </cell>
          <cell r="Z2057">
            <v>0</v>
          </cell>
          <cell r="AA2057">
            <v>0</v>
          </cell>
          <cell r="AD2057">
            <v>0</v>
          </cell>
          <cell r="AE2057">
            <v>0</v>
          </cell>
          <cell r="AF2057">
            <v>0</v>
          </cell>
          <cell r="AG2057">
            <v>0</v>
          </cell>
          <cell r="AH2057">
            <v>0</v>
          </cell>
          <cell r="AI2057">
            <v>0</v>
          </cell>
          <cell r="AJ2057">
            <v>0</v>
          </cell>
          <cell r="AK2057">
            <v>0</v>
          </cell>
          <cell r="AL2057">
            <v>0</v>
          </cell>
          <cell r="AM2057">
            <v>0</v>
          </cell>
          <cell r="AN2057">
            <v>0</v>
          </cell>
          <cell r="AP2057">
            <v>0</v>
          </cell>
        </row>
        <row r="2058">
          <cell r="J2058">
            <v>-1465601.26</v>
          </cell>
          <cell r="K2058">
            <v>-1565710.63</v>
          </cell>
          <cell r="L2058">
            <v>-1665820.01</v>
          </cell>
          <cell r="M2058">
            <v>-1669824.38</v>
          </cell>
          <cell r="N2058">
            <v>-700765.63</v>
          </cell>
          <cell r="O2058">
            <v>-800875</v>
          </cell>
          <cell r="P2058">
            <v>-900984.38</v>
          </cell>
          <cell r="Q2058">
            <v>-1026121.09</v>
          </cell>
          <cell r="R2058">
            <v>-1167275.31</v>
          </cell>
          <cell r="S2058">
            <v>-1273391.25</v>
          </cell>
          <cell r="T2058">
            <v>-1318182.92</v>
          </cell>
          <cell r="U2058">
            <v>-1301175.52</v>
          </cell>
          <cell r="V2058">
            <v>-1345967.19</v>
          </cell>
          <cell r="W2058">
            <v>-179833.33</v>
          </cell>
          <cell r="X2058">
            <v>-224791.67</v>
          </cell>
          <cell r="Y2058">
            <v>-269750</v>
          </cell>
          <cell r="Z2058">
            <v>-314708.33</v>
          </cell>
          <cell r="AA2058">
            <v>-359666.67</v>
          </cell>
          <cell r="AD2058">
            <v>-1221542.9408333334</v>
          </cell>
          <cell r="AE2058">
            <v>-1226256.4237500003</v>
          </cell>
          <cell r="AF2058">
            <v>-1234432.0225</v>
          </cell>
          <cell r="AG2058">
            <v>-1241136.9612499999</v>
          </cell>
          <cell r="AH2058">
            <v>-1240657.1299999999</v>
          </cell>
          <cell r="AI2058">
            <v>-1232992.5287499998</v>
          </cell>
          <cell r="AJ2058">
            <v>-1170262.8883333332</v>
          </cell>
          <cell r="AK2058">
            <v>-1052475.1533333331</v>
          </cell>
          <cell r="AL2058">
            <v>-934095.87333333318</v>
          </cell>
          <cell r="AM2058">
            <v>-859673.71999999986</v>
          </cell>
          <cell r="AN2058">
            <v>-825204.31874999998</v>
          </cell>
          <cell r="AP2058">
            <v>-741333.32541666657</v>
          </cell>
        </row>
        <row r="2059"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  <cell r="X2059">
            <v>0</v>
          </cell>
          <cell r="Y2059">
            <v>0</v>
          </cell>
          <cell r="Z2059">
            <v>0</v>
          </cell>
          <cell r="AA2059">
            <v>0</v>
          </cell>
          <cell r="AD2059">
            <v>0</v>
          </cell>
          <cell r="AE2059">
            <v>0</v>
          </cell>
          <cell r="AF2059">
            <v>0</v>
          </cell>
          <cell r="AG2059">
            <v>0</v>
          </cell>
          <cell r="AH2059">
            <v>0</v>
          </cell>
          <cell r="AI2059">
            <v>0</v>
          </cell>
          <cell r="AJ2059">
            <v>0</v>
          </cell>
          <cell r="AK2059">
            <v>0</v>
          </cell>
          <cell r="AL2059">
            <v>0</v>
          </cell>
          <cell r="AM2059">
            <v>0</v>
          </cell>
          <cell r="AN2059">
            <v>0</v>
          </cell>
          <cell r="AP2059">
            <v>0</v>
          </cell>
        </row>
        <row r="2060"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-6613.71</v>
          </cell>
          <cell r="P2060">
            <v>-6613.71</v>
          </cell>
          <cell r="Q2060">
            <v>-8147.56</v>
          </cell>
          <cell r="R2060">
            <v>-8147.56</v>
          </cell>
          <cell r="S2060">
            <v>-8318.9</v>
          </cell>
          <cell r="T2060">
            <v>-8318.9</v>
          </cell>
          <cell r="U2060">
            <v>-9116.94</v>
          </cell>
          <cell r="V2060">
            <v>-9116.94</v>
          </cell>
          <cell r="W2060">
            <v>-9116.94</v>
          </cell>
          <cell r="X2060">
            <v>-9876.73</v>
          </cell>
          <cell r="Y2060">
            <v>-9876.73</v>
          </cell>
          <cell r="Z2060">
            <v>-11517.59</v>
          </cell>
          <cell r="AA2060">
            <v>-11517.59</v>
          </cell>
          <cell r="AD2060">
            <v>-1441.7666666666667</v>
          </cell>
          <cell r="AE2060">
            <v>-2120.73</v>
          </cell>
          <cell r="AF2060">
            <v>-2806.8325</v>
          </cell>
          <cell r="AG2060">
            <v>-3500.0741666666668</v>
          </cell>
          <cell r="AH2060">
            <v>-4226.5675000000001</v>
          </cell>
          <cell r="AI2060">
            <v>-4986.3125000000009</v>
          </cell>
          <cell r="AJ2060">
            <v>-5746.0574999999999</v>
          </cell>
          <cell r="AK2060">
            <v>-6537.4604166666677</v>
          </cell>
          <cell r="AL2060">
            <v>-7360.5212500000007</v>
          </cell>
          <cell r="AM2060">
            <v>-8251.9512500000001</v>
          </cell>
          <cell r="AN2060">
            <v>-8936.1791666666668</v>
          </cell>
          <cell r="AP2060">
            <v>-9415.3916666666664</v>
          </cell>
        </row>
        <row r="2061"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  <cell r="Y2061">
            <v>0</v>
          </cell>
          <cell r="Z2061">
            <v>0</v>
          </cell>
          <cell r="AA2061">
            <v>0</v>
          </cell>
          <cell r="AD2061">
            <v>0</v>
          </cell>
          <cell r="AE2061">
            <v>0</v>
          </cell>
          <cell r="AF2061">
            <v>0</v>
          </cell>
          <cell r="AG2061">
            <v>0</v>
          </cell>
          <cell r="AH2061">
            <v>0</v>
          </cell>
          <cell r="AI2061">
            <v>0</v>
          </cell>
          <cell r="AJ2061">
            <v>0</v>
          </cell>
          <cell r="AK2061">
            <v>0</v>
          </cell>
          <cell r="AL2061">
            <v>0</v>
          </cell>
          <cell r="AM2061">
            <v>0</v>
          </cell>
          <cell r="AN2061">
            <v>0</v>
          </cell>
          <cell r="AP2061">
            <v>0</v>
          </cell>
        </row>
        <row r="2062"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>
            <v>0</v>
          </cell>
          <cell r="Z2062">
            <v>-72000</v>
          </cell>
          <cell r="AA2062">
            <v>-72000</v>
          </cell>
          <cell r="AD2062">
            <v>0</v>
          </cell>
          <cell r="AE2062">
            <v>0</v>
          </cell>
          <cell r="AF2062">
            <v>0</v>
          </cell>
          <cell r="AG2062">
            <v>0</v>
          </cell>
          <cell r="AH2062">
            <v>0</v>
          </cell>
          <cell r="AI2062">
            <v>0</v>
          </cell>
          <cell r="AJ2062">
            <v>0</v>
          </cell>
          <cell r="AK2062">
            <v>0</v>
          </cell>
          <cell r="AL2062">
            <v>0</v>
          </cell>
          <cell r="AM2062">
            <v>-3000</v>
          </cell>
          <cell r="AN2062">
            <v>-9000</v>
          </cell>
          <cell r="AP2062">
            <v>-19250</v>
          </cell>
        </row>
        <row r="2063">
          <cell r="J2063">
            <v>-25000</v>
          </cell>
          <cell r="K2063">
            <v>-25000</v>
          </cell>
          <cell r="L2063">
            <v>-25000</v>
          </cell>
          <cell r="M2063">
            <v>-25000</v>
          </cell>
          <cell r="N2063">
            <v>-25000</v>
          </cell>
          <cell r="O2063">
            <v>-25000</v>
          </cell>
          <cell r="P2063">
            <v>-25000</v>
          </cell>
          <cell r="Q2063">
            <v>-25000</v>
          </cell>
          <cell r="R2063">
            <v>-25000</v>
          </cell>
          <cell r="S2063">
            <v>-25000</v>
          </cell>
          <cell r="T2063">
            <v>-25000</v>
          </cell>
          <cell r="U2063">
            <v>-25000</v>
          </cell>
          <cell r="V2063">
            <v>-25000</v>
          </cell>
          <cell r="W2063">
            <v>-25000</v>
          </cell>
          <cell r="X2063">
            <v>-25000</v>
          </cell>
          <cell r="Y2063">
            <v>-25000</v>
          </cell>
          <cell r="Z2063">
            <v>-25000</v>
          </cell>
          <cell r="AA2063">
            <v>-25000</v>
          </cell>
          <cell r="AD2063">
            <v>-25000</v>
          </cell>
          <cell r="AE2063">
            <v>-25000</v>
          </cell>
          <cell r="AF2063">
            <v>-25000</v>
          </cell>
          <cell r="AG2063">
            <v>-25000</v>
          </cell>
          <cell r="AH2063">
            <v>-25000</v>
          </cell>
          <cell r="AI2063">
            <v>-25000</v>
          </cell>
          <cell r="AJ2063">
            <v>-25000</v>
          </cell>
          <cell r="AK2063">
            <v>-25000</v>
          </cell>
          <cell r="AL2063">
            <v>-25000</v>
          </cell>
          <cell r="AM2063">
            <v>-25000</v>
          </cell>
          <cell r="AN2063">
            <v>-25000</v>
          </cell>
          <cell r="AP2063">
            <v>-25000</v>
          </cell>
        </row>
        <row r="2064"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  <cell r="W2064">
            <v>0</v>
          </cell>
          <cell r="X2064">
            <v>0</v>
          </cell>
          <cell r="Y2064">
            <v>0</v>
          </cell>
          <cell r="Z2064">
            <v>0</v>
          </cell>
          <cell r="AA2064">
            <v>0</v>
          </cell>
          <cell r="AD2064">
            <v>0</v>
          </cell>
          <cell r="AE2064">
            <v>0</v>
          </cell>
          <cell r="AF2064">
            <v>0</v>
          </cell>
          <cell r="AG2064">
            <v>0</v>
          </cell>
          <cell r="AH2064">
            <v>0</v>
          </cell>
          <cell r="AI2064">
            <v>0</v>
          </cell>
          <cell r="AJ2064">
            <v>0</v>
          </cell>
          <cell r="AK2064">
            <v>0</v>
          </cell>
          <cell r="AL2064">
            <v>0</v>
          </cell>
          <cell r="AM2064">
            <v>0</v>
          </cell>
          <cell r="AN2064">
            <v>0</v>
          </cell>
          <cell r="AP2064">
            <v>0</v>
          </cell>
        </row>
        <row r="2065">
          <cell r="J2065">
            <v>-1811238.71</v>
          </cell>
          <cell r="K2065">
            <v>-1596722.81</v>
          </cell>
          <cell r="L2065">
            <v>-1368200.25</v>
          </cell>
          <cell r="M2065">
            <v>-1138117.23</v>
          </cell>
          <cell r="N2065">
            <v>-924559.5</v>
          </cell>
          <cell r="O2065">
            <v>-680409.22</v>
          </cell>
          <cell r="P2065">
            <v>-429758.14</v>
          </cell>
          <cell r="Q2065">
            <v>-80424.72</v>
          </cell>
          <cell r="R2065">
            <v>-2616876.4700000002</v>
          </cell>
          <cell r="S2065">
            <v>-2360198.5099999998</v>
          </cell>
          <cell r="T2065">
            <v>-2076555.22</v>
          </cell>
          <cell r="U2065">
            <v>-1850121.98</v>
          </cell>
          <cell r="V2065">
            <v>-1640389.12</v>
          </cell>
          <cell r="W2065">
            <v>-1441199.29</v>
          </cell>
          <cell r="X2065">
            <v>-1231641</v>
          </cell>
          <cell r="Y2065">
            <v>-1009842.06</v>
          </cell>
          <cell r="Z2065">
            <v>-809181.94</v>
          </cell>
          <cell r="AA2065">
            <v>-578492.03</v>
          </cell>
          <cell r="AD2065">
            <v>-1475424.6995833337</v>
          </cell>
          <cell r="AE2065">
            <v>-1461132.2875000003</v>
          </cell>
          <cell r="AF2065">
            <v>-1447332.8212500003</v>
          </cell>
          <cell r="AG2065">
            <v>-1433455.4441666668</v>
          </cell>
          <cell r="AH2065">
            <v>-1418640.9558333333</v>
          </cell>
          <cell r="AI2065">
            <v>-1403979.8304166666</v>
          </cell>
          <cell r="AJ2065">
            <v>-1390380.9508333334</v>
          </cell>
          <cell r="AK2065">
            <v>-1378210.8354166669</v>
          </cell>
          <cell r="AL2065">
            <v>-1367176.0679166669</v>
          </cell>
          <cell r="AM2065">
            <v>-1357023.8708333333</v>
          </cell>
          <cell r="AN2065">
            <v>-1347969.9229166666</v>
          </cell>
          <cell r="AP2065">
            <v>-1331543.9591666667</v>
          </cell>
        </row>
        <row r="2066"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0</v>
          </cell>
          <cell r="AD2066">
            <v>0</v>
          </cell>
          <cell r="AE2066">
            <v>0</v>
          </cell>
          <cell r="AF2066">
            <v>0</v>
          </cell>
          <cell r="AG2066">
            <v>0</v>
          </cell>
          <cell r="AH2066">
            <v>0</v>
          </cell>
          <cell r="AI2066">
            <v>0</v>
          </cell>
          <cell r="AJ2066">
            <v>0</v>
          </cell>
          <cell r="AK2066">
            <v>0</v>
          </cell>
          <cell r="AL2066">
            <v>0</v>
          </cell>
          <cell r="AM2066">
            <v>0</v>
          </cell>
          <cell r="AN2066">
            <v>0</v>
          </cell>
          <cell r="AP2066">
            <v>0</v>
          </cell>
        </row>
        <row r="2067">
          <cell r="J2067">
            <v>-12912163.550000001</v>
          </cell>
          <cell r="K2067">
            <v>-11383192.550000001</v>
          </cell>
          <cell r="L2067">
            <v>-9754388.4900000002</v>
          </cell>
          <cell r="M2067">
            <v>-8114462.2199999997</v>
          </cell>
          <cell r="N2067">
            <v>-6592320.6699999999</v>
          </cell>
          <cell r="O2067">
            <v>-4852129.38</v>
          </cell>
          <cell r="P2067">
            <v>-3065603.35</v>
          </cell>
          <cell r="Q2067">
            <v>-575714.82999999996</v>
          </cell>
          <cell r="R2067">
            <v>-20395799.73</v>
          </cell>
          <cell r="S2067">
            <v>-19325398.030000001</v>
          </cell>
          <cell r="T2067">
            <v>-18142545.140000001</v>
          </cell>
          <cell r="U2067">
            <v>-17198270.379999999</v>
          </cell>
          <cell r="V2067">
            <v>-11733388.34</v>
          </cell>
          <cell r="W2067">
            <v>-10307273.939999999</v>
          </cell>
          <cell r="X2067">
            <v>-8806925.6899999995</v>
          </cell>
          <cell r="Y2067">
            <v>-7218939.6699999999</v>
          </cell>
          <cell r="Z2067">
            <v>-5782298.6399999997</v>
          </cell>
          <cell r="AA2067">
            <v>-4130657.04</v>
          </cell>
          <cell r="AD2067">
            <v>-10514793.852916665</v>
          </cell>
          <cell r="AE2067">
            <v>-10489324.611249998</v>
          </cell>
          <cell r="AF2067">
            <v>-10567715.018749999</v>
          </cell>
          <cell r="AG2067">
            <v>-10712129.598333335</v>
          </cell>
          <cell r="AH2067">
            <v>-10912717.545833334</v>
          </cell>
          <cell r="AI2067">
            <v>-10976883.392916666</v>
          </cell>
          <cell r="AJ2067">
            <v>-10882937.817083335</v>
          </cell>
          <cell r="AK2067">
            <v>-10798630.258333333</v>
          </cell>
          <cell r="AL2067">
            <v>-10721839.202083332</v>
          </cell>
          <cell r="AM2067">
            <v>-10650774.844583334</v>
          </cell>
          <cell r="AN2067">
            <v>-10586962.579166666</v>
          </cell>
          <cell r="AP2067">
            <v>-10469258.347083334</v>
          </cell>
        </row>
        <row r="2068"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  <cell r="Y2068">
            <v>0</v>
          </cell>
          <cell r="Z2068">
            <v>0</v>
          </cell>
          <cell r="AA2068">
            <v>0</v>
          </cell>
          <cell r="AD2068">
            <v>0</v>
          </cell>
          <cell r="AE2068">
            <v>0</v>
          </cell>
          <cell r="AF2068">
            <v>0</v>
          </cell>
          <cell r="AG2068">
            <v>0</v>
          </cell>
          <cell r="AH2068">
            <v>0</v>
          </cell>
          <cell r="AI2068">
            <v>0</v>
          </cell>
          <cell r="AJ2068">
            <v>0</v>
          </cell>
          <cell r="AK2068">
            <v>0</v>
          </cell>
          <cell r="AL2068">
            <v>0</v>
          </cell>
          <cell r="AM2068">
            <v>0</v>
          </cell>
          <cell r="AN2068">
            <v>0</v>
          </cell>
          <cell r="AP2068">
            <v>0</v>
          </cell>
        </row>
        <row r="2069"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0</v>
          </cell>
          <cell r="AD2069">
            <v>0</v>
          </cell>
          <cell r="AE2069">
            <v>0</v>
          </cell>
          <cell r="AF2069">
            <v>0</v>
          </cell>
          <cell r="AG2069">
            <v>0</v>
          </cell>
          <cell r="AH2069">
            <v>0</v>
          </cell>
          <cell r="AI2069">
            <v>0</v>
          </cell>
          <cell r="AJ2069">
            <v>0</v>
          </cell>
          <cell r="AK2069">
            <v>0</v>
          </cell>
          <cell r="AL2069">
            <v>0</v>
          </cell>
          <cell r="AM2069">
            <v>0</v>
          </cell>
          <cell r="AN2069">
            <v>0</v>
          </cell>
          <cell r="AP2069">
            <v>0</v>
          </cell>
        </row>
        <row r="2070">
          <cell r="J2070">
            <v>-1910752.2</v>
          </cell>
          <cell r="K2070">
            <v>-2241071.2000000002</v>
          </cell>
          <cell r="L2070">
            <v>-2566672.2000000002</v>
          </cell>
          <cell r="M2070">
            <v>-2935973.2</v>
          </cell>
          <cell r="N2070">
            <v>-3257997.2</v>
          </cell>
          <cell r="O2070">
            <v>-3636216.2</v>
          </cell>
          <cell r="P2070">
            <v>-4036510.2</v>
          </cell>
          <cell r="Q2070">
            <v>-4415778.2</v>
          </cell>
          <cell r="R2070">
            <v>-4914465.2</v>
          </cell>
          <cell r="S2070">
            <v>-5368377.2</v>
          </cell>
          <cell r="T2070">
            <v>-5804011.2000000002</v>
          </cell>
          <cell r="U2070">
            <v>-1463791.71</v>
          </cell>
          <cell r="V2070">
            <v>-2196846.17</v>
          </cell>
          <cell r="W2070">
            <v>-2487175</v>
          </cell>
          <cell r="X2070">
            <v>-2815147</v>
          </cell>
          <cell r="Y2070">
            <v>-3175905</v>
          </cell>
          <cell r="Z2070">
            <v>-3511207</v>
          </cell>
          <cell r="AA2070">
            <v>-3892019</v>
          </cell>
          <cell r="AD2070">
            <v>-3478127.4333333331</v>
          </cell>
          <cell r="AE2070">
            <v>-3496055.5333333332</v>
          </cell>
          <cell r="AF2070">
            <v>-3517453.4250000003</v>
          </cell>
          <cell r="AG2070">
            <v>-3542609.0249999999</v>
          </cell>
          <cell r="AH2070">
            <v>-3551113.3462499999</v>
          </cell>
          <cell r="AI2070">
            <v>-3557888.5745833335</v>
          </cell>
          <cell r="AJ2070">
            <v>-3580063.4816666669</v>
          </cell>
          <cell r="AK2070">
            <v>-3600670.9233333338</v>
          </cell>
          <cell r="AL2070">
            <v>-3621021.1983333337</v>
          </cell>
          <cell r="AM2070">
            <v>-3641568.7650000001</v>
          </cell>
          <cell r="AN2070">
            <v>-3662777.6233333335</v>
          </cell>
          <cell r="AP2070">
            <v>-3705944.2983333338</v>
          </cell>
        </row>
        <row r="2071"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Q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  <cell r="Y2071">
            <v>0</v>
          </cell>
          <cell r="Z2071">
            <v>0</v>
          </cell>
          <cell r="AA2071">
            <v>0</v>
          </cell>
          <cell r="AD2071">
            <v>0</v>
          </cell>
          <cell r="AE2071">
            <v>0</v>
          </cell>
          <cell r="AF2071">
            <v>0</v>
          </cell>
          <cell r="AG2071">
            <v>0</v>
          </cell>
          <cell r="AH2071">
            <v>0</v>
          </cell>
          <cell r="AI2071">
            <v>0</v>
          </cell>
          <cell r="AJ2071">
            <v>0</v>
          </cell>
          <cell r="AK2071">
            <v>0</v>
          </cell>
          <cell r="AL2071">
            <v>0</v>
          </cell>
          <cell r="AM2071">
            <v>0</v>
          </cell>
          <cell r="AN2071">
            <v>0</v>
          </cell>
          <cell r="AP2071">
            <v>0</v>
          </cell>
        </row>
        <row r="2072">
          <cell r="J2072">
            <v>-659488.96</v>
          </cell>
          <cell r="K2072">
            <v>0</v>
          </cell>
          <cell r="L2072">
            <v>-82436.12</v>
          </cell>
          <cell r="M2072">
            <v>-164872.24</v>
          </cell>
          <cell r="N2072">
            <v>0</v>
          </cell>
          <cell r="O2072">
            <v>-82436.12</v>
          </cell>
          <cell r="P2072">
            <v>-150062.35999999999</v>
          </cell>
          <cell r="Q2072">
            <v>-225093.54</v>
          </cell>
          <cell r="R2072">
            <v>-300124.71999999997</v>
          </cell>
          <cell r="S2072">
            <v>-375155.9</v>
          </cell>
          <cell r="T2072">
            <v>-450187.08</v>
          </cell>
          <cell r="U2072">
            <v>-525218.26</v>
          </cell>
          <cell r="V2072">
            <v>-600249.43999999994</v>
          </cell>
          <cell r="W2072">
            <v>-675280.62</v>
          </cell>
          <cell r="X2072">
            <v>0</v>
          </cell>
          <cell r="Y2072">
            <v>0</v>
          </cell>
          <cell r="Z2072">
            <v>0</v>
          </cell>
          <cell r="AA2072">
            <v>-76605.33</v>
          </cell>
          <cell r="AD2072">
            <v>-265757.61583333334</v>
          </cell>
          <cell r="AE2072">
            <v>-263597.84166666673</v>
          </cell>
          <cell r="AF2072">
            <v>-260820.98916666667</v>
          </cell>
          <cell r="AG2072">
            <v>-257427.05833333326</v>
          </cell>
          <cell r="AH2072">
            <v>-253416.04916666666</v>
          </cell>
          <cell r="AI2072">
            <v>-248787.96166666667</v>
          </cell>
          <cell r="AJ2072">
            <v>-274456.34083333332</v>
          </cell>
          <cell r="AK2072">
            <v>-299158.19500000001</v>
          </cell>
          <cell r="AL2072">
            <v>-288853.68000000005</v>
          </cell>
          <cell r="AM2072">
            <v>-281984.00333333336</v>
          </cell>
          <cell r="AN2072">
            <v>-281741.05375000002</v>
          </cell>
          <cell r="AP2072">
            <v>-281957.23125000001</v>
          </cell>
        </row>
        <row r="2073">
          <cell r="J2073">
            <v>-197564.2</v>
          </cell>
          <cell r="K2073">
            <v>-217320.62</v>
          </cell>
          <cell r="L2073">
            <v>-237077.01</v>
          </cell>
          <cell r="M2073">
            <v>-203254.04</v>
          </cell>
          <cell r="N2073">
            <v>-31269.86</v>
          </cell>
          <cell r="O2073">
            <v>-46904.79</v>
          </cell>
          <cell r="P2073">
            <v>-62539.72</v>
          </cell>
          <cell r="Q2073">
            <v>-78174.649999999994</v>
          </cell>
          <cell r="R2073">
            <v>-93809.58</v>
          </cell>
          <cell r="S2073">
            <v>-109444.51</v>
          </cell>
          <cell r="T2073">
            <v>-125079.44</v>
          </cell>
          <cell r="U2073">
            <v>-140714.37</v>
          </cell>
          <cell r="V2073">
            <v>-156349.29999999999</v>
          </cell>
          <cell r="W2073">
            <v>-171984.23</v>
          </cell>
          <cell r="X2073">
            <v>-187619.16</v>
          </cell>
          <cell r="Y2073">
            <v>52869.11</v>
          </cell>
          <cell r="Z2073">
            <v>-40081.379999999997</v>
          </cell>
          <cell r="AA2073">
            <v>-60122.07</v>
          </cell>
          <cell r="AD2073">
            <v>-139758.43458333335</v>
          </cell>
          <cell r="AE2073">
            <v>-137869.41833333336</v>
          </cell>
          <cell r="AF2073">
            <v>-135636.94458333336</v>
          </cell>
          <cell r="AG2073">
            <v>-133061.01333333334</v>
          </cell>
          <cell r="AH2073">
            <v>-130141.62458333334</v>
          </cell>
          <cell r="AI2073">
            <v>-126878.77833333332</v>
          </cell>
          <cell r="AJ2073">
            <v>-123272.47458333336</v>
          </cell>
          <cell r="AK2073">
            <v>-119322.71458333333</v>
          </cell>
          <cell r="AL2073">
            <v>-106590.17291666666</v>
          </cell>
          <cell r="AM2073">
            <v>-96285.521666666653</v>
          </cell>
          <cell r="AN2073">
            <v>-97203.388333333307</v>
          </cell>
          <cell r="AP2073">
            <v>-100140.56166666666</v>
          </cell>
        </row>
        <row r="2074">
          <cell r="J2074">
            <v>-197564.2</v>
          </cell>
          <cell r="K2074">
            <v>-217320.62</v>
          </cell>
          <cell r="L2074">
            <v>-237077.01</v>
          </cell>
          <cell r="M2074">
            <v>-203254.04</v>
          </cell>
          <cell r="N2074">
            <v>-31269.86</v>
          </cell>
          <cell r="O2074">
            <v>-46904.79</v>
          </cell>
          <cell r="P2074">
            <v>-62539.72</v>
          </cell>
          <cell r="Q2074">
            <v>-78174.649999999994</v>
          </cell>
          <cell r="R2074">
            <v>-93809.58</v>
          </cell>
          <cell r="S2074">
            <v>-109444.51</v>
          </cell>
          <cell r="T2074">
            <v>-125079.44</v>
          </cell>
          <cell r="U2074">
            <v>-140714.37</v>
          </cell>
          <cell r="V2074">
            <v>-156349.29999999999</v>
          </cell>
          <cell r="W2074">
            <v>-171984.23</v>
          </cell>
          <cell r="X2074">
            <v>-187619.16</v>
          </cell>
          <cell r="Y2074">
            <v>52869.11</v>
          </cell>
          <cell r="Z2074">
            <v>-40081.379999999997</v>
          </cell>
          <cell r="AA2074">
            <v>-60122.07</v>
          </cell>
          <cell r="AD2074">
            <v>-139758.43458333335</v>
          </cell>
          <cell r="AE2074">
            <v>-137869.41833333336</v>
          </cell>
          <cell r="AF2074">
            <v>-135636.94458333336</v>
          </cell>
          <cell r="AG2074">
            <v>-133061.01333333334</v>
          </cell>
          <cell r="AH2074">
            <v>-130141.62458333334</v>
          </cell>
          <cell r="AI2074">
            <v>-126878.77833333332</v>
          </cell>
          <cell r="AJ2074">
            <v>-123272.47458333336</v>
          </cell>
          <cell r="AK2074">
            <v>-119322.71458333333</v>
          </cell>
          <cell r="AL2074">
            <v>-106590.17291666666</v>
          </cell>
          <cell r="AM2074">
            <v>-96285.521666666653</v>
          </cell>
          <cell r="AN2074">
            <v>-97203.388333333307</v>
          </cell>
          <cell r="AP2074">
            <v>-100140.56166666666</v>
          </cell>
        </row>
        <row r="2075">
          <cell r="J2075">
            <v>-52255.4</v>
          </cell>
          <cell r="K2075">
            <v>-57480.94</v>
          </cell>
          <cell r="L2075">
            <v>-62706.45</v>
          </cell>
          <cell r="M2075">
            <v>-42395.51</v>
          </cell>
          <cell r="N2075">
            <v>-6522.38</v>
          </cell>
          <cell r="O2075">
            <v>-9783.57</v>
          </cell>
          <cell r="P2075">
            <v>-13044.76</v>
          </cell>
          <cell r="Q2075">
            <v>-16305.95</v>
          </cell>
          <cell r="R2075">
            <v>-19567.14</v>
          </cell>
          <cell r="S2075">
            <v>-22828.33</v>
          </cell>
          <cell r="T2075">
            <v>-26089.52</v>
          </cell>
          <cell r="U2075">
            <v>-29350.71</v>
          </cell>
          <cell r="V2075">
            <v>-32611.9</v>
          </cell>
          <cell r="W2075">
            <v>-35873.089999999997</v>
          </cell>
          <cell r="X2075">
            <v>-39134.28</v>
          </cell>
          <cell r="Y2075">
            <v>30099.06</v>
          </cell>
          <cell r="Z2075">
            <v>-11538.9</v>
          </cell>
          <cell r="AA2075">
            <v>-17308.349999999999</v>
          </cell>
          <cell r="AD2075">
            <v>-35181.002916666672</v>
          </cell>
          <cell r="AE2075">
            <v>-34280.675833333335</v>
          </cell>
          <cell r="AF2075">
            <v>-33216.652916666666</v>
          </cell>
          <cell r="AG2075">
            <v>-31988.934166666673</v>
          </cell>
          <cell r="AH2075">
            <v>-30597.519583333342</v>
          </cell>
          <cell r="AI2075">
            <v>-29042.409166666675</v>
          </cell>
          <cell r="AJ2075">
            <v>-27323.60291666667</v>
          </cell>
          <cell r="AK2075">
            <v>-25441.102083333331</v>
          </cell>
          <cell r="AL2075">
            <v>-21438.321250000001</v>
          </cell>
          <cell r="AM2075">
            <v>-18626.735833333336</v>
          </cell>
          <cell r="AN2075">
            <v>-19149.289999999997</v>
          </cell>
          <cell r="AP2075">
            <v>-20821.463333333333</v>
          </cell>
        </row>
        <row r="2076">
          <cell r="J2076">
            <v>-52255.4</v>
          </cell>
          <cell r="K2076">
            <v>-57480.94</v>
          </cell>
          <cell r="L2076">
            <v>-62706.45</v>
          </cell>
          <cell r="M2076">
            <v>-42395.51</v>
          </cell>
          <cell r="N2076">
            <v>-6522.38</v>
          </cell>
          <cell r="O2076">
            <v>-9783.57</v>
          </cell>
          <cell r="P2076">
            <v>-13044.76</v>
          </cell>
          <cell r="Q2076">
            <v>-16305.95</v>
          </cell>
          <cell r="R2076">
            <v>-19567.14</v>
          </cell>
          <cell r="S2076">
            <v>-22828.33</v>
          </cell>
          <cell r="T2076">
            <v>-26089.52</v>
          </cell>
          <cell r="U2076">
            <v>-29350.71</v>
          </cell>
          <cell r="V2076">
            <v>-32611.9</v>
          </cell>
          <cell r="W2076">
            <v>-35873.089999999997</v>
          </cell>
          <cell r="X2076">
            <v>-39134.28</v>
          </cell>
          <cell r="Y2076">
            <v>30099.06</v>
          </cell>
          <cell r="Z2076">
            <v>-11538.9</v>
          </cell>
          <cell r="AA2076">
            <v>-17308.349999999999</v>
          </cell>
          <cell r="AD2076">
            <v>-35181.002916666672</v>
          </cell>
          <cell r="AE2076">
            <v>-34280.675833333335</v>
          </cell>
          <cell r="AF2076">
            <v>-33216.652916666666</v>
          </cell>
          <cell r="AG2076">
            <v>-31988.934166666673</v>
          </cell>
          <cell r="AH2076">
            <v>-30597.519583333342</v>
          </cell>
          <cell r="AI2076">
            <v>-29042.409166666675</v>
          </cell>
          <cell r="AJ2076">
            <v>-27323.60291666667</v>
          </cell>
          <cell r="AK2076">
            <v>-25441.102083333331</v>
          </cell>
          <cell r="AL2076">
            <v>-21438.321250000001</v>
          </cell>
          <cell r="AM2076">
            <v>-18626.735833333336</v>
          </cell>
          <cell r="AN2076">
            <v>-19149.289999999997</v>
          </cell>
          <cell r="AP2076">
            <v>-20821.463333333333</v>
          </cell>
        </row>
        <row r="2077"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  <cell r="X2077">
            <v>0</v>
          </cell>
          <cell r="Y2077">
            <v>0</v>
          </cell>
          <cell r="Z2077">
            <v>0</v>
          </cell>
          <cell r="AA2077">
            <v>0</v>
          </cell>
          <cell r="AD2077">
            <v>0</v>
          </cell>
          <cell r="AE2077">
            <v>0</v>
          </cell>
          <cell r="AF2077">
            <v>0</v>
          </cell>
          <cell r="AG2077">
            <v>0</v>
          </cell>
          <cell r="AH2077">
            <v>0</v>
          </cell>
          <cell r="AI2077">
            <v>0</v>
          </cell>
          <cell r="AJ2077">
            <v>0</v>
          </cell>
          <cell r="AK2077">
            <v>0</v>
          </cell>
          <cell r="AL2077">
            <v>0</v>
          </cell>
          <cell r="AM2077">
            <v>0</v>
          </cell>
          <cell r="AN2077">
            <v>0</v>
          </cell>
          <cell r="AP2077">
            <v>0</v>
          </cell>
        </row>
        <row r="2078"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  <cell r="W2078">
            <v>0</v>
          </cell>
          <cell r="X2078">
            <v>0</v>
          </cell>
          <cell r="Y2078">
            <v>0</v>
          </cell>
          <cell r="Z2078">
            <v>0</v>
          </cell>
          <cell r="AA2078">
            <v>0</v>
          </cell>
          <cell r="AD2078">
            <v>0</v>
          </cell>
          <cell r="AE2078">
            <v>0</v>
          </cell>
          <cell r="AF2078">
            <v>0</v>
          </cell>
          <cell r="AG2078">
            <v>0</v>
          </cell>
          <cell r="AH2078">
            <v>0</v>
          </cell>
          <cell r="AI2078">
            <v>0</v>
          </cell>
          <cell r="AJ2078">
            <v>0</v>
          </cell>
          <cell r="AK2078">
            <v>0</v>
          </cell>
          <cell r="AL2078">
            <v>0</v>
          </cell>
          <cell r="AM2078">
            <v>0</v>
          </cell>
          <cell r="AN2078">
            <v>0</v>
          </cell>
          <cell r="AP2078">
            <v>0</v>
          </cell>
        </row>
        <row r="2079"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61346.15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  <cell r="X2079">
            <v>0</v>
          </cell>
          <cell r="Y2079">
            <v>0</v>
          </cell>
          <cell r="Z2079">
            <v>0</v>
          </cell>
          <cell r="AA2079">
            <v>0</v>
          </cell>
          <cell r="AD2079">
            <v>0</v>
          </cell>
          <cell r="AE2079">
            <v>2556.0895833333334</v>
          </cell>
          <cell r="AF2079">
            <v>5112.1791666666668</v>
          </cell>
          <cell r="AG2079">
            <v>5112.1791666666668</v>
          </cell>
          <cell r="AH2079">
            <v>5112.1791666666668</v>
          </cell>
          <cell r="AI2079">
            <v>5112.1791666666668</v>
          </cell>
          <cell r="AJ2079">
            <v>5112.1791666666668</v>
          </cell>
          <cell r="AK2079">
            <v>5112.1791666666668</v>
          </cell>
          <cell r="AL2079">
            <v>5112.1791666666668</v>
          </cell>
          <cell r="AM2079">
            <v>5112.1791666666668</v>
          </cell>
          <cell r="AN2079">
            <v>5112.1791666666668</v>
          </cell>
          <cell r="AP2079">
            <v>5112.1791666666668</v>
          </cell>
        </row>
        <row r="2080">
          <cell r="J2080">
            <v>-445974</v>
          </cell>
          <cell r="K2080">
            <v>-527094.5</v>
          </cell>
          <cell r="L2080">
            <v>-608215</v>
          </cell>
          <cell r="M2080">
            <v>0</v>
          </cell>
          <cell r="N2080">
            <v>0</v>
          </cell>
          <cell r="O2080">
            <v>-64204.67</v>
          </cell>
          <cell r="P2080">
            <v>-128409.34</v>
          </cell>
          <cell r="Q2080">
            <v>-192614.01</v>
          </cell>
          <cell r="R2080">
            <v>-256818.68</v>
          </cell>
          <cell r="S2080">
            <v>-321023.34999999998</v>
          </cell>
          <cell r="T2080">
            <v>-385228.02</v>
          </cell>
          <cell r="U2080">
            <v>-449432.69</v>
          </cell>
          <cell r="V2080">
            <v>-513637.36</v>
          </cell>
          <cell r="W2080">
            <v>-577842.03</v>
          </cell>
          <cell r="X2080">
            <v>139543.31</v>
          </cell>
          <cell r="Y2080">
            <v>0</v>
          </cell>
          <cell r="Z2080">
            <v>0</v>
          </cell>
          <cell r="AA2080">
            <v>-65596.42</v>
          </cell>
          <cell r="AD2080">
            <v>-265021.09499999997</v>
          </cell>
          <cell r="AE2080">
            <v>-267487.98833333328</v>
          </cell>
          <cell r="AF2080">
            <v>-270659.70833333331</v>
          </cell>
          <cell r="AG2080">
            <v>-274536.25499999995</v>
          </cell>
          <cell r="AH2080">
            <v>-279117.62833333336</v>
          </cell>
          <cell r="AI2080">
            <v>-284403.82833333331</v>
          </cell>
          <cell r="AJ2080">
            <v>-289337.61541666667</v>
          </cell>
          <cell r="AK2080">
            <v>-260295.49958333329</v>
          </cell>
          <cell r="AL2080">
            <v>-229138.90333333329</v>
          </cell>
          <cell r="AM2080">
            <v>-229138.90333333329</v>
          </cell>
          <cell r="AN2080">
            <v>-229196.89291666661</v>
          </cell>
          <cell r="AP2080">
            <v>-229660.80958333332</v>
          </cell>
        </row>
        <row r="2081"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0</v>
          </cell>
          <cell r="AD2081">
            <v>0</v>
          </cell>
          <cell r="AE2081">
            <v>0</v>
          </cell>
          <cell r="AF2081">
            <v>0</v>
          </cell>
          <cell r="AG2081">
            <v>0</v>
          </cell>
          <cell r="AH2081">
            <v>0</v>
          </cell>
          <cell r="AI2081">
            <v>0</v>
          </cell>
          <cell r="AJ2081">
            <v>0</v>
          </cell>
          <cell r="AK2081">
            <v>0</v>
          </cell>
          <cell r="AL2081">
            <v>0</v>
          </cell>
          <cell r="AM2081">
            <v>0</v>
          </cell>
          <cell r="AN2081">
            <v>0</v>
          </cell>
          <cell r="AP2081">
            <v>0</v>
          </cell>
        </row>
        <row r="2082"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0</v>
          </cell>
          <cell r="AD2082">
            <v>0</v>
          </cell>
          <cell r="AE2082">
            <v>0</v>
          </cell>
          <cell r="AF2082">
            <v>0</v>
          </cell>
          <cell r="AG2082">
            <v>0</v>
          </cell>
          <cell r="AH2082">
            <v>0</v>
          </cell>
          <cell r="AI2082">
            <v>0</v>
          </cell>
          <cell r="AJ2082">
            <v>0</v>
          </cell>
          <cell r="AK2082">
            <v>0</v>
          </cell>
          <cell r="AL2082">
            <v>0</v>
          </cell>
          <cell r="AM2082">
            <v>0</v>
          </cell>
          <cell r="AN2082">
            <v>0</v>
          </cell>
          <cell r="AP2082">
            <v>0</v>
          </cell>
        </row>
        <row r="2083">
          <cell r="J2083">
            <v>-878350.22</v>
          </cell>
          <cell r="K2083">
            <v>-975102.22</v>
          </cell>
          <cell r="L2083">
            <v>-1050839.22</v>
          </cell>
          <cell r="M2083">
            <v>-1119822.22</v>
          </cell>
          <cell r="N2083">
            <v>-1202540.22</v>
          </cell>
          <cell r="O2083">
            <v>-1330662.22</v>
          </cell>
          <cell r="P2083">
            <v>-1501407.22</v>
          </cell>
          <cell r="Q2083">
            <v>-1781020.22</v>
          </cell>
          <cell r="R2083">
            <v>-2072080.22</v>
          </cell>
          <cell r="S2083">
            <v>-2328605.2200000002</v>
          </cell>
          <cell r="T2083">
            <v>-2587503.2200000002</v>
          </cell>
          <cell r="U2083">
            <v>-932544.83</v>
          </cell>
          <cell r="V2083">
            <v>-1012804.83</v>
          </cell>
          <cell r="W2083">
            <v>-1048961</v>
          </cell>
          <cell r="X2083">
            <v>-1086299</v>
          </cell>
          <cell r="Y2083">
            <v>-1118191</v>
          </cell>
          <cell r="Z2083">
            <v>-1152085</v>
          </cell>
          <cell r="AA2083">
            <v>-1261110</v>
          </cell>
          <cell r="AD2083">
            <v>-1483312.5308333337</v>
          </cell>
          <cell r="AE2083">
            <v>-1473253.1325000003</v>
          </cell>
          <cell r="AF2083">
            <v>-1466896.3591666669</v>
          </cell>
          <cell r="AG2083">
            <v>-1466157.5025000002</v>
          </cell>
          <cell r="AH2083">
            <v>-1473670.3287500001</v>
          </cell>
          <cell r="AI2083">
            <v>-1485642.0462499999</v>
          </cell>
          <cell r="AJ2083">
            <v>-1494321.7708333333</v>
          </cell>
          <cell r="AK2083">
            <v>-1498876.7108333334</v>
          </cell>
          <cell r="AL2083">
            <v>-1500286.2341666669</v>
          </cell>
          <cell r="AM2083">
            <v>-1498115.9658333333</v>
          </cell>
          <cell r="AN2083">
            <v>-1493115.6558333335</v>
          </cell>
          <cell r="AP2083">
            <v>-1496672.4941666666</v>
          </cell>
        </row>
        <row r="2084"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  <cell r="W2084">
            <v>0</v>
          </cell>
          <cell r="X2084">
            <v>0</v>
          </cell>
          <cell r="Y2084">
            <v>0</v>
          </cell>
          <cell r="Z2084">
            <v>0</v>
          </cell>
          <cell r="AA2084">
            <v>0</v>
          </cell>
          <cell r="AD2084">
            <v>-112640.87208333332</v>
          </cell>
          <cell r="AE2084">
            <v>-83149.62291666666</v>
          </cell>
          <cell r="AF2084">
            <v>-53658.373749999999</v>
          </cell>
          <cell r="AG2084">
            <v>-24167.124583333334</v>
          </cell>
          <cell r="AH2084">
            <v>-4710.75</v>
          </cell>
          <cell r="AI2084">
            <v>0</v>
          </cell>
          <cell r="AJ2084">
            <v>0</v>
          </cell>
          <cell r="AK2084">
            <v>0</v>
          </cell>
          <cell r="AL2084">
            <v>0</v>
          </cell>
          <cell r="AM2084">
            <v>0</v>
          </cell>
          <cell r="AN2084">
            <v>0</v>
          </cell>
          <cell r="AP2084">
            <v>0</v>
          </cell>
        </row>
        <row r="2085">
          <cell r="J2085">
            <v>-1301601.26</v>
          </cell>
          <cell r="K2085">
            <v>-1559682.5</v>
          </cell>
          <cell r="L2085">
            <v>-1834149.23</v>
          </cell>
          <cell r="M2085">
            <v>-2162410.23</v>
          </cell>
          <cell r="N2085">
            <v>-2372829.27</v>
          </cell>
          <cell r="O2085">
            <v>-2670323.7799999998</v>
          </cell>
          <cell r="P2085">
            <v>-2958315.35</v>
          </cell>
          <cell r="Q2085">
            <v>-3194320.09</v>
          </cell>
          <cell r="R2085">
            <v>-3541681.31</v>
          </cell>
          <cell r="S2085">
            <v>-659802.11</v>
          </cell>
          <cell r="T2085">
            <v>-1056289.47</v>
          </cell>
          <cell r="U2085">
            <v>-1382323.17</v>
          </cell>
          <cell r="V2085">
            <v>-1712911.06</v>
          </cell>
          <cell r="W2085">
            <v>-1983556.45</v>
          </cell>
          <cell r="X2085">
            <v>-2372406.83</v>
          </cell>
          <cell r="Y2085">
            <v>-2711133.33</v>
          </cell>
          <cell r="Z2085">
            <v>-2985356.26</v>
          </cell>
          <cell r="AA2085">
            <v>-3333574.42</v>
          </cell>
          <cell r="AD2085">
            <v>-1906528.0725</v>
          </cell>
          <cell r="AE2085">
            <v>-1964338.0841666665</v>
          </cell>
          <cell r="AF2085">
            <v>-2000615.3708333333</v>
          </cell>
          <cell r="AG2085">
            <v>-2017540.958333333</v>
          </cell>
          <cell r="AH2085">
            <v>-2043483.3045833332</v>
          </cell>
          <cell r="AI2085">
            <v>-2074948.5558333332</v>
          </cell>
          <cell r="AJ2085">
            <v>-2109747.8787499997</v>
          </cell>
          <cell r="AK2085">
            <v>-2149836.6933333329</v>
          </cell>
          <cell r="AL2085">
            <v>-2195127.5558333336</v>
          </cell>
          <cell r="AM2085">
            <v>-2243512.9762499998</v>
          </cell>
          <cell r="AN2085">
            <v>-2296670.3774999999</v>
          </cell>
          <cell r="AP2085">
            <v>-2418300.1195833334</v>
          </cell>
        </row>
        <row r="2086"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  <cell r="W2086">
            <v>0</v>
          </cell>
          <cell r="X2086">
            <v>0</v>
          </cell>
          <cell r="Y2086">
            <v>0</v>
          </cell>
          <cell r="Z2086">
            <v>0</v>
          </cell>
          <cell r="AA2086">
            <v>0</v>
          </cell>
          <cell r="AD2086">
            <v>0</v>
          </cell>
          <cell r="AE2086">
            <v>0</v>
          </cell>
          <cell r="AF2086">
            <v>0</v>
          </cell>
          <cell r="AG2086">
            <v>0</v>
          </cell>
          <cell r="AH2086">
            <v>0</v>
          </cell>
          <cell r="AI2086">
            <v>0</v>
          </cell>
          <cell r="AJ2086">
            <v>0</v>
          </cell>
          <cell r="AK2086">
            <v>0</v>
          </cell>
          <cell r="AL2086">
            <v>0</v>
          </cell>
          <cell r="AM2086">
            <v>0</v>
          </cell>
          <cell r="AN2086">
            <v>0</v>
          </cell>
          <cell r="AP2086">
            <v>0</v>
          </cell>
        </row>
        <row r="2087"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  <cell r="X2087">
            <v>0</v>
          </cell>
          <cell r="Y2087">
            <v>0</v>
          </cell>
          <cell r="Z2087">
            <v>0</v>
          </cell>
          <cell r="AA2087">
            <v>0</v>
          </cell>
          <cell r="AD2087">
            <v>-204292.62791666668</v>
          </cell>
          <cell r="AE2087">
            <v>-163354.21041666667</v>
          </cell>
          <cell r="AF2087">
            <v>-122415.79291666667</v>
          </cell>
          <cell r="AG2087">
            <v>-81477.375416666662</v>
          </cell>
          <cell r="AH2087">
            <v>-30504.083333333332</v>
          </cell>
          <cell r="AI2087">
            <v>0</v>
          </cell>
          <cell r="AJ2087">
            <v>0</v>
          </cell>
          <cell r="AK2087">
            <v>0</v>
          </cell>
          <cell r="AL2087">
            <v>0</v>
          </cell>
          <cell r="AM2087">
            <v>0</v>
          </cell>
          <cell r="AN2087">
            <v>0</v>
          </cell>
          <cell r="AP2087">
            <v>0</v>
          </cell>
        </row>
        <row r="2088"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  <cell r="W2088">
            <v>0</v>
          </cell>
          <cell r="X2088">
            <v>0</v>
          </cell>
          <cell r="Y2088">
            <v>0</v>
          </cell>
          <cell r="Z2088">
            <v>0</v>
          </cell>
          <cell r="AA2088">
            <v>0</v>
          </cell>
          <cell r="AD2088">
            <v>0</v>
          </cell>
          <cell r="AE2088">
            <v>0</v>
          </cell>
          <cell r="AF2088">
            <v>0</v>
          </cell>
          <cell r="AG2088">
            <v>0</v>
          </cell>
          <cell r="AH2088">
            <v>0</v>
          </cell>
          <cell r="AI2088">
            <v>0</v>
          </cell>
          <cell r="AJ2088">
            <v>0</v>
          </cell>
          <cell r="AK2088">
            <v>0</v>
          </cell>
          <cell r="AL2088">
            <v>0</v>
          </cell>
          <cell r="AM2088">
            <v>0</v>
          </cell>
          <cell r="AN2088">
            <v>0</v>
          </cell>
          <cell r="AP2088">
            <v>0</v>
          </cell>
        </row>
        <row r="2089">
          <cell r="J2089">
            <v>-18750</v>
          </cell>
          <cell r="K2089">
            <v>-21000</v>
          </cell>
          <cell r="L2089">
            <v>-23250</v>
          </cell>
          <cell r="M2089">
            <v>-25500</v>
          </cell>
          <cell r="N2089">
            <v>-27750</v>
          </cell>
          <cell r="O2089">
            <v>-30000</v>
          </cell>
          <cell r="P2089">
            <v>-32250</v>
          </cell>
          <cell r="Q2089">
            <v>-34500</v>
          </cell>
          <cell r="R2089">
            <v>-36750</v>
          </cell>
          <cell r="S2089">
            <v>-39000</v>
          </cell>
          <cell r="T2089">
            <v>-41250</v>
          </cell>
          <cell r="U2089">
            <v>-43500</v>
          </cell>
          <cell r="V2089">
            <v>-45750</v>
          </cell>
          <cell r="W2089">
            <v>-48000</v>
          </cell>
          <cell r="X2089">
            <v>-50250</v>
          </cell>
          <cell r="Y2089">
            <v>-52500</v>
          </cell>
          <cell r="Z2089">
            <v>-54750</v>
          </cell>
          <cell r="AA2089">
            <v>-57000</v>
          </cell>
          <cell r="AD2089">
            <v>-22041.666666666668</v>
          </cell>
          <cell r="AE2089">
            <v>-23250</v>
          </cell>
          <cell r="AF2089">
            <v>-25500</v>
          </cell>
          <cell r="AG2089">
            <v>-27750</v>
          </cell>
          <cell r="AH2089">
            <v>-30000</v>
          </cell>
          <cell r="AI2089">
            <v>-32250</v>
          </cell>
          <cell r="AJ2089">
            <v>-34500</v>
          </cell>
          <cell r="AK2089">
            <v>-36750</v>
          </cell>
          <cell r="AL2089">
            <v>-39000</v>
          </cell>
          <cell r="AM2089">
            <v>-41250</v>
          </cell>
          <cell r="AN2089">
            <v>-43500</v>
          </cell>
          <cell r="AP2089">
            <v>-48000</v>
          </cell>
        </row>
        <row r="2090">
          <cell r="J2090">
            <v>-535475.04</v>
          </cell>
          <cell r="K2090">
            <v>-640465.30000000005</v>
          </cell>
          <cell r="L2090">
            <v>-764923.54</v>
          </cell>
          <cell r="M2090">
            <v>-901804.59</v>
          </cell>
          <cell r="N2090">
            <v>-1032474.08</v>
          </cell>
          <cell r="O2090">
            <v>-1159837.8400000001</v>
          </cell>
          <cell r="P2090">
            <v>-1446912.64</v>
          </cell>
          <cell r="Q2090">
            <v>-1538787.47</v>
          </cell>
          <cell r="R2090">
            <v>-1646316.04</v>
          </cell>
          <cell r="S2090">
            <v>-1754757.07</v>
          </cell>
          <cell r="T2090">
            <v>-371971.06</v>
          </cell>
          <cell r="U2090">
            <v>-578291.01</v>
          </cell>
          <cell r="V2090">
            <v>-715424.34</v>
          </cell>
          <cell r="W2090">
            <v>-782177.86</v>
          </cell>
          <cell r="X2090">
            <v>-893347.82</v>
          </cell>
          <cell r="Y2090">
            <v>-1049883.0900000001</v>
          </cell>
          <cell r="Z2090">
            <v>-1141777.42</v>
          </cell>
          <cell r="AA2090">
            <v>-1279835.47</v>
          </cell>
          <cell r="AD2090">
            <v>-894028.2729166667</v>
          </cell>
          <cell r="AE2090">
            <v>-945563.7416666667</v>
          </cell>
          <cell r="AF2090">
            <v>-996777.74624999985</v>
          </cell>
          <cell r="AG2090">
            <v>-1021817.7008333332</v>
          </cell>
          <cell r="AH2090">
            <v>-1026077.8866666667</v>
          </cell>
          <cell r="AI2090">
            <v>-1038499.1941666667</v>
          </cell>
          <cell r="AJ2090">
            <v>-1051901.7716666667</v>
          </cell>
          <cell r="AK2090">
            <v>-1063157.4733333332</v>
          </cell>
          <cell r="AL2090">
            <v>-1074678.4224999999</v>
          </cell>
          <cell r="AM2090">
            <v>-1085402.6658333333</v>
          </cell>
          <cell r="AN2090">
            <v>-1094956.8729166666</v>
          </cell>
          <cell r="AP2090">
            <v>-1116499.8295833333</v>
          </cell>
        </row>
        <row r="2091">
          <cell r="J2091">
            <v>-73426.679999999993</v>
          </cell>
          <cell r="K2091">
            <v>-110140.02</v>
          </cell>
          <cell r="L2091">
            <v>-146853.35999999999</v>
          </cell>
          <cell r="M2091">
            <v>-183566.7</v>
          </cell>
          <cell r="N2091">
            <v>-220280.04</v>
          </cell>
          <cell r="O2091">
            <v>-256993.38</v>
          </cell>
          <cell r="P2091">
            <v>-293706.71999999997</v>
          </cell>
          <cell r="Q2091">
            <v>-330420.06</v>
          </cell>
          <cell r="R2091">
            <v>-367133.4</v>
          </cell>
          <cell r="S2091">
            <v>-403846.74</v>
          </cell>
          <cell r="T2091">
            <v>0</v>
          </cell>
          <cell r="U2091">
            <v>-37814.74</v>
          </cell>
          <cell r="V2091">
            <v>-75629.48</v>
          </cell>
          <cell r="W2091">
            <v>-113444.22</v>
          </cell>
          <cell r="X2091">
            <v>-151258.96</v>
          </cell>
          <cell r="Y2091">
            <v>-189073.7</v>
          </cell>
          <cell r="Z2091">
            <v>-226888.44</v>
          </cell>
          <cell r="AA2091">
            <v>-264703.18</v>
          </cell>
          <cell r="AD2091">
            <v>-199651.06499999997</v>
          </cell>
          <cell r="AE2091">
            <v>-200497.61</v>
          </cell>
          <cell r="AF2091">
            <v>-201433.26500000001</v>
          </cell>
          <cell r="AG2091">
            <v>-201923.37000000002</v>
          </cell>
          <cell r="AH2091">
            <v>-201969.26166666663</v>
          </cell>
          <cell r="AI2091">
            <v>-202106.93666666668</v>
          </cell>
          <cell r="AJ2091">
            <v>-202336.39500000005</v>
          </cell>
          <cell r="AK2091">
            <v>-202657.63666666669</v>
          </cell>
          <cell r="AL2091">
            <v>-203070.66166666671</v>
          </cell>
          <cell r="AM2091">
            <v>-203575.46999999997</v>
          </cell>
          <cell r="AN2091">
            <v>-204172.06166666665</v>
          </cell>
          <cell r="AP2091">
            <v>-205640.59499999997</v>
          </cell>
        </row>
        <row r="2092">
          <cell r="J2092">
            <v>-21746.22</v>
          </cell>
          <cell r="K2092">
            <v>-32619.33</v>
          </cell>
          <cell r="L2092">
            <v>-43492.44</v>
          </cell>
          <cell r="M2092">
            <v>-54365.55</v>
          </cell>
          <cell r="N2092">
            <v>-65238.66</v>
          </cell>
          <cell r="O2092">
            <v>-76111.77</v>
          </cell>
          <cell r="P2092">
            <v>-86984.88</v>
          </cell>
          <cell r="Q2092">
            <v>-97857.99</v>
          </cell>
          <cell r="R2092">
            <v>-108731.1</v>
          </cell>
          <cell r="S2092">
            <v>-119604.21</v>
          </cell>
          <cell r="T2092">
            <v>0</v>
          </cell>
          <cell r="U2092">
            <v>-11199.3</v>
          </cell>
          <cell r="V2092">
            <v>-22398.6</v>
          </cell>
          <cell r="W2092">
            <v>-33597.9</v>
          </cell>
          <cell r="X2092">
            <v>-44797.2</v>
          </cell>
          <cell r="Y2092">
            <v>-55996.5</v>
          </cell>
          <cell r="Z2092">
            <v>-67195.8</v>
          </cell>
          <cell r="AA2092">
            <v>-78395.100000000006</v>
          </cell>
          <cell r="AD2092">
            <v>-59129.138750000006</v>
          </cell>
          <cell r="AE2092">
            <v>-59379.851666666676</v>
          </cell>
          <cell r="AF2092">
            <v>-59656.955416666671</v>
          </cell>
          <cell r="AG2092">
            <v>-59802.105000000003</v>
          </cell>
          <cell r="AH2092">
            <v>-59815.696250000001</v>
          </cell>
          <cell r="AI2092">
            <v>-59856.47</v>
          </cell>
          <cell r="AJ2092">
            <v>-59924.426249999997</v>
          </cell>
          <cell r="AK2092">
            <v>-60019.564999999995</v>
          </cell>
          <cell r="AL2092">
            <v>-60141.886250000003</v>
          </cell>
          <cell r="AM2092">
            <v>-60291.389999999992</v>
          </cell>
          <cell r="AN2092">
            <v>-60468.076250000006</v>
          </cell>
          <cell r="AP2092">
            <v>-60902.996249999997</v>
          </cell>
        </row>
        <row r="2093">
          <cell r="J2093">
            <v>-21746.22</v>
          </cell>
          <cell r="K2093">
            <v>-32619.33</v>
          </cell>
          <cell r="L2093">
            <v>-43492.44</v>
          </cell>
          <cell r="M2093">
            <v>-54365.55</v>
          </cell>
          <cell r="N2093">
            <v>-65238.66</v>
          </cell>
          <cell r="O2093">
            <v>-76111.77</v>
          </cell>
          <cell r="P2093">
            <v>-86984.88</v>
          </cell>
          <cell r="Q2093">
            <v>-97857.99</v>
          </cell>
          <cell r="R2093">
            <v>-108731.1</v>
          </cell>
          <cell r="S2093">
            <v>-119604.21</v>
          </cell>
          <cell r="T2093">
            <v>0</v>
          </cell>
          <cell r="U2093">
            <v>-11199.3</v>
          </cell>
          <cell r="V2093">
            <v>-22398.6</v>
          </cell>
          <cell r="W2093">
            <v>-33597.9</v>
          </cell>
          <cell r="X2093">
            <v>-44797.2</v>
          </cell>
          <cell r="Y2093">
            <v>-55996.5</v>
          </cell>
          <cell r="Z2093">
            <v>-67195.8</v>
          </cell>
          <cell r="AA2093">
            <v>-78395.100000000006</v>
          </cell>
          <cell r="AD2093">
            <v>-59129.138750000006</v>
          </cell>
          <cell r="AE2093">
            <v>-59379.851666666676</v>
          </cell>
          <cell r="AF2093">
            <v>-59656.955416666671</v>
          </cell>
          <cell r="AG2093">
            <v>-59802.105000000003</v>
          </cell>
          <cell r="AH2093">
            <v>-59815.696250000001</v>
          </cell>
          <cell r="AI2093">
            <v>-59856.47</v>
          </cell>
          <cell r="AJ2093">
            <v>-59924.426249999997</v>
          </cell>
          <cell r="AK2093">
            <v>-60019.564999999995</v>
          </cell>
          <cell r="AL2093">
            <v>-60141.886250000003</v>
          </cell>
          <cell r="AM2093">
            <v>-60291.389999999992</v>
          </cell>
          <cell r="AN2093">
            <v>-60468.076250000006</v>
          </cell>
          <cell r="AP2093">
            <v>-60902.996249999997</v>
          </cell>
        </row>
        <row r="2094"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0</v>
          </cell>
          <cell r="AD2094">
            <v>0</v>
          </cell>
          <cell r="AE2094">
            <v>0</v>
          </cell>
          <cell r="AF2094">
            <v>0</v>
          </cell>
          <cell r="AG2094">
            <v>0</v>
          </cell>
          <cell r="AH2094">
            <v>0</v>
          </cell>
          <cell r="AI2094">
            <v>0</v>
          </cell>
          <cell r="AJ2094">
            <v>0</v>
          </cell>
          <cell r="AK2094">
            <v>0</v>
          </cell>
          <cell r="AL2094">
            <v>0</v>
          </cell>
          <cell r="AM2094">
            <v>0</v>
          </cell>
          <cell r="AN2094">
            <v>0</v>
          </cell>
          <cell r="AP2094">
            <v>0</v>
          </cell>
        </row>
        <row r="2095"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  <cell r="R2095">
            <v>-58333.34</v>
          </cell>
          <cell r="S2095">
            <v>-58333.34</v>
          </cell>
          <cell r="T2095">
            <v>-116666.68</v>
          </cell>
          <cell r="U2095">
            <v>-145833.35</v>
          </cell>
          <cell r="V2095">
            <v>-175000.02</v>
          </cell>
          <cell r="W2095">
            <v>-204166.69</v>
          </cell>
          <cell r="X2095">
            <v>-233333.36</v>
          </cell>
          <cell r="Y2095">
            <v>-233333.36</v>
          </cell>
          <cell r="Z2095">
            <v>-291666.7</v>
          </cell>
          <cell r="AA2095">
            <v>-320833.37</v>
          </cell>
          <cell r="AD2095">
            <v>0</v>
          </cell>
          <cell r="AE2095">
            <v>-2430.5558333333333</v>
          </cell>
          <cell r="AF2095">
            <v>-7291.6674999999996</v>
          </cell>
          <cell r="AG2095">
            <v>-14583.334999999999</v>
          </cell>
          <cell r="AH2095">
            <v>-25520.836249999997</v>
          </cell>
          <cell r="AI2095">
            <v>-38888.893333333333</v>
          </cell>
          <cell r="AJ2095">
            <v>-54687.506249999999</v>
          </cell>
          <cell r="AK2095">
            <v>-72916.674999999988</v>
          </cell>
          <cell r="AL2095">
            <v>-92361.121666666659</v>
          </cell>
          <cell r="AM2095">
            <v>-114236.12416666666</v>
          </cell>
          <cell r="AN2095">
            <v>-139756.96041666667</v>
          </cell>
          <cell r="AP2095">
            <v>-196875.01749999999</v>
          </cell>
        </row>
        <row r="2096">
          <cell r="J2096">
            <v>0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>
            <v>0</v>
          </cell>
          <cell r="Z2096">
            <v>0</v>
          </cell>
          <cell r="AA2096">
            <v>0</v>
          </cell>
          <cell r="AD2096">
            <v>0</v>
          </cell>
          <cell r="AE2096">
            <v>0</v>
          </cell>
          <cell r="AF2096">
            <v>0</v>
          </cell>
          <cell r="AG2096">
            <v>0</v>
          </cell>
          <cell r="AH2096">
            <v>0</v>
          </cell>
          <cell r="AI2096">
            <v>0</v>
          </cell>
          <cell r="AJ2096">
            <v>0</v>
          </cell>
          <cell r="AK2096">
            <v>0</v>
          </cell>
          <cell r="AL2096">
            <v>0</v>
          </cell>
          <cell r="AM2096">
            <v>0</v>
          </cell>
          <cell r="AN2096">
            <v>0</v>
          </cell>
          <cell r="AP2096">
            <v>0</v>
          </cell>
        </row>
        <row r="2097"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0</v>
          </cell>
          <cell r="AD2097">
            <v>0</v>
          </cell>
          <cell r="AE2097">
            <v>0</v>
          </cell>
          <cell r="AF2097">
            <v>0</v>
          </cell>
          <cell r="AG2097">
            <v>0</v>
          </cell>
          <cell r="AH2097">
            <v>0</v>
          </cell>
          <cell r="AI2097">
            <v>0</v>
          </cell>
          <cell r="AJ2097">
            <v>0</v>
          </cell>
          <cell r="AK2097">
            <v>0</v>
          </cell>
          <cell r="AL2097">
            <v>0</v>
          </cell>
          <cell r="AM2097">
            <v>0</v>
          </cell>
          <cell r="AN2097">
            <v>0</v>
          </cell>
          <cell r="AP2097">
            <v>-1475.6945833333332</v>
          </cell>
        </row>
        <row r="2098"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D2098">
            <v>0</v>
          </cell>
          <cell r="AE2098">
            <v>0</v>
          </cell>
          <cell r="AF2098">
            <v>0</v>
          </cell>
          <cell r="AG2098">
            <v>0</v>
          </cell>
          <cell r="AH2098">
            <v>0</v>
          </cell>
          <cell r="AI2098">
            <v>0</v>
          </cell>
          <cell r="AJ2098">
            <v>0</v>
          </cell>
          <cell r="AK2098">
            <v>0</v>
          </cell>
          <cell r="AL2098">
            <v>0</v>
          </cell>
          <cell r="AM2098">
            <v>0</v>
          </cell>
          <cell r="AN2098">
            <v>0</v>
          </cell>
          <cell r="AP2098">
            <v>0</v>
          </cell>
        </row>
        <row r="2099"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Y2099">
            <v>0</v>
          </cell>
          <cell r="Z2099">
            <v>0</v>
          </cell>
          <cell r="AA2099">
            <v>0</v>
          </cell>
          <cell r="AD2099">
            <v>0</v>
          </cell>
          <cell r="AE2099">
            <v>0</v>
          </cell>
          <cell r="AF2099">
            <v>0</v>
          </cell>
          <cell r="AG2099">
            <v>0</v>
          </cell>
          <cell r="AH2099">
            <v>0</v>
          </cell>
          <cell r="AI2099">
            <v>0</v>
          </cell>
          <cell r="AJ2099">
            <v>0</v>
          </cell>
          <cell r="AK2099">
            <v>0</v>
          </cell>
          <cell r="AL2099">
            <v>0</v>
          </cell>
          <cell r="AM2099">
            <v>0</v>
          </cell>
          <cell r="AN2099">
            <v>0</v>
          </cell>
          <cell r="AP2099">
            <v>0</v>
          </cell>
        </row>
        <row r="2100"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V2100">
            <v>0</v>
          </cell>
          <cell r="W2100">
            <v>0</v>
          </cell>
          <cell r="X2100">
            <v>0</v>
          </cell>
          <cell r="Y2100">
            <v>0</v>
          </cell>
          <cell r="Z2100">
            <v>0</v>
          </cell>
          <cell r="AA2100">
            <v>0</v>
          </cell>
          <cell r="AD2100">
            <v>0</v>
          </cell>
          <cell r="AE2100">
            <v>0</v>
          </cell>
          <cell r="AF2100">
            <v>0</v>
          </cell>
          <cell r="AG2100">
            <v>0</v>
          </cell>
          <cell r="AH2100">
            <v>0</v>
          </cell>
          <cell r="AI2100">
            <v>0</v>
          </cell>
          <cell r="AJ2100">
            <v>0</v>
          </cell>
          <cell r="AK2100">
            <v>0</v>
          </cell>
          <cell r="AL2100">
            <v>0</v>
          </cell>
          <cell r="AM2100">
            <v>0</v>
          </cell>
          <cell r="AN2100">
            <v>0</v>
          </cell>
          <cell r="AP2100">
            <v>0</v>
          </cell>
        </row>
        <row r="2101"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0</v>
          </cell>
          <cell r="AD2101">
            <v>0</v>
          </cell>
          <cell r="AE2101">
            <v>0</v>
          </cell>
          <cell r="AF2101">
            <v>0</v>
          </cell>
          <cell r="AG2101">
            <v>0</v>
          </cell>
          <cell r="AH2101">
            <v>0</v>
          </cell>
          <cell r="AI2101">
            <v>0</v>
          </cell>
          <cell r="AJ2101">
            <v>0</v>
          </cell>
          <cell r="AK2101">
            <v>0</v>
          </cell>
          <cell r="AL2101">
            <v>0</v>
          </cell>
          <cell r="AM2101">
            <v>0</v>
          </cell>
          <cell r="AN2101">
            <v>0</v>
          </cell>
          <cell r="AP2101">
            <v>0</v>
          </cell>
        </row>
        <row r="2102"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0</v>
          </cell>
          <cell r="AD2102">
            <v>0</v>
          </cell>
          <cell r="AE2102">
            <v>0</v>
          </cell>
          <cell r="AF2102">
            <v>0</v>
          </cell>
          <cell r="AG2102">
            <v>0</v>
          </cell>
          <cell r="AH2102">
            <v>0</v>
          </cell>
          <cell r="AI2102">
            <v>0</v>
          </cell>
          <cell r="AJ2102">
            <v>0</v>
          </cell>
          <cell r="AK2102">
            <v>0</v>
          </cell>
          <cell r="AL2102">
            <v>0</v>
          </cell>
          <cell r="AM2102">
            <v>0</v>
          </cell>
          <cell r="AN2102">
            <v>0</v>
          </cell>
          <cell r="AP2102">
            <v>0</v>
          </cell>
        </row>
        <row r="2103">
          <cell r="J2103">
            <v>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  <cell r="X2103">
            <v>0</v>
          </cell>
          <cell r="Y2103">
            <v>0</v>
          </cell>
          <cell r="Z2103">
            <v>0</v>
          </cell>
          <cell r="AA2103">
            <v>0</v>
          </cell>
          <cell r="AD2103">
            <v>0</v>
          </cell>
          <cell r="AE2103">
            <v>0</v>
          </cell>
          <cell r="AF2103">
            <v>0</v>
          </cell>
          <cell r="AG2103">
            <v>0</v>
          </cell>
          <cell r="AH2103">
            <v>0</v>
          </cell>
          <cell r="AI2103">
            <v>0</v>
          </cell>
          <cell r="AJ2103">
            <v>0</v>
          </cell>
          <cell r="AK2103">
            <v>0</v>
          </cell>
          <cell r="AL2103">
            <v>0</v>
          </cell>
          <cell r="AM2103">
            <v>0</v>
          </cell>
          <cell r="AN2103">
            <v>0</v>
          </cell>
          <cell r="AP2103">
            <v>0</v>
          </cell>
        </row>
        <row r="2104"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  <cell r="W2104">
            <v>0</v>
          </cell>
          <cell r="X2104">
            <v>0</v>
          </cell>
          <cell r="Y2104">
            <v>0</v>
          </cell>
          <cell r="Z2104">
            <v>0</v>
          </cell>
          <cell r="AA2104">
            <v>0</v>
          </cell>
          <cell r="AD2104">
            <v>0</v>
          </cell>
          <cell r="AE2104">
            <v>0</v>
          </cell>
          <cell r="AF2104">
            <v>0</v>
          </cell>
          <cell r="AG2104">
            <v>0</v>
          </cell>
          <cell r="AH2104">
            <v>0</v>
          </cell>
          <cell r="AI2104">
            <v>0</v>
          </cell>
          <cell r="AJ2104">
            <v>0</v>
          </cell>
          <cell r="AK2104">
            <v>0</v>
          </cell>
          <cell r="AL2104">
            <v>0</v>
          </cell>
          <cell r="AM2104">
            <v>0</v>
          </cell>
          <cell r="AN2104">
            <v>0</v>
          </cell>
          <cell r="AP2104">
            <v>0</v>
          </cell>
        </row>
        <row r="2105"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A2105">
            <v>0</v>
          </cell>
          <cell r="AD2105">
            <v>0</v>
          </cell>
          <cell r="AE2105">
            <v>0</v>
          </cell>
          <cell r="AF2105">
            <v>0</v>
          </cell>
          <cell r="AG2105">
            <v>0</v>
          </cell>
          <cell r="AH2105">
            <v>0</v>
          </cell>
          <cell r="AI2105">
            <v>0</v>
          </cell>
          <cell r="AJ2105">
            <v>0</v>
          </cell>
          <cell r="AK2105">
            <v>0</v>
          </cell>
          <cell r="AL2105">
            <v>0</v>
          </cell>
          <cell r="AM2105">
            <v>0</v>
          </cell>
          <cell r="AN2105">
            <v>0</v>
          </cell>
          <cell r="AP2105">
            <v>0</v>
          </cell>
        </row>
        <row r="2106"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0</v>
          </cell>
          <cell r="AD2106">
            <v>0</v>
          </cell>
          <cell r="AE2106">
            <v>0</v>
          </cell>
          <cell r="AF2106">
            <v>0</v>
          </cell>
          <cell r="AG2106">
            <v>0</v>
          </cell>
          <cell r="AH2106">
            <v>0</v>
          </cell>
          <cell r="AI2106">
            <v>0</v>
          </cell>
          <cell r="AJ2106">
            <v>0</v>
          </cell>
          <cell r="AK2106">
            <v>0</v>
          </cell>
          <cell r="AL2106">
            <v>0</v>
          </cell>
          <cell r="AM2106">
            <v>0</v>
          </cell>
          <cell r="AN2106">
            <v>0</v>
          </cell>
          <cell r="AP2106">
            <v>0</v>
          </cell>
        </row>
        <row r="2107">
          <cell r="J2107">
            <v>-176240.08</v>
          </cell>
          <cell r="K2107">
            <v>-176240.08</v>
          </cell>
          <cell r="L2107">
            <v>-176240.08</v>
          </cell>
          <cell r="M2107">
            <v>-176240.08</v>
          </cell>
          <cell r="N2107">
            <v>-176240.08</v>
          </cell>
          <cell r="O2107">
            <v>-196839.3</v>
          </cell>
          <cell r="P2107">
            <v>-196839.3</v>
          </cell>
          <cell r="Q2107">
            <v>-196839.3</v>
          </cell>
          <cell r="R2107">
            <v>-196839.3</v>
          </cell>
          <cell r="S2107">
            <v>-200282.7</v>
          </cell>
          <cell r="T2107">
            <v>-200282.7</v>
          </cell>
          <cell r="U2107">
            <v>-200282.7</v>
          </cell>
          <cell r="V2107">
            <v>-200282.7</v>
          </cell>
          <cell r="W2107">
            <v>-200282.7</v>
          </cell>
          <cell r="X2107">
            <v>-200282.7</v>
          </cell>
          <cell r="Y2107">
            <v>-160282.70000000001</v>
          </cell>
          <cell r="Z2107">
            <v>-160282.70000000001</v>
          </cell>
          <cell r="AA2107">
            <v>-182053.82</v>
          </cell>
          <cell r="AD2107">
            <v>-180143.65416666667</v>
          </cell>
          <cell r="AE2107">
            <v>-182118.87583333335</v>
          </cell>
          <cell r="AF2107">
            <v>-184108.26250000004</v>
          </cell>
          <cell r="AG2107">
            <v>-186111.81416666668</v>
          </cell>
          <cell r="AH2107">
            <v>-188115.36583333334</v>
          </cell>
          <cell r="AI2107">
            <v>-190118.91749999998</v>
          </cell>
          <cell r="AJ2107">
            <v>-192122.46916666671</v>
          </cell>
          <cell r="AK2107">
            <v>-194126.02083333334</v>
          </cell>
          <cell r="AL2107">
            <v>-194462.90583333335</v>
          </cell>
          <cell r="AM2107">
            <v>-193133.12416666665</v>
          </cell>
          <cell r="AN2107">
            <v>-191852.17166666663</v>
          </cell>
          <cell r="AP2107">
            <v>-189387.92499999996</v>
          </cell>
        </row>
        <row r="2108">
          <cell r="J2108">
            <v>-147054.12</v>
          </cell>
          <cell r="K2108">
            <v>-147054.12</v>
          </cell>
          <cell r="L2108">
            <v>-147054.12</v>
          </cell>
          <cell r="M2108">
            <v>-143576.62</v>
          </cell>
          <cell r="N2108">
            <v>-137659.09</v>
          </cell>
          <cell r="O2108">
            <v>-155058.99</v>
          </cell>
          <cell r="P2108">
            <v>-153011.43</v>
          </cell>
          <cell r="Q2108">
            <v>-149297.46</v>
          </cell>
          <cell r="R2108">
            <v>-149028.62</v>
          </cell>
          <cell r="S2108">
            <v>-150839.96</v>
          </cell>
          <cell r="T2108">
            <v>-150633.79999999999</v>
          </cell>
          <cell r="U2108">
            <v>-150633.79999999999</v>
          </cell>
          <cell r="V2108">
            <v>-146208.29999999999</v>
          </cell>
          <cell r="W2108">
            <v>7427.43</v>
          </cell>
          <cell r="X2108">
            <v>7466.78</v>
          </cell>
          <cell r="Y2108">
            <v>-32511.32</v>
          </cell>
          <cell r="Z2108">
            <v>-32511.32</v>
          </cell>
          <cell r="AA2108">
            <v>-52870.57</v>
          </cell>
          <cell r="AD2108">
            <v>-152924.20624999999</v>
          </cell>
          <cell r="AE2108">
            <v>-150929.07375000001</v>
          </cell>
          <cell r="AF2108">
            <v>-148868.90208333332</v>
          </cell>
          <cell r="AG2108">
            <v>-147961.05083333331</v>
          </cell>
          <cell r="AH2108">
            <v>-148259.35749999998</v>
          </cell>
          <cell r="AI2108">
            <v>-148373.26833333331</v>
          </cell>
          <cell r="AJ2108">
            <v>-141901.29458333334</v>
          </cell>
          <cell r="AK2108">
            <v>-129026.19249999999</v>
          </cell>
          <cell r="AL2108">
            <v>-117960.10083333333</v>
          </cell>
          <cell r="AM2108">
            <v>-108951.22291666669</v>
          </cell>
          <cell r="AN2108">
            <v>-100312.21500000001</v>
          </cell>
          <cell r="AP2108">
            <v>-81437.724583333315</v>
          </cell>
        </row>
        <row r="2109">
          <cell r="J2109">
            <v>-88258.37</v>
          </cell>
          <cell r="K2109">
            <v>-88258.37</v>
          </cell>
          <cell r="L2109">
            <v>-87663.9</v>
          </cell>
          <cell r="M2109">
            <v>-87068.73</v>
          </cell>
          <cell r="N2109">
            <v>-86635.41</v>
          </cell>
          <cell r="O2109">
            <v>-96929.97</v>
          </cell>
          <cell r="P2109">
            <v>-96929.97</v>
          </cell>
          <cell r="Q2109">
            <v>-96929.97</v>
          </cell>
          <cell r="R2109">
            <v>-96929.97</v>
          </cell>
          <cell r="S2109">
            <v>-98651.67</v>
          </cell>
          <cell r="T2109">
            <v>-98651.67</v>
          </cell>
          <cell r="U2109">
            <v>-98651.67</v>
          </cell>
          <cell r="V2109">
            <v>-98651.67</v>
          </cell>
          <cell r="W2109">
            <v>-98651.67</v>
          </cell>
          <cell r="X2109">
            <v>-98651.67</v>
          </cell>
          <cell r="Y2109">
            <v>-98651.67</v>
          </cell>
          <cell r="Z2109">
            <v>-98651.67</v>
          </cell>
          <cell r="AA2109">
            <v>-109741.77</v>
          </cell>
          <cell r="AD2109">
            <v>-89587.065833333341</v>
          </cell>
          <cell r="AE2109">
            <v>-90439.009166666656</v>
          </cell>
          <cell r="AF2109">
            <v>-91298.034999999989</v>
          </cell>
          <cell r="AG2109">
            <v>-92164.143333333326</v>
          </cell>
          <cell r="AH2109">
            <v>-93030.251666666663</v>
          </cell>
          <cell r="AI2109">
            <v>-93896.36</v>
          </cell>
          <cell r="AJ2109">
            <v>-94762.468333333338</v>
          </cell>
          <cell r="AK2109">
            <v>-95653.346250000002</v>
          </cell>
          <cell r="AL2109">
            <v>-96593.792499999996</v>
          </cell>
          <cell r="AM2109">
            <v>-97577.092500000013</v>
          </cell>
          <cell r="AN2109">
            <v>-98611.595000000016</v>
          </cell>
          <cell r="AP2109">
            <v>-99758.71375000001</v>
          </cell>
        </row>
        <row r="2110">
          <cell r="J2110">
            <v>-322434.17</v>
          </cell>
          <cell r="K2110">
            <v>-322434.17</v>
          </cell>
          <cell r="L2110">
            <v>-322434.17</v>
          </cell>
          <cell r="M2110">
            <v>-307434.17</v>
          </cell>
          <cell r="N2110">
            <v>-304836.09999999998</v>
          </cell>
          <cell r="O2110">
            <v>-304694.03000000003</v>
          </cell>
          <cell r="P2110">
            <v>-304380.02</v>
          </cell>
          <cell r="Q2110">
            <v>-302764.07</v>
          </cell>
          <cell r="R2110">
            <v>-302764.07</v>
          </cell>
          <cell r="S2110">
            <v>-295889.09999999998</v>
          </cell>
          <cell r="T2110">
            <v>-294704.09999999998</v>
          </cell>
          <cell r="U2110">
            <v>-294704.09999999998</v>
          </cell>
          <cell r="V2110">
            <v>-294704.09999999998</v>
          </cell>
          <cell r="W2110">
            <v>-294704.09999999998</v>
          </cell>
          <cell r="X2110">
            <v>-294704.09999999998</v>
          </cell>
          <cell r="Y2110">
            <v>-294091.92</v>
          </cell>
          <cell r="Z2110">
            <v>-293495.28000000003</v>
          </cell>
          <cell r="AA2110">
            <v>-295732.08</v>
          </cell>
          <cell r="AD2110">
            <v>-315915.21916666668</v>
          </cell>
          <cell r="AE2110">
            <v>-314276.04416666669</v>
          </cell>
          <cell r="AF2110">
            <v>-312350.4120833333</v>
          </cell>
          <cell r="AG2110">
            <v>-310088.94791666657</v>
          </cell>
          <cell r="AH2110">
            <v>-307778.10874999996</v>
          </cell>
          <cell r="AI2110">
            <v>-305467.26958333334</v>
          </cell>
          <cell r="AJ2110">
            <v>-303156.43041666667</v>
          </cell>
          <cell r="AK2110">
            <v>-300845.59125000006</v>
          </cell>
          <cell r="AL2110">
            <v>-299134.24458333338</v>
          </cell>
          <cell r="AM2110">
            <v>-298105.78333333338</v>
          </cell>
          <cell r="AN2110">
            <v>-297259.8345833334</v>
          </cell>
          <cell r="AP2110">
            <v>-297784.77750000003</v>
          </cell>
        </row>
        <row r="2111">
          <cell r="J2111">
            <v>-83655.850000000006</v>
          </cell>
          <cell r="K2111">
            <v>-83655.850000000006</v>
          </cell>
          <cell r="L2111">
            <v>-83655.850000000006</v>
          </cell>
          <cell r="M2111">
            <v>-83655.850000000006</v>
          </cell>
          <cell r="N2111">
            <v>-83655.850000000006</v>
          </cell>
          <cell r="O2111">
            <v>-133940.29</v>
          </cell>
          <cell r="P2111">
            <v>-133940.29</v>
          </cell>
          <cell r="Q2111">
            <v>-133940.29</v>
          </cell>
          <cell r="R2111">
            <v>-133940.29</v>
          </cell>
          <cell r="S2111">
            <v>-142548.76999999999</v>
          </cell>
          <cell r="T2111">
            <v>-142548.76999999999</v>
          </cell>
          <cell r="U2111">
            <v>-142548.76999999999</v>
          </cell>
          <cell r="V2111">
            <v>-116048.77</v>
          </cell>
          <cell r="W2111">
            <v>-116048.77</v>
          </cell>
          <cell r="X2111">
            <v>-116048.77</v>
          </cell>
          <cell r="Y2111">
            <v>-116048.77</v>
          </cell>
          <cell r="Z2111">
            <v>-116048.77</v>
          </cell>
          <cell r="AA2111">
            <v>-167331.10999999999</v>
          </cell>
          <cell r="AD2111">
            <v>-93161.947500000009</v>
          </cell>
          <cell r="AE2111">
            <v>-97998.869166666656</v>
          </cell>
          <cell r="AF2111">
            <v>-102871.20166666668</v>
          </cell>
          <cell r="AG2111">
            <v>-107778.94500000001</v>
          </cell>
          <cell r="AH2111">
            <v>-112686.68833333335</v>
          </cell>
          <cell r="AI2111">
            <v>-116490.26500000001</v>
          </cell>
          <cell r="AJ2111">
            <v>-119189.675</v>
          </cell>
          <cell r="AK2111">
            <v>-121889.08500000002</v>
          </cell>
          <cell r="AL2111">
            <v>-124588.49500000001</v>
          </cell>
          <cell r="AM2111">
            <v>-127287.90500000001</v>
          </cell>
          <cell r="AN2111">
            <v>-130028.89416666667</v>
          </cell>
          <cell r="AP2111">
            <v>-135444.34333333332</v>
          </cell>
        </row>
        <row r="2112"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  <cell r="X2112">
            <v>0</v>
          </cell>
          <cell r="Y2112">
            <v>0</v>
          </cell>
          <cell r="Z2112">
            <v>0</v>
          </cell>
          <cell r="AA2112">
            <v>0</v>
          </cell>
          <cell r="AD2112">
            <v>0</v>
          </cell>
          <cell r="AE2112">
            <v>0</v>
          </cell>
          <cell r="AF2112">
            <v>0</v>
          </cell>
          <cell r="AG2112">
            <v>0</v>
          </cell>
          <cell r="AH2112">
            <v>0</v>
          </cell>
          <cell r="AI2112">
            <v>0</v>
          </cell>
          <cell r="AJ2112">
            <v>0</v>
          </cell>
          <cell r="AK2112">
            <v>0</v>
          </cell>
          <cell r="AL2112">
            <v>0</v>
          </cell>
          <cell r="AM2112">
            <v>0</v>
          </cell>
          <cell r="AN2112">
            <v>0</v>
          </cell>
          <cell r="AP2112">
            <v>0</v>
          </cell>
        </row>
        <row r="2113">
          <cell r="J2113">
            <v>-94691.64</v>
          </cell>
          <cell r="K2113">
            <v>-94691.64</v>
          </cell>
          <cell r="L2113">
            <v>-94691.64</v>
          </cell>
          <cell r="M2113">
            <v>-94691.64</v>
          </cell>
          <cell r="N2113">
            <v>-94691.64</v>
          </cell>
          <cell r="O2113">
            <v>-95013.59</v>
          </cell>
          <cell r="P2113">
            <v>-95013.59</v>
          </cell>
          <cell r="Q2113">
            <v>-94689.9</v>
          </cell>
          <cell r="R2113">
            <v>-94689.9</v>
          </cell>
          <cell r="S2113">
            <v>-94689.9</v>
          </cell>
          <cell r="T2113">
            <v>-94689.9</v>
          </cell>
          <cell r="U2113">
            <v>-94689.9</v>
          </cell>
          <cell r="V2113">
            <v>-94689.9</v>
          </cell>
          <cell r="W2113">
            <v>-94689.9</v>
          </cell>
          <cell r="X2113">
            <v>-94689.9</v>
          </cell>
          <cell r="Y2113">
            <v>-94689.9</v>
          </cell>
          <cell r="Z2113">
            <v>-94689.9</v>
          </cell>
          <cell r="AA2113">
            <v>-95736.22</v>
          </cell>
          <cell r="AD2113">
            <v>-94745.22583333333</v>
          </cell>
          <cell r="AE2113">
            <v>-94745.080833333326</v>
          </cell>
          <cell r="AF2113">
            <v>-94744.935833333337</v>
          </cell>
          <cell r="AG2113">
            <v>-94744.790833333333</v>
          </cell>
          <cell r="AH2113">
            <v>-94744.645833333328</v>
          </cell>
          <cell r="AI2113">
            <v>-94744.500833333339</v>
          </cell>
          <cell r="AJ2113">
            <v>-94744.355833333335</v>
          </cell>
          <cell r="AK2113">
            <v>-94744.210833333331</v>
          </cell>
          <cell r="AL2113">
            <v>-94744.065833333341</v>
          </cell>
          <cell r="AM2113">
            <v>-94743.920833333337</v>
          </cell>
          <cell r="AN2113">
            <v>-94773.957916666681</v>
          </cell>
          <cell r="AP2113">
            <v>-94907.883333333346</v>
          </cell>
        </row>
        <row r="2114">
          <cell r="J2114">
            <v>-271964.90999999997</v>
          </cell>
          <cell r="K2114">
            <v>-271964.90999999997</v>
          </cell>
          <cell r="L2114">
            <v>-232939.91</v>
          </cell>
          <cell r="M2114">
            <v>-158517.53</v>
          </cell>
          <cell r="N2114">
            <v>-158517.53</v>
          </cell>
          <cell r="O2114">
            <v>-219056.49</v>
          </cell>
          <cell r="P2114">
            <v>-219056.49</v>
          </cell>
          <cell r="Q2114">
            <v>-219056.49</v>
          </cell>
          <cell r="R2114">
            <v>-219056.49</v>
          </cell>
          <cell r="S2114">
            <v>-229386.68</v>
          </cell>
          <cell r="T2114">
            <v>-177159.67999999999</v>
          </cell>
          <cell r="U2114">
            <v>-176284.68</v>
          </cell>
          <cell r="V2114">
            <v>-176284.68</v>
          </cell>
          <cell r="W2114">
            <v>-176284.68</v>
          </cell>
          <cell r="X2114">
            <v>-176284.68</v>
          </cell>
          <cell r="Y2114">
            <v>-176284.68</v>
          </cell>
          <cell r="Z2114">
            <v>-176284.68</v>
          </cell>
          <cell r="AA2114">
            <v>-238232.62</v>
          </cell>
          <cell r="AD2114">
            <v>-237618.55125000002</v>
          </cell>
          <cell r="AE2114">
            <v>-233985.37708333335</v>
          </cell>
          <cell r="AF2114">
            <v>-230394.69708333336</v>
          </cell>
          <cell r="AG2114">
            <v>-224670.38625000001</v>
          </cell>
          <cell r="AH2114">
            <v>-216733.49208333335</v>
          </cell>
          <cell r="AI2114">
            <v>-208760.13958333331</v>
          </cell>
          <cell r="AJ2114">
            <v>-200786.78708333333</v>
          </cell>
          <cell r="AK2114">
            <v>-194439.47624999998</v>
          </cell>
          <cell r="AL2114">
            <v>-192819.13958333331</v>
          </cell>
          <cell r="AM2114">
            <v>-194299.73541666663</v>
          </cell>
          <cell r="AN2114">
            <v>-195839.03874999998</v>
          </cell>
          <cell r="AP2114">
            <v>-200608.65291666667</v>
          </cell>
        </row>
        <row r="2115">
          <cell r="J2115">
            <v>-67388.98</v>
          </cell>
          <cell r="K2115">
            <v>-67388.98</v>
          </cell>
          <cell r="L2115">
            <v>-67388.98</v>
          </cell>
          <cell r="M2115">
            <v>-67388.98</v>
          </cell>
          <cell r="N2115">
            <v>-67388.98</v>
          </cell>
          <cell r="O2115">
            <v>-67618.100000000006</v>
          </cell>
          <cell r="P2115">
            <v>-67618.100000000006</v>
          </cell>
          <cell r="Q2115">
            <v>-67618.100000000006</v>
          </cell>
          <cell r="R2115">
            <v>-67618.100000000006</v>
          </cell>
          <cell r="S2115">
            <v>-67618.100000000006</v>
          </cell>
          <cell r="T2115">
            <v>-67618.100000000006</v>
          </cell>
          <cell r="U2115">
            <v>-67618.100000000006</v>
          </cell>
          <cell r="V2115">
            <v>-67618.100000000006</v>
          </cell>
          <cell r="W2115">
            <v>-67618.100000000006</v>
          </cell>
          <cell r="X2115">
            <v>-67618.100000000006</v>
          </cell>
          <cell r="Y2115">
            <v>-67618.100000000006</v>
          </cell>
          <cell r="Z2115">
            <v>-67618.100000000006</v>
          </cell>
          <cell r="AA2115">
            <v>-68365.279999999999</v>
          </cell>
          <cell r="AD2115">
            <v>-67436.713333333333</v>
          </cell>
          <cell r="AE2115">
            <v>-67455.806666666656</v>
          </cell>
          <cell r="AF2115">
            <v>-67474.899999999994</v>
          </cell>
          <cell r="AG2115">
            <v>-67493.993333333332</v>
          </cell>
          <cell r="AH2115">
            <v>-67513.086666666655</v>
          </cell>
          <cell r="AI2115">
            <v>-67532.179999999993</v>
          </cell>
          <cell r="AJ2115">
            <v>-67551.273333333331</v>
          </cell>
          <cell r="AK2115">
            <v>-67570.366666666654</v>
          </cell>
          <cell r="AL2115">
            <v>-67589.459999999992</v>
          </cell>
          <cell r="AM2115">
            <v>-67608.55333333333</v>
          </cell>
          <cell r="AN2115">
            <v>-67649.232499999984</v>
          </cell>
          <cell r="AP2115">
            <v>-67773.762499999997</v>
          </cell>
        </row>
        <row r="2116">
          <cell r="J2116">
            <v>-163595.71</v>
          </cell>
          <cell r="K2116">
            <v>-163595.71</v>
          </cell>
          <cell r="L2116">
            <v>-163595.71</v>
          </cell>
          <cell r="M2116">
            <v>-163595.71</v>
          </cell>
          <cell r="N2116">
            <v>-163595.71</v>
          </cell>
          <cell r="O2116">
            <v>-164151.93</v>
          </cell>
          <cell r="P2116">
            <v>-164151.93</v>
          </cell>
          <cell r="Q2116">
            <v>-164151.93</v>
          </cell>
          <cell r="R2116">
            <v>-164151.93</v>
          </cell>
          <cell r="S2116">
            <v>-164151.93</v>
          </cell>
          <cell r="T2116">
            <v>-164151.93</v>
          </cell>
          <cell r="U2116">
            <v>-164151.93</v>
          </cell>
          <cell r="V2116">
            <v>-164151.93</v>
          </cell>
          <cell r="W2116">
            <v>-164151.93</v>
          </cell>
          <cell r="X2116">
            <v>-164151.93</v>
          </cell>
          <cell r="Y2116">
            <v>-164151.93</v>
          </cell>
          <cell r="Z2116">
            <v>-164151.93</v>
          </cell>
          <cell r="AA2116">
            <v>-165965.81</v>
          </cell>
          <cell r="AD2116">
            <v>-163711.58916666664</v>
          </cell>
          <cell r="AE2116">
            <v>-163757.94083333333</v>
          </cell>
          <cell r="AF2116">
            <v>-163804.29249999998</v>
          </cell>
          <cell r="AG2116">
            <v>-163850.64416666664</v>
          </cell>
          <cell r="AH2116">
            <v>-163896.99583333332</v>
          </cell>
          <cell r="AI2116">
            <v>-163943.34749999997</v>
          </cell>
          <cell r="AJ2116">
            <v>-163989.69916666663</v>
          </cell>
          <cell r="AK2116">
            <v>-164036.05083333331</v>
          </cell>
          <cell r="AL2116">
            <v>-164082.40249999997</v>
          </cell>
          <cell r="AM2116">
            <v>-164128.75416666662</v>
          </cell>
          <cell r="AN2116">
            <v>-164227.5083333333</v>
          </cell>
          <cell r="AP2116">
            <v>-164529.82166666666</v>
          </cell>
        </row>
        <row r="2117">
          <cell r="J2117">
            <v>-16928.46</v>
          </cell>
          <cell r="K2117">
            <v>-16928.46</v>
          </cell>
          <cell r="L2117">
            <v>-16928.46</v>
          </cell>
          <cell r="M2117">
            <v>-16928.46</v>
          </cell>
          <cell r="N2117">
            <v>-16426.490000000002</v>
          </cell>
          <cell r="O2117">
            <v>-16482.34</v>
          </cell>
          <cell r="P2117">
            <v>-16289.89</v>
          </cell>
          <cell r="Q2117">
            <v>-16289.89</v>
          </cell>
          <cell r="R2117">
            <v>-16289.89</v>
          </cell>
          <cell r="S2117">
            <v>-16289.89</v>
          </cell>
          <cell r="T2117">
            <v>-16289.89</v>
          </cell>
          <cell r="U2117">
            <v>-16289.89</v>
          </cell>
          <cell r="V2117">
            <v>-16289.89</v>
          </cell>
          <cell r="W2117">
            <v>-16289.89</v>
          </cell>
          <cell r="X2117">
            <v>-16289.89</v>
          </cell>
          <cell r="Y2117">
            <v>-15701.1</v>
          </cell>
          <cell r="Z2117">
            <v>-15553.39</v>
          </cell>
          <cell r="AA2117">
            <v>-15725.25</v>
          </cell>
          <cell r="AD2117">
            <v>-16769.631249999995</v>
          </cell>
          <cell r="AE2117">
            <v>-16716.41708333333</v>
          </cell>
          <cell r="AF2117">
            <v>-16663.202916666665</v>
          </cell>
          <cell r="AG2117">
            <v>-16609.98875</v>
          </cell>
          <cell r="AH2117">
            <v>-16556.774583333336</v>
          </cell>
          <cell r="AI2117">
            <v>-16503.560416666671</v>
          </cell>
          <cell r="AJ2117">
            <v>-16450.346250000002</v>
          </cell>
          <cell r="AK2117">
            <v>-16397.132083333334</v>
          </cell>
          <cell r="AL2117">
            <v>-16319.385000000002</v>
          </cell>
          <cell r="AM2117">
            <v>-16231.865833333331</v>
          </cell>
          <cell r="AN2117">
            <v>-16163.941250000002</v>
          </cell>
          <cell r="AP2117">
            <v>-16035.102916666665</v>
          </cell>
        </row>
        <row r="2118">
          <cell r="J2118">
            <v>-2232333.2200000002</v>
          </cell>
          <cell r="K2118">
            <v>-2232333.2200000002</v>
          </cell>
          <cell r="L2118">
            <v>-2232333.2200000002</v>
          </cell>
          <cell r="M2118">
            <v>-2232333.2200000002</v>
          </cell>
          <cell r="N2118">
            <v>-2232333.2200000002</v>
          </cell>
          <cell r="O2118">
            <v>-2239518.56</v>
          </cell>
          <cell r="P2118">
            <v>-2239518.56</v>
          </cell>
          <cell r="Q2118">
            <v>-2239518.56</v>
          </cell>
          <cell r="R2118">
            <v>-2239518.56</v>
          </cell>
          <cell r="S2118">
            <v>-2239518.56</v>
          </cell>
          <cell r="T2118">
            <v>-2239518.56</v>
          </cell>
          <cell r="U2118">
            <v>-2239518.56</v>
          </cell>
          <cell r="V2118">
            <v>-2239518.56</v>
          </cell>
          <cell r="W2118">
            <v>-2239518.56</v>
          </cell>
          <cell r="X2118">
            <v>-2239518.56</v>
          </cell>
          <cell r="Y2118">
            <v>-2239518.56</v>
          </cell>
          <cell r="Z2118">
            <v>-2239518.56</v>
          </cell>
          <cell r="AA2118">
            <v>-2262847.4900000002</v>
          </cell>
          <cell r="AD2118">
            <v>-2233830.165833333</v>
          </cell>
          <cell r="AE2118">
            <v>-2234428.9441666664</v>
          </cell>
          <cell r="AF2118">
            <v>-2235027.7224999997</v>
          </cell>
          <cell r="AG2118">
            <v>-2235626.500833333</v>
          </cell>
          <cell r="AH2118">
            <v>-2236225.2791666663</v>
          </cell>
          <cell r="AI2118">
            <v>-2236824.0574999996</v>
          </cell>
          <cell r="AJ2118">
            <v>-2237422.835833333</v>
          </cell>
          <cell r="AK2118">
            <v>-2238021.6141666663</v>
          </cell>
          <cell r="AL2118">
            <v>-2238620.3924999996</v>
          </cell>
          <cell r="AM2118">
            <v>-2239219.1708333329</v>
          </cell>
          <cell r="AN2118">
            <v>-2240490.5987499994</v>
          </cell>
          <cell r="AP2118">
            <v>-2244378.7537500001</v>
          </cell>
        </row>
        <row r="2119">
          <cell r="J2119">
            <v>-285317.05</v>
          </cell>
          <cell r="K2119">
            <v>-285317.05</v>
          </cell>
          <cell r="L2119">
            <v>-284920.25</v>
          </cell>
          <cell r="M2119">
            <v>-284920.25</v>
          </cell>
          <cell r="N2119">
            <v>-248014.65</v>
          </cell>
          <cell r="O2119">
            <v>-255784.92</v>
          </cell>
          <cell r="P2119">
            <v>-251770.87</v>
          </cell>
          <cell r="Q2119">
            <v>-237634.65</v>
          </cell>
          <cell r="R2119">
            <v>-237634.65</v>
          </cell>
          <cell r="S2119">
            <v>-246243.14</v>
          </cell>
          <cell r="T2119">
            <v>-245583.55</v>
          </cell>
          <cell r="U2119">
            <v>-245583.55</v>
          </cell>
          <cell r="V2119">
            <v>-245556.33</v>
          </cell>
          <cell r="W2119">
            <v>-205578.98</v>
          </cell>
          <cell r="X2119">
            <v>-206906.56</v>
          </cell>
          <cell r="Y2119">
            <v>-206411.6</v>
          </cell>
          <cell r="Z2119">
            <v>-206411.6</v>
          </cell>
          <cell r="AA2119">
            <v>-239181.43</v>
          </cell>
          <cell r="AD2119">
            <v>-279856.1925</v>
          </cell>
          <cell r="AE2119">
            <v>-275611.90666666668</v>
          </cell>
          <cell r="AF2119">
            <v>-270709.52333333337</v>
          </cell>
          <cell r="AG2119">
            <v>-265820.62791666662</v>
          </cell>
          <cell r="AH2119">
            <v>-261212.50916666666</v>
          </cell>
          <cell r="AI2119">
            <v>-257403.68499999994</v>
          </cell>
          <cell r="AJ2119">
            <v>-252424.56874999998</v>
          </cell>
          <cell r="AK2119">
            <v>-245851.57874999999</v>
          </cell>
          <cell r="AL2119">
            <v>-239329.81458333333</v>
          </cell>
          <cell r="AM2119">
            <v>-234325.16041666668</v>
          </cell>
          <cell r="AN2119">
            <v>-231899.88791666669</v>
          </cell>
          <cell r="AP2119">
            <v>-219296.28333333341</v>
          </cell>
        </row>
        <row r="2120">
          <cell r="J2120">
            <v>-67999.600000000006</v>
          </cell>
          <cell r="K2120">
            <v>-67999.600000000006</v>
          </cell>
          <cell r="L2120">
            <v>-67999.600000000006</v>
          </cell>
          <cell r="M2120">
            <v>-67999.600000000006</v>
          </cell>
          <cell r="N2120">
            <v>-67999.600000000006</v>
          </cell>
          <cell r="O2120">
            <v>-68230.8</v>
          </cell>
          <cell r="P2120">
            <v>-68230.8</v>
          </cell>
          <cell r="Q2120">
            <v>-68230.8</v>
          </cell>
          <cell r="R2120">
            <v>-68230.8</v>
          </cell>
          <cell r="S2120">
            <v>-68230.8</v>
          </cell>
          <cell r="T2120">
            <v>-68230.8</v>
          </cell>
          <cell r="U2120">
            <v>-68230.8</v>
          </cell>
          <cell r="V2120">
            <v>-68230.8</v>
          </cell>
          <cell r="W2120">
            <v>-68230.8</v>
          </cell>
          <cell r="X2120">
            <v>-68230.8</v>
          </cell>
          <cell r="Y2120">
            <v>-68230.8</v>
          </cell>
          <cell r="Z2120">
            <v>-68230.8</v>
          </cell>
          <cell r="AA2120">
            <v>-68984.75</v>
          </cell>
          <cell r="AD2120">
            <v>-68047.766666666663</v>
          </cell>
          <cell r="AE2120">
            <v>-68067.03333333334</v>
          </cell>
          <cell r="AF2120">
            <v>-68086.3</v>
          </cell>
          <cell r="AG2120">
            <v>-68105.566666666666</v>
          </cell>
          <cell r="AH2120">
            <v>-68124.833333333358</v>
          </cell>
          <cell r="AI2120">
            <v>-68144.10000000002</v>
          </cell>
          <cell r="AJ2120">
            <v>-68163.366666666683</v>
          </cell>
          <cell r="AK2120">
            <v>-68182.633333333346</v>
          </cell>
          <cell r="AL2120">
            <v>-68201.900000000009</v>
          </cell>
          <cell r="AM2120">
            <v>-68221.166666666686</v>
          </cell>
          <cell r="AN2120">
            <v>-68262.214583333349</v>
          </cell>
          <cell r="AP2120">
            <v>-68387.872916666674</v>
          </cell>
        </row>
        <row r="2121">
          <cell r="J2121">
            <v>-202736.8</v>
          </cell>
          <cell r="K2121">
            <v>-202736.8</v>
          </cell>
          <cell r="L2121">
            <v>-202736.8</v>
          </cell>
          <cell r="M2121">
            <v>-202736.8</v>
          </cell>
          <cell r="N2121">
            <v>-202318.5</v>
          </cell>
          <cell r="O2121">
            <v>-203006.38</v>
          </cell>
          <cell r="P2121">
            <v>-203006.38</v>
          </cell>
          <cell r="Q2121">
            <v>-203006.38</v>
          </cell>
          <cell r="R2121">
            <v>-203006.38</v>
          </cell>
          <cell r="S2121">
            <v>-203006.38</v>
          </cell>
          <cell r="T2121">
            <v>-203006.38</v>
          </cell>
          <cell r="U2121">
            <v>-202249.16</v>
          </cell>
          <cell r="V2121">
            <v>-202249.16</v>
          </cell>
          <cell r="W2121">
            <v>-202249.16</v>
          </cell>
          <cell r="X2121">
            <v>-202249.16</v>
          </cell>
          <cell r="Y2121">
            <v>-202249.16</v>
          </cell>
          <cell r="Z2121">
            <v>-202101.45</v>
          </cell>
          <cell r="AA2121">
            <v>-204219.43</v>
          </cell>
          <cell r="AD2121">
            <v>-203121.18583333332</v>
          </cell>
          <cell r="AE2121">
            <v>-203005.95416666669</v>
          </cell>
          <cell r="AF2121">
            <v>-202890.7225</v>
          </cell>
          <cell r="AG2121">
            <v>-202835.3879166666</v>
          </cell>
          <cell r="AH2121">
            <v>-202816.8820833333</v>
          </cell>
          <cell r="AI2121">
            <v>-202775.77666666664</v>
          </cell>
          <cell r="AJ2121">
            <v>-202735.13999999998</v>
          </cell>
          <cell r="AK2121">
            <v>-202694.5033333333</v>
          </cell>
          <cell r="AL2121">
            <v>-202653.86666666661</v>
          </cell>
          <cell r="AM2121">
            <v>-202624.5045833333</v>
          </cell>
          <cell r="AN2121">
            <v>-202666.0045833333</v>
          </cell>
          <cell r="AP2121">
            <v>-202862.72750000001</v>
          </cell>
        </row>
        <row r="2122">
          <cell r="J2122">
            <v>-1223700.68</v>
          </cell>
          <cell r="K2122">
            <v>-1250259.75</v>
          </cell>
          <cell r="L2122">
            <v>-1250259.75</v>
          </cell>
          <cell r="M2122">
            <v>-1250259.75</v>
          </cell>
          <cell r="N2122">
            <v>-3425380.05</v>
          </cell>
          <cell r="O2122">
            <v>-3437026.34</v>
          </cell>
          <cell r="P2122">
            <v>-3437026.34</v>
          </cell>
          <cell r="Q2122">
            <v>-3114455.47</v>
          </cell>
          <cell r="R2122">
            <v>-3114455.47</v>
          </cell>
          <cell r="S2122">
            <v>-3114455.47</v>
          </cell>
          <cell r="T2122">
            <v>-3117542.9</v>
          </cell>
          <cell r="U2122">
            <v>-2883498.9</v>
          </cell>
          <cell r="V2122">
            <v>-2883498.9</v>
          </cell>
          <cell r="W2122">
            <v>-2842206.36</v>
          </cell>
          <cell r="X2122">
            <v>-2842206.36</v>
          </cell>
          <cell r="Y2122">
            <v>-2842206.36</v>
          </cell>
          <cell r="Z2122">
            <v>-2735966.64</v>
          </cell>
          <cell r="AA2122">
            <v>-2766199.07</v>
          </cell>
          <cell r="AD2122">
            <v>-1868158.5358333334</v>
          </cell>
          <cell r="AE2122">
            <v>-2023051.1358333332</v>
          </cell>
          <cell r="AF2122">
            <v>-2177943.7358333333</v>
          </cell>
          <cell r="AG2122">
            <v>-2334300.1283333329</v>
          </cell>
          <cell r="AH2122">
            <v>-2482368.4799999995</v>
          </cell>
          <cell r="AI2122">
            <v>-2620684.9983333326</v>
          </cell>
          <cell r="AJ2122">
            <v>-2756174.3662499995</v>
          </cell>
          <cell r="AK2122">
            <v>-2888836.5837499998</v>
          </cell>
          <cell r="AL2122">
            <v>-3021498.8012499996</v>
          </cell>
          <cell r="AM2122">
            <v>-3059104.3512499998</v>
          </cell>
          <cell r="AN2122">
            <v>-3002427.65625</v>
          </cell>
          <cell r="AP2122">
            <v>-2902562.0566666666</v>
          </cell>
        </row>
        <row r="2123">
          <cell r="J2123">
            <v>-102133.5</v>
          </cell>
          <cell r="K2123">
            <v>-97060.160000000003</v>
          </cell>
          <cell r="L2123">
            <v>-77020.45</v>
          </cell>
          <cell r="M2123">
            <v>-76462.89</v>
          </cell>
          <cell r="N2123">
            <v>-73881.009999999995</v>
          </cell>
          <cell r="O2123">
            <v>-82784.89</v>
          </cell>
          <cell r="P2123">
            <v>-81918.94</v>
          </cell>
          <cell r="Q2123">
            <v>-70035.72</v>
          </cell>
          <cell r="R2123">
            <v>-70035.72</v>
          </cell>
          <cell r="S2123">
            <v>-72618.259999999995</v>
          </cell>
          <cell r="T2123">
            <v>-72618.259999999995</v>
          </cell>
          <cell r="U2123">
            <v>-72296.710000000006</v>
          </cell>
          <cell r="V2123">
            <v>-71948.89</v>
          </cell>
          <cell r="W2123">
            <v>-71564</v>
          </cell>
          <cell r="X2123">
            <v>-71564</v>
          </cell>
          <cell r="Y2123">
            <v>-68633.509999999995</v>
          </cell>
          <cell r="Z2123">
            <v>-68116.31</v>
          </cell>
          <cell r="AA2123">
            <v>-83721.3</v>
          </cell>
          <cell r="AD2123">
            <v>-96663.557499999995</v>
          </cell>
          <cell r="AE2123">
            <v>-92676.677499999991</v>
          </cell>
          <cell r="AF2123">
            <v>-88700.420833333337</v>
          </cell>
          <cell r="AG2123">
            <v>-84764.736250000002</v>
          </cell>
          <cell r="AH2123">
            <v>-80942.038750000007</v>
          </cell>
          <cell r="AI2123">
            <v>-77814.51708333334</v>
          </cell>
          <cell r="AJ2123">
            <v>-75494.485000000001</v>
          </cell>
          <cell r="AK2123">
            <v>-74204.792916666658</v>
          </cell>
          <cell r="AL2123">
            <v>-73651.21666666666</v>
          </cell>
          <cell r="AM2123">
            <v>-73084.796666666676</v>
          </cell>
          <cell r="AN2123">
            <v>-72883.61791666667</v>
          </cell>
          <cell r="AP2123">
            <v>-73643.064166666663</v>
          </cell>
        </row>
        <row r="2124"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  <cell r="X2124">
            <v>0</v>
          </cell>
          <cell r="Y2124">
            <v>0</v>
          </cell>
          <cell r="Z2124">
            <v>0</v>
          </cell>
          <cell r="AA2124">
            <v>0</v>
          </cell>
          <cell r="AD2124">
            <v>0</v>
          </cell>
          <cell r="AE2124">
            <v>0</v>
          </cell>
          <cell r="AF2124">
            <v>0</v>
          </cell>
          <cell r="AG2124">
            <v>0</v>
          </cell>
          <cell r="AH2124">
            <v>0</v>
          </cell>
          <cell r="AI2124">
            <v>0</v>
          </cell>
          <cell r="AJ2124">
            <v>0</v>
          </cell>
          <cell r="AK2124">
            <v>0</v>
          </cell>
          <cell r="AL2124">
            <v>0</v>
          </cell>
          <cell r="AM2124">
            <v>0</v>
          </cell>
          <cell r="AN2124">
            <v>0</v>
          </cell>
          <cell r="AP2124">
            <v>0</v>
          </cell>
        </row>
        <row r="2125">
          <cell r="J2125">
            <v>-1267.27</v>
          </cell>
          <cell r="K2125">
            <v>-1267.27</v>
          </cell>
          <cell r="L2125">
            <v>-1267.27</v>
          </cell>
          <cell r="M2125">
            <v>-1267.27</v>
          </cell>
          <cell r="N2125">
            <v>-1267.27</v>
          </cell>
          <cell r="O2125">
            <v>-1271.58</v>
          </cell>
          <cell r="P2125">
            <v>-1271.58</v>
          </cell>
          <cell r="Q2125">
            <v>-32.51</v>
          </cell>
          <cell r="R2125">
            <v>-32.51</v>
          </cell>
          <cell r="S2125">
            <v>-32.51</v>
          </cell>
          <cell r="T2125">
            <v>-32.51</v>
          </cell>
          <cell r="U2125">
            <v>-32.51</v>
          </cell>
          <cell r="V2125">
            <v>-32.51</v>
          </cell>
          <cell r="W2125">
            <v>-32.51</v>
          </cell>
          <cell r="X2125">
            <v>-32.51</v>
          </cell>
          <cell r="Y2125">
            <v>-32.51</v>
          </cell>
          <cell r="Z2125">
            <v>-32.51</v>
          </cell>
          <cell r="AA2125">
            <v>-32.869999999999997</v>
          </cell>
          <cell r="AD2125">
            <v>-1216.5400000000002</v>
          </cell>
          <cell r="AE2125">
            <v>-1113.6433333333334</v>
          </cell>
          <cell r="AF2125">
            <v>-1010.7466666666668</v>
          </cell>
          <cell r="AG2125">
            <v>-907.85</v>
          </cell>
          <cell r="AH2125">
            <v>-804.95333333333338</v>
          </cell>
          <cell r="AI2125">
            <v>-702.05666666666673</v>
          </cell>
          <cell r="AJ2125">
            <v>-599.16000000000008</v>
          </cell>
          <cell r="AK2125">
            <v>-496.26333333333349</v>
          </cell>
          <cell r="AL2125">
            <v>-393.36666666666679</v>
          </cell>
          <cell r="AM2125">
            <v>-290.47000000000014</v>
          </cell>
          <cell r="AN2125">
            <v>-187.40874999999997</v>
          </cell>
          <cell r="AP2125">
            <v>-32.585000000000001</v>
          </cell>
        </row>
        <row r="2126"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  <cell r="X2126">
            <v>0</v>
          </cell>
          <cell r="Y2126">
            <v>0</v>
          </cell>
          <cell r="Z2126">
            <v>0</v>
          </cell>
          <cell r="AA2126">
            <v>0</v>
          </cell>
          <cell r="AD2126">
            <v>0</v>
          </cell>
          <cell r="AE2126">
            <v>0</v>
          </cell>
          <cell r="AF2126">
            <v>0</v>
          </cell>
          <cell r="AG2126">
            <v>0</v>
          </cell>
          <cell r="AH2126">
            <v>0</v>
          </cell>
          <cell r="AI2126">
            <v>0</v>
          </cell>
          <cell r="AJ2126">
            <v>0</v>
          </cell>
          <cell r="AK2126">
            <v>0</v>
          </cell>
          <cell r="AL2126">
            <v>0</v>
          </cell>
          <cell r="AM2126">
            <v>0</v>
          </cell>
          <cell r="AN2126">
            <v>0</v>
          </cell>
          <cell r="AP2126">
            <v>0</v>
          </cell>
        </row>
        <row r="2127"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  <cell r="X2127">
            <v>0</v>
          </cell>
          <cell r="Y2127">
            <v>0</v>
          </cell>
          <cell r="Z2127">
            <v>0</v>
          </cell>
          <cell r="AA2127">
            <v>0</v>
          </cell>
          <cell r="AD2127">
            <v>0</v>
          </cell>
          <cell r="AE2127">
            <v>0</v>
          </cell>
          <cell r="AF2127">
            <v>0</v>
          </cell>
          <cell r="AG2127">
            <v>0</v>
          </cell>
          <cell r="AH2127">
            <v>0</v>
          </cell>
          <cell r="AI2127">
            <v>0</v>
          </cell>
          <cell r="AJ2127">
            <v>0</v>
          </cell>
          <cell r="AK2127">
            <v>0</v>
          </cell>
          <cell r="AL2127">
            <v>0</v>
          </cell>
          <cell r="AM2127">
            <v>0</v>
          </cell>
          <cell r="AN2127">
            <v>0</v>
          </cell>
          <cell r="AP2127">
            <v>0</v>
          </cell>
        </row>
        <row r="2128">
          <cell r="J2128">
            <v>-96986.5</v>
          </cell>
          <cell r="K2128">
            <v>-96986.5</v>
          </cell>
          <cell r="L2128">
            <v>-96986.5</v>
          </cell>
          <cell r="M2128">
            <v>-96986.5</v>
          </cell>
          <cell r="N2128">
            <v>-96986.5</v>
          </cell>
          <cell r="O2128">
            <v>-101316.25</v>
          </cell>
          <cell r="P2128">
            <v>-101316.25</v>
          </cell>
          <cell r="Q2128">
            <v>-101316.25</v>
          </cell>
          <cell r="R2128">
            <v>-101316.25</v>
          </cell>
          <cell r="S2128">
            <v>-102004.93</v>
          </cell>
          <cell r="T2128">
            <v>-102004.93</v>
          </cell>
          <cell r="U2128">
            <v>-102004.93</v>
          </cell>
          <cell r="V2128">
            <v>-102004.93</v>
          </cell>
          <cell r="W2128">
            <v>-102004.93</v>
          </cell>
          <cell r="X2128">
            <v>-102004.93</v>
          </cell>
          <cell r="Y2128">
            <v>-102004.93</v>
          </cell>
          <cell r="Z2128">
            <v>-102004.93</v>
          </cell>
          <cell r="AA2128">
            <v>-107132.09</v>
          </cell>
          <cell r="AD2128">
            <v>-97810.946249999994</v>
          </cell>
          <cell r="AE2128">
            <v>-98223.482083333321</v>
          </cell>
          <cell r="AF2128">
            <v>-98638.851250000007</v>
          </cell>
          <cell r="AG2128">
            <v>-99057.053750000006</v>
          </cell>
          <cell r="AH2128">
            <v>-99475.256249999991</v>
          </cell>
          <cell r="AI2128">
            <v>-99893.458749999991</v>
          </cell>
          <cell r="AJ2128">
            <v>-100311.66124999999</v>
          </cell>
          <cell r="AK2128">
            <v>-100729.86374999997</v>
          </cell>
          <cell r="AL2128">
            <v>-101148.06624999997</v>
          </cell>
          <cell r="AM2128">
            <v>-101566.26874999999</v>
          </cell>
          <cell r="AN2128">
            <v>-102017.69666666664</v>
          </cell>
          <cell r="AP2128">
            <v>-102987.0033333333</v>
          </cell>
        </row>
        <row r="2129">
          <cell r="J2129">
            <v>-22848.97</v>
          </cell>
          <cell r="K2129">
            <v>-22848.97</v>
          </cell>
          <cell r="L2129">
            <v>-22848.97</v>
          </cell>
          <cell r="M2129">
            <v>-22848.97</v>
          </cell>
          <cell r="N2129">
            <v>-22848.97</v>
          </cell>
          <cell r="O2129">
            <v>-31865.89</v>
          </cell>
          <cell r="P2129">
            <v>-31865.89</v>
          </cell>
          <cell r="Q2129">
            <v>-31865.89</v>
          </cell>
          <cell r="R2129">
            <v>-31865.89</v>
          </cell>
          <cell r="S2129">
            <v>-32554.57</v>
          </cell>
          <cell r="T2129">
            <v>-32500.97</v>
          </cell>
          <cell r="U2129">
            <v>-32500.97</v>
          </cell>
          <cell r="V2129">
            <v>-32500.97</v>
          </cell>
          <cell r="W2129">
            <v>-32500.97</v>
          </cell>
          <cell r="X2129">
            <v>-32500.97</v>
          </cell>
          <cell r="Y2129">
            <v>-32500.97</v>
          </cell>
          <cell r="Z2129">
            <v>-32484.92</v>
          </cell>
          <cell r="AA2129">
            <v>-26096.63</v>
          </cell>
          <cell r="AD2129">
            <v>-24672.864166666666</v>
          </cell>
          <cell r="AE2129">
            <v>-25466.815833333338</v>
          </cell>
          <cell r="AF2129">
            <v>-26263.600833333334</v>
          </cell>
          <cell r="AG2129">
            <v>-27065.576666666671</v>
          </cell>
          <cell r="AH2129">
            <v>-27869.910000000003</v>
          </cell>
          <cell r="AI2129">
            <v>-28674.243333333328</v>
          </cell>
          <cell r="AJ2129">
            <v>-29478.576666666671</v>
          </cell>
          <cell r="AK2129">
            <v>-30282.909999999993</v>
          </cell>
          <cell r="AL2129">
            <v>-31087.243333333328</v>
          </cell>
          <cell r="AM2129">
            <v>-31890.907916666663</v>
          </cell>
          <cell r="AN2129">
            <v>-32052.019999999993</v>
          </cell>
          <cell r="AP2129">
            <v>-31090.476666666669</v>
          </cell>
        </row>
        <row r="2130"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0</v>
          </cell>
          <cell r="AD2130">
            <v>0</v>
          </cell>
          <cell r="AE2130">
            <v>0</v>
          </cell>
          <cell r="AF2130">
            <v>0</v>
          </cell>
          <cell r="AG2130">
            <v>0</v>
          </cell>
          <cell r="AH2130">
            <v>0</v>
          </cell>
          <cell r="AI2130">
            <v>0</v>
          </cell>
          <cell r="AJ2130">
            <v>0</v>
          </cell>
          <cell r="AK2130">
            <v>0</v>
          </cell>
          <cell r="AL2130">
            <v>0</v>
          </cell>
          <cell r="AM2130">
            <v>0</v>
          </cell>
          <cell r="AN2130">
            <v>0</v>
          </cell>
          <cell r="AP2130">
            <v>0</v>
          </cell>
        </row>
        <row r="2131"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  <cell r="X2131">
            <v>0</v>
          </cell>
          <cell r="Y2131">
            <v>0</v>
          </cell>
          <cell r="Z2131">
            <v>0</v>
          </cell>
          <cell r="AA2131">
            <v>-50000</v>
          </cell>
          <cell r="AD2131">
            <v>0</v>
          </cell>
          <cell r="AE2131">
            <v>0</v>
          </cell>
          <cell r="AF2131">
            <v>0</v>
          </cell>
          <cell r="AG2131">
            <v>0</v>
          </cell>
          <cell r="AH2131">
            <v>0</v>
          </cell>
          <cell r="AI2131">
            <v>0</v>
          </cell>
          <cell r="AJ2131">
            <v>0</v>
          </cell>
          <cell r="AK2131">
            <v>0</v>
          </cell>
          <cell r="AL2131">
            <v>0</v>
          </cell>
          <cell r="AM2131">
            <v>0</v>
          </cell>
          <cell r="AN2131">
            <v>-2083.3333333333335</v>
          </cell>
          <cell r="AP2131">
            <v>-8514.5029166666664</v>
          </cell>
        </row>
        <row r="2132"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0</v>
          </cell>
          <cell r="Z2132">
            <v>0</v>
          </cell>
          <cell r="AA2132">
            <v>0</v>
          </cell>
          <cell r="AD2132">
            <v>0</v>
          </cell>
          <cell r="AE2132">
            <v>0</v>
          </cell>
          <cell r="AF2132">
            <v>0</v>
          </cell>
          <cell r="AG2132">
            <v>0</v>
          </cell>
          <cell r="AH2132">
            <v>0</v>
          </cell>
          <cell r="AI2132">
            <v>0</v>
          </cell>
          <cell r="AJ2132">
            <v>0</v>
          </cell>
          <cell r="AK2132">
            <v>0</v>
          </cell>
          <cell r="AL2132">
            <v>0</v>
          </cell>
          <cell r="AM2132">
            <v>0</v>
          </cell>
          <cell r="AN2132">
            <v>0</v>
          </cell>
          <cell r="AP2132">
            <v>0</v>
          </cell>
        </row>
        <row r="2133"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  <cell r="W2133">
            <v>0</v>
          </cell>
          <cell r="X2133">
            <v>0</v>
          </cell>
          <cell r="Y2133">
            <v>0</v>
          </cell>
          <cell r="Z2133">
            <v>0</v>
          </cell>
          <cell r="AA2133">
            <v>0</v>
          </cell>
          <cell r="AD2133">
            <v>0</v>
          </cell>
          <cell r="AE2133">
            <v>0</v>
          </cell>
          <cell r="AF2133">
            <v>0</v>
          </cell>
          <cell r="AG2133">
            <v>0</v>
          </cell>
          <cell r="AH2133">
            <v>0</v>
          </cell>
          <cell r="AI2133">
            <v>0</v>
          </cell>
          <cell r="AJ2133">
            <v>0</v>
          </cell>
          <cell r="AK2133">
            <v>0</v>
          </cell>
          <cell r="AL2133">
            <v>0</v>
          </cell>
          <cell r="AM2133">
            <v>0</v>
          </cell>
          <cell r="AN2133">
            <v>0</v>
          </cell>
          <cell r="AP2133">
            <v>0</v>
          </cell>
        </row>
        <row r="2134"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Q2134">
            <v>-665054.71999999997</v>
          </cell>
          <cell r="R2134">
            <v>0</v>
          </cell>
          <cell r="S2134">
            <v>0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  <cell r="X2134">
            <v>0</v>
          </cell>
          <cell r="Y2134">
            <v>0</v>
          </cell>
          <cell r="Z2134">
            <v>0</v>
          </cell>
          <cell r="AA2134">
            <v>0</v>
          </cell>
          <cell r="AD2134">
            <v>-74989.473750000005</v>
          </cell>
          <cell r="AE2134">
            <v>-76434.054166666654</v>
          </cell>
          <cell r="AF2134">
            <v>-60674.433749999997</v>
          </cell>
          <cell r="AG2134">
            <v>-55421.226666666662</v>
          </cell>
          <cell r="AH2134">
            <v>-55421.226666666662</v>
          </cell>
          <cell r="AI2134">
            <v>-55421.226666666662</v>
          </cell>
          <cell r="AJ2134">
            <v>-55421.226666666662</v>
          </cell>
          <cell r="AK2134">
            <v>-55421.226666666662</v>
          </cell>
          <cell r="AL2134">
            <v>-55421.226666666662</v>
          </cell>
          <cell r="AM2134">
            <v>-55421.226666666662</v>
          </cell>
          <cell r="AN2134">
            <v>-55421.226666666662</v>
          </cell>
          <cell r="AP2134">
            <v>-27710.613333333331</v>
          </cell>
        </row>
        <row r="2135"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  <cell r="Y2135">
            <v>0</v>
          </cell>
          <cell r="Z2135">
            <v>0</v>
          </cell>
          <cell r="AA2135">
            <v>0</v>
          </cell>
          <cell r="AD2135">
            <v>0</v>
          </cell>
          <cell r="AE2135">
            <v>0</v>
          </cell>
          <cell r="AF2135">
            <v>0</v>
          </cell>
          <cell r="AG2135">
            <v>0</v>
          </cell>
          <cell r="AH2135">
            <v>0</v>
          </cell>
          <cell r="AI2135">
            <v>0</v>
          </cell>
          <cell r="AJ2135">
            <v>0</v>
          </cell>
          <cell r="AK2135">
            <v>0</v>
          </cell>
          <cell r="AL2135">
            <v>0</v>
          </cell>
          <cell r="AM2135">
            <v>0</v>
          </cell>
          <cell r="AN2135">
            <v>0</v>
          </cell>
          <cell r="AP2135">
            <v>0</v>
          </cell>
        </row>
        <row r="2136"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-626911.12</v>
          </cell>
          <cell r="S2136">
            <v>-603300.19999999995</v>
          </cell>
          <cell r="T2136">
            <v>-579649.73</v>
          </cell>
          <cell r="U2136">
            <v>-555959.64</v>
          </cell>
          <cell r="V2136">
            <v>-532229.87</v>
          </cell>
          <cell r="W2136">
            <v>-1380869.56</v>
          </cell>
          <cell r="X2136">
            <v>-1339204.33</v>
          </cell>
          <cell r="Y2136">
            <v>-1297468.83</v>
          </cell>
          <cell r="Z2136">
            <v>-1255663.42</v>
          </cell>
          <cell r="AA2136">
            <v>-1213787.99</v>
          </cell>
          <cell r="AD2136">
            <v>0</v>
          </cell>
          <cell r="AE2136">
            <v>-26121.296666666665</v>
          </cell>
          <cell r="AF2136">
            <v>-77380.101666666669</v>
          </cell>
          <cell r="AG2136">
            <v>-126669.68208333332</v>
          </cell>
          <cell r="AH2136">
            <v>-173986.73916666667</v>
          </cell>
          <cell r="AI2136">
            <v>-219327.96875</v>
          </cell>
          <cell r="AJ2136">
            <v>-299040.44500000001</v>
          </cell>
          <cell r="AK2136">
            <v>-412376.85708333337</v>
          </cell>
          <cell r="AL2136">
            <v>-522238.23875000002</v>
          </cell>
          <cell r="AM2136">
            <v>-628618.74916666665</v>
          </cell>
          <cell r="AN2136">
            <v>-731512.55791666673</v>
          </cell>
          <cell r="AP2136">
            <v>-900978.64374999993</v>
          </cell>
        </row>
        <row r="2137">
          <cell r="J2137">
            <v>-59922455.329999998</v>
          </cell>
          <cell r="K2137">
            <v>-44012765.350000001</v>
          </cell>
          <cell r="L2137">
            <v>-38679699.950000003</v>
          </cell>
          <cell r="M2137">
            <v>-35878146.840000004</v>
          </cell>
          <cell r="N2137">
            <v>-31839193.699999999</v>
          </cell>
          <cell r="O2137">
            <v>-32165871.850000001</v>
          </cell>
          <cell r="P2137">
            <v>-31072816.43</v>
          </cell>
          <cell r="Q2137">
            <v>-30997296.890000001</v>
          </cell>
          <cell r="R2137">
            <v>-28135562.329999998</v>
          </cell>
          <cell r="S2137">
            <v>-46245725.299999997</v>
          </cell>
          <cell r="T2137">
            <v>-30226513.879999999</v>
          </cell>
          <cell r="U2137">
            <v>-23050476.719999999</v>
          </cell>
          <cell r="V2137">
            <v>-25395603.059999999</v>
          </cell>
          <cell r="W2137">
            <v>-29338119.989999998</v>
          </cell>
          <cell r="X2137">
            <v>-36415319.200000003</v>
          </cell>
          <cell r="Y2137">
            <v>-27519500.25</v>
          </cell>
          <cell r="Z2137">
            <v>-31386295.73</v>
          </cell>
          <cell r="AA2137">
            <v>-28880671.18</v>
          </cell>
          <cell r="AD2137">
            <v>-58060640.549166672</v>
          </cell>
          <cell r="AE2137">
            <v>-53513059.482499994</v>
          </cell>
          <cell r="AF2137">
            <v>-48013026.087916672</v>
          </cell>
          <cell r="AG2137">
            <v>-42343274.510833338</v>
          </cell>
          <cell r="AH2137">
            <v>-37873595.99583333</v>
          </cell>
          <cell r="AI2137">
            <v>-34580258.202916667</v>
          </cell>
          <cell r="AJ2137">
            <v>-32530195.801666666</v>
          </cell>
          <cell r="AK2137">
            <v>-31824403.047083337</v>
          </cell>
          <cell r="AL2137">
            <v>-31381776.907916665</v>
          </cell>
          <cell r="AM2137">
            <v>-31014629.217916664</v>
          </cell>
          <cell r="AN2137">
            <v>-30858875.107916668</v>
          </cell>
          <cell r="AP2137">
            <v>-31485116.838333338</v>
          </cell>
        </row>
        <row r="2138">
          <cell r="J2138">
            <v>-29210862.949999999</v>
          </cell>
          <cell r="K2138">
            <v>-20222942.600000001</v>
          </cell>
          <cell r="L2138">
            <v>-18950166.399999999</v>
          </cell>
          <cell r="M2138">
            <v>-18574766.75</v>
          </cell>
          <cell r="N2138">
            <v>-18127025.32</v>
          </cell>
          <cell r="O2138">
            <v>-18524557.609999999</v>
          </cell>
          <cell r="P2138">
            <v>-14359173.48</v>
          </cell>
          <cell r="Q2138">
            <v>-13172212.289999999</v>
          </cell>
          <cell r="R2138">
            <v>-14851037.57</v>
          </cell>
          <cell r="S2138">
            <v>-22327681.300000001</v>
          </cell>
          <cell r="T2138">
            <v>-11396419.23</v>
          </cell>
          <cell r="U2138">
            <v>-9603070.5299999993</v>
          </cell>
          <cell r="V2138">
            <v>-11901532.75</v>
          </cell>
          <cell r="W2138">
            <v>-14693221.49</v>
          </cell>
          <cell r="X2138">
            <v>-18843351.300000001</v>
          </cell>
          <cell r="Y2138">
            <v>-13698998.050000001</v>
          </cell>
          <cell r="Z2138">
            <v>-18433884.260000002</v>
          </cell>
          <cell r="AA2138">
            <v>-17967511.760000002</v>
          </cell>
          <cell r="AD2138">
            <v>-29770929.738333333</v>
          </cell>
          <cell r="AE2138">
            <v>-26838861.80208334</v>
          </cell>
          <cell r="AF2138">
            <v>-23854863.027083334</v>
          </cell>
          <cell r="AG2138">
            <v>-20901146.637083333</v>
          </cell>
          <cell r="AH2138">
            <v>-18487898.971249998</v>
          </cell>
          <cell r="AI2138">
            <v>-16722104.244166665</v>
          </cell>
          <cell r="AJ2138">
            <v>-15770477.106249997</v>
          </cell>
          <cell r="AK2138">
            <v>-15535621.430833332</v>
          </cell>
          <cell r="AL2138">
            <v>-15328013.772500001</v>
          </cell>
          <cell r="AM2138">
            <v>-15137642.532500001</v>
          </cell>
          <cell r="AN2138">
            <v>-15127218.077916667</v>
          </cell>
          <cell r="AP2138">
            <v>-16596717.4825</v>
          </cell>
        </row>
        <row r="2139">
          <cell r="J2139">
            <v>-12997192.91</v>
          </cell>
          <cell r="K2139">
            <v>-12761623.57</v>
          </cell>
          <cell r="L2139">
            <v>-11171159.92</v>
          </cell>
          <cell r="M2139">
            <v>-11722522.130000001</v>
          </cell>
          <cell r="N2139">
            <v>-13073739.57</v>
          </cell>
          <cell r="O2139">
            <v>-10310287.039999999</v>
          </cell>
          <cell r="P2139">
            <v>-12748508.48</v>
          </cell>
          <cell r="Q2139">
            <v>-10331786.85</v>
          </cell>
          <cell r="R2139">
            <v>-12211872.08</v>
          </cell>
          <cell r="S2139">
            <v>-15273602.550000001</v>
          </cell>
          <cell r="T2139">
            <v>-14272259.380000001</v>
          </cell>
          <cell r="U2139">
            <v>-10221812.66</v>
          </cell>
          <cell r="V2139">
            <v>-11342142.98</v>
          </cell>
          <cell r="W2139">
            <v>-10897306.34</v>
          </cell>
          <cell r="X2139">
            <v>-10583888.91</v>
          </cell>
          <cell r="Y2139">
            <v>-7868646.1200000001</v>
          </cell>
          <cell r="Z2139">
            <v>-8235923.8300000001</v>
          </cell>
          <cell r="AA2139">
            <v>-6621187.5800000001</v>
          </cell>
          <cell r="AD2139">
            <v>-16446298.762916664</v>
          </cell>
          <cell r="AE2139">
            <v>-14942125.469999999</v>
          </cell>
          <cell r="AF2139">
            <v>-13624651.280416666</v>
          </cell>
          <cell r="AG2139">
            <v>-12768342.762083335</v>
          </cell>
          <cell r="AH2139">
            <v>-12415028.272916665</v>
          </cell>
          <cell r="AI2139">
            <v>-12189070.181249999</v>
          </cell>
          <cell r="AJ2139">
            <v>-12042429.882916667</v>
          </cell>
          <cell r="AK2139">
            <v>-11940280.372916667</v>
          </cell>
          <cell r="AL2139">
            <v>-11755232.580416666</v>
          </cell>
          <cell r="AM2139">
            <v>-11393078.7575</v>
          </cell>
          <cell r="AN2139">
            <v>-11037790.624166667</v>
          </cell>
          <cell r="AP2139">
            <v>-10643893.807500001</v>
          </cell>
        </row>
        <row r="2140">
          <cell r="J2140">
            <v>-8182862.0300000003</v>
          </cell>
          <cell r="K2140">
            <v>-7097374.9400000004</v>
          </cell>
          <cell r="L2140">
            <v>-6176465.9400000004</v>
          </cell>
          <cell r="M2140">
            <v>-6658443.1900000004</v>
          </cell>
          <cell r="N2140">
            <v>-7343667.1399999997</v>
          </cell>
          <cell r="O2140">
            <v>-6867124.21</v>
          </cell>
          <cell r="P2140">
            <v>-6933190.2699999996</v>
          </cell>
          <cell r="Q2140">
            <v>-5928762.4100000001</v>
          </cell>
          <cell r="R2140">
            <v>-7496493.4800000004</v>
          </cell>
          <cell r="S2140">
            <v>-9336375.3300000001</v>
          </cell>
          <cell r="T2140">
            <v>-8882777.9100000001</v>
          </cell>
          <cell r="U2140">
            <v>-6696845.6399999997</v>
          </cell>
          <cell r="V2140">
            <v>-7153237.6200000001</v>
          </cell>
          <cell r="W2140">
            <v>-7339556.2400000002</v>
          </cell>
          <cell r="X2140">
            <v>-7506975.8099999996</v>
          </cell>
          <cell r="Y2140">
            <v>-6468904</v>
          </cell>
          <cell r="Z2140">
            <v>-7342122.9199999999</v>
          </cell>
          <cell r="AA2140">
            <v>-7415821.1500000004</v>
          </cell>
          <cell r="AD2140">
            <v>-9538704.2070833314</v>
          </cell>
          <cell r="AE2140">
            <v>-8714695.1145833321</v>
          </cell>
          <cell r="AF2140">
            <v>-8030433.5112499995</v>
          </cell>
          <cell r="AG2140">
            <v>-7605576.6866666665</v>
          </cell>
          <cell r="AH2140">
            <v>-7403721.494583332</v>
          </cell>
          <cell r="AI2140">
            <v>-7257130.8570833327</v>
          </cell>
          <cell r="AJ2140">
            <v>-7224320.7275</v>
          </cell>
          <cell r="AK2140">
            <v>-7289849.5262500001</v>
          </cell>
          <cell r="AL2140">
            <v>-7337389.9712500004</v>
          </cell>
          <cell r="AM2140">
            <v>-7329428.1625000006</v>
          </cell>
          <cell r="AN2140">
            <v>-7352226.1924999999</v>
          </cell>
          <cell r="AP2140">
            <v>-7711267.7749999994</v>
          </cell>
        </row>
        <row r="2141"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  <cell r="AA2141">
            <v>0</v>
          </cell>
          <cell r="AD2141">
            <v>0</v>
          </cell>
          <cell r="AE2141">
            <v>0</v>
          </cell>
          <cell r="AF2141">
            <v>0</v>
          </cell>
          <cell r="AG2141">
            <v>0</v>
          </cell>
          <cell r="AH2141">
            <v>0</v>
          </cell>
          <cell r="AI2141">
            <v>0</v>
          </cell>
          <cell r="AJ2141">
            <v>0</v>
          </cell>
          <cell r="AK2141">
            <v>0</v>
          </cell>
          <cell r="AL2141">
            <v>0</v>
          </cell>
          <cell r="AM2141">
            <v>0</v>
          </cell>
          <cell r="AN2141">
            <v>0</v>
          </cell>
          <cell r="AP2141">
            <v>0</v>
          </cell>
        </row>
        <row r="2142"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0</v>
          </cell>
          <cell r="AD2142">
            <v>0</v>
          </cell>
          <cell r="AE2142">
            <v>0</v>
          </cell>
          <cell r="AF2142">
            <v>0</v>
          </cell>
          <cell r="AG2142">
            <v>0</v>
          </cell>
          <cell r="AH2142">
            <v>0</v>
          </cell>
          <cell r="AI2142">
            <v>0</v>
          </cell>
          <cell r="AJ2142">
            <v>0</v>
          </cell>
          <cell r="AK2142">
            <v>0</v>
          </cell>
          <cell r="AL2142">
            <v>0</v>
          </cell>
          <cell r="AM2142">
            <v>0</v>
          </cell>
          <cell r="AN2142">
            <v>0</v>
          </cell>
          <cell r="AP2142">
            <v>0</v>
          </cell>
        </row>
        <row r="2143"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  <cell r="AA2143">
            <v>0</v>
          </cell>
          <cell r="AD2143">
            <v>0</v>
          </cell>
          <cell r="AE2143">
            <v>0</v>
          </cell>
          <cell r="AF2143">
            <v>0</v>
          </cell>
          <cell r="AG2143">
            <v>0</v>
          </cell>
          <cell r="AH2143">
            <v>0</v>
          </cell>
          <cell r="AI2143">
            <v>0</v>
          </cell>
          <cell r="AJ2143">
            <v>0</v>
          </cell>
          <cell r="AK2143">
            <v>0</v>
          </cell>
          <cell r="AL2143">
            <v>0</v>
          </cell>
          <cell r="AM2143">
            <v>0</v>
          </cell>
          <cell r="AN2143">
            <v>0</v>
          </cell>
          <cell r="AP2143">
            <v>0</v>
          </cell>
        </row>
        <row r="2144"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  <cell r="X2144">
            <v>0</v>
          </cell>
          <cell r="Y2144">
            <v>0</v>
          </cell>
          <cell r="Z2144">
            <v>0</v>
          </cell>
          <cell r="AA2144">
            <v>0</v>
          </cell>
          <cell r="AD2144">
            <v>0</v>
          </cell>
          <cell r="AE2144">
            <v>0</v>
          </cell>
          <cell r="AF2144">
            <v>0</v>
          </cell>
          <cell r="AG2144">
            <v>0</v>
          </cell>
          <cell r="AH2144">
            <v>0</v>
          </cell>
          <cell r="AI2144">
            <v>0</v>
          </cell>
          <cell r="AJ2144">
            <v>0</v>
          </cell>
          <cell r="AK2144">
            <v>0</v>
          </cell>
          <cell r="AL2144">
            <v>0</v>
          </cell>
          <cell r="AM2144">
            <v>0</v>
          </cell>
          <cell r="AN2144">
            <v>0</v>
          </cell>
          <cell r="AP2144">
            <v>0</v>
          </cell>
        </row>
        <row r="2145"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X2145">
            <v>0</v>
          </cell>
          <cell r="Y2145">
            <v>0</v>
          </cell>
          <cell r="Z2145">
            <v>0</v>
          </cell>
          <cell r="AA2145">
            <v>0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H2145">
            <v>0</v>
          </cell>
          <cell r="AI2145">
            <v>0</v>
          </cell>
          <cell r="AJ2145">
            <v>0</v>
          </cell>
          <cell r="AK2145">
            <v>0</v>
          </cell>
          <cell r="AL2145">
            <v>0</v>
          </cell>
          <cell r="AM2145">
            <v>0</v>
          </cell>
          <cell r="AN2145">
            <v>0</v>
          </cell>
          <cell r="AP2145">
            <v>0</v>
          </cell>
        </row>
        <row r="2146"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  <cell r="X2146">
            <v>0</v>
          </cell>
          <cell r="Y2146">
            <v>0</v>
          </cell>
          <cell r="Z2146">
            <v>0</v>
          </cell>
          <cell r="AA2146">
            <v>0</v>
          </cell>
          <cell r="AD2146">
            <v>0</v>
          </cell>
          <cell r="AE2146">
            <v>0</v>
          </cell>
          <cell r="AF2146">
            <v>0</v>
          </cell>
          <cell r="AG2146">
            <v>0</v>
          </cell>
          <cell r="AH2146">
            <v>0</v>
          </cell>
          <cell r="AI2146">
            <v>0</v>
          </cell>
          <cell r="AJ2146">
            <v>0</v>
          </cell>
          <cell r="AK2146">
            <v>0</v>
          </cell>
          <cell r="AL2146">
            <v>0</v>
          </cell>
          <cell r="AM2146">
            <v>0</v>
          </cell>
          <cell r="AN2146">
            <v>0</v>
          </cell>
          <cell r="AP2146">
            <v>0</v>
          </cell>
        </row>
        <row r="2147"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0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J2147">
            <v>0</v>
          </cell>
          <cell r="AK2147">
            <v>0</v>
          </cell>
          <cell r="AL2147">
            <v>0</v>
          </cell>
          <cell r="AM2147">
            <v>0</v>
          </cell>
          <cell r="AN2147">
            <v>0</v>
          </cell>
          <cell r="AP2147">
            <v>0</v>
          </cell>
        </row>
        <row r="2148"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  <cell r="V2148">
            <v>0</v>
          </cell>
          <cell r="W2148">
            <v>0</v>
          </cell>
          <cell r="X2148">
            <v>0</v>
          </cell>
          <cell r="Y2148">
            <v>0</v>
          </cell>
          <cell r="Z2148">
            <v>0</v>
          </cell>
          <cell r="AA2148">
            <v>0</v>
          </cell>
          <cell r="AD2148">
            <v>0</v>
          </cell>
          <cell r="AE2148">
            <v>0</v>
          </cell>
          <cell r="AF2148">
            <v>0</v>
          </cell>
          <cell r="AG2148">
            <v>0</v>
          </cell>
          <cell r="AH2148">
            <v>0</v>
          </cell>
          <cell r="AI2148">
            <v>0</v>
          </cell>
          <cell r="AJ2148">
            <v>0</v>
          </cell>
          <cell r="AK2148">
            <v>0</v>
          </cell>
          <cell r="AL2148">
            <v>0</v>
          </cell>
          <cell r="AM2148">
            <v>0</v>
          </cell>
          <cell r="AN2148">
            <v>0</v>
          </cell>
          <cell r="AP2148">
            <v>0</v>
          </cell>
        </row>
        <row r="2149"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  <cell r="X2149">
            <v>0</v>
          </cell>
          <cell r="Y2149">
            <v>0</v>
          </cell>
          <cell r="Z2149">
            <v>0</v>
          </cell>
          <cell r="AA2149">
            <v>0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J2149">
            <v>0</v>
          </cell>
          <cell r="AK2149">
            <v>0</v>
          </cell>
          <cell r="AL2149">
            <v>0</v>
          </cell>
          <cell r="AM2149">
            <v>0</v>
          </cell>
          <cell r="AN2149">
            <v>0</v>
          </cell>
          <cell r="AP2149">
            <v>0</v>
          </cell>
        </row>
        <row r="2150"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  <cell r="X2150">
            <v>0</v>
          </cell>
          <cell r="Y2150">
            <v>0</v>
          </cell>
          <cell r="Z2150">
            <v>0</v>
          </cell>
          <cell r="AA2150">
            <v>0</v>
          </cell>
          <cell r="AD2150">
            <v>0</v>
          </cell>
          <cell r="AE2150">
            <v>0</v>
          </cell>
          <cell r="AF2150">
            <v>0</v>
          </cell>
          <cell r="AG2150">
            <v>0</v>
          </cell>
          <cell r="AH2150">
            <v>0</v>
          </cell>
          <cell r="AI2150">
            <v>0</v>
          </cell>
          <cell r="AJ2150">
            <v>0</v>
          </cell>
          <cell r="AK2150">
            <v>0</v>
          </cell>
          <cell r="AL2150">
            <v>0</v>
          </cell>
          <cell r="AM2150">
            <v>0</v>
          </cell>
          <cell r="AN2150">
            <v>0</v>
          </cell>
          <cell r="AP2150">
            <v>0</v>
          </cell>
        </row>
        <row r="2151"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  <cell r="AJ2151">
            <v>0</v>
          </cell>
          <cell r="AK2151">
            <v>0</v>
          </cell>
          <cell r="AL2151">
            <v>0</v>
          </cell>
          <cell r="AM2151">
            <v>0</v>
          </cell>
          <cell r="AN2151">
            <v>0</v>
          </cell>
          <cell r="AP2151">
            <v>0</v>
          </cell>
        </row>
        <row r="2152"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0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H2152">
            <v>0</v>
          </cell>
          <cell r="AI2152">
            <v>0</v>
          </cell>
          <cell r="AJ2152">
            <v>0</v>
          </cell>
          <cell r="AK2152">
            <v>0</v>
          </cell>
          <cell r="AL2152">
            <v>0</v>
          </cell>
          <cell r="AM2152">
            <v>0</v>
          </cell>
          <cell r="AN2152">
            <v>0</v>
          </cell>
          <cell r="AP2152">
            <v>0</v>
          </cell>
        </row>
        <row r="2153"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  <cell r="W2153">
            <v>0</v>
          </cell>
          <cell r="X2153">
            <v>0</v>
          </cell>
          <cell r="Y2153">
            <v>0</v>
          </cell>
          <cell r="Z2153">
            <v>0</v>
          </cell>
          <cell r="AA2153">
            <v>0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H2153">
            <v>0</v>
          </cell>
          <cell r="AI2153">
            <v>0</v>
          </cell>
          <cell r="AJ2153">
            <v>0</v>
          </cell>
          <cell r="AK2153">
            <v>0</v>
          </cell>
          <cell r="AL2153">
            <v>0</v>
          </cell>
          <cell r="AM2153">
            <v>0</v>
          </cell>
          <cell r="AN2153">
            <v>0</v>
          </cell>
          <cell r="AP2153">
            <v>0</v>
          </cell>
        </row>
        <row r="2154"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  <cell r="X2154">
            <v>0</v>
          </cell>
          <cell r="Y2154">
            <v>0</v>
          </cell>
          <cell r="Z2154">
            <v>0</v>
          </cell>
          <cell r="AA2154">
            <v>0</v>
          </cell>
          <cell r="AD2154">
            <v>0</v>
          </cell>
          <cell r="AE2154">
            <v>0</v>
          </cell>
          <cell r="AF2154">
            <v>0</v>
          </cell>
          <cell r="AG2154">
            <v>0</v>
          </cell>
          <cell r="AH2154">
            <v>0</v>
          </cell>
          <cell r="AI2154">
            <v>0</v>
          </cell>
          <cell r="AJ2154">
            <v>0</v>
          </cell>
          <cell r="AK2154">
            <v>0</v>
          </cell>
          <cell r="AL2154">
            <v>0</v>
          </cell>
          <cell r="AM2154">
            <v>0</v>
          </cell>
          <cell r="AN2154">
            <v>0</v>
          </cell>
          <cell r="AP2154">
            <v>0</v>
          </cell>
        </row>
        <row r="2155"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  <cell r="AA2155">
            <v>0</v>
          </cell>
          <cell r="AD2155">
            <v>0</v>
          </cell>
          <cell r="AE2155">
            <v>0</v>
          </cell>
          <cell r="AF2155">
            <v>0</v>
          </cell>
          <cell r="AG2155">
            <v>0</v>
          </cell>
          <cell r="AH2155">
            <v>0</v>
          </cell>
          <cell r="AI2155">
            <v>0</v>
          </cell>
          <cell r="AJ2155">
            <v>0</v>
          </cell>
          <cell r="AK2155">
            <v>0</v>
          </cell>
          <cell r="AL2155">
            <v>0</v>
          </cell>
          <cell r="AM2155">
            <v>0</v>
          </cell>
          <cell r="AN2155">
            <v>0</v>
          </cell>
          <cell r="AP2155">
            <v>0</v>
          </cell>
        </row>
        <row r="2156"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  <cell r="W2156">
            <v>0</v>
          </cell>
          <cell r="X2156">
            <v>0</v>
          </cell>
          <cell r="Y2156">
            <v>0</v>
          </cell>
          <cell r="Z2156">
            <v>0</v>
          </cell>
          <cell r="AA2156">
            <v>0</v>
          </cell>
          <cell r="AD2156">
            <v>0</v>
          </cell>
          <cell r="AE2156">
            <v>0</v>
          </cell>
          <cell r="AF2156">
            <v>0</v>
          </cell>
          <cell r="AG2156">
            <v>0</v>
          </cell>
          <cell r="AH2156">
            <v>0</v>
          </cell>
          <cell r="AI2156">
            <v>0</v>
          </cell>
          <cell r="AJ2156">
            <v>0</v>
          </cell>
          <cell r="AK2156">
            <v>0</v>
          </cell>
          <cell r="AL2156">
            <v>0</v>
          </cell>
          <cell r="AM2156">
            <v>0</v>
          </cell>
          <cell r="AN2156">
            <v>0</v>
          </cell>
          <cell r="AP2156">
            <v>0</v>
          </cell>
        </row>
        <row r="2157"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  <cell r="W2157">
            <v>0</v>
          </cell>
          <cell r="X2157">
            <v>0</v>
          </cell>
          <cell r="Y2157">
            <v>0</v>
          </cell>
          <cell r="Z2157">
            <v>0</v>
          </cell>
          <cell r="AA2157">
            <v>0</v>
          </cell>
          <cell r="AD2157">
            <v>0</v>
          </cell>
          <cell r="AE2157">
            <v>0</v>
          </cell>
          <cell r="AF2157">
            <v>0</v>
          </cell>
          <cell r="AG2157">
            <v>0</v>
          </cell>
          <cell r="AH2157">
            <v>0</v>
          </cell>
          <cell r="AI2157">
            <v>0</v>
          </cell>
          <cell r="AJ2157">
            <v>0</v>
          </cell>
          <cell r="AK2157">
            <v>0</v>
          </cell>
          <cell r="AL2157">
            <v>0</v>
          </cell>
          <cell r="AM2157">
            <v>0</v>
          </cell>
          <cell r="AN2157">
            <v>0</v>
          </cell>
          <cell r="AP2157">
            <v>0</v>
          </cell>
        </row>
        <row r="2158">
          <cell r="J2158">
            <v>0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  <cell r="W2158">
            <v>0</v>
          </cell>
          <cell r="X2158">
            <v>0</v>
          </cell>
          <cell r="Y2158">
            <v>0</v>
          </cell>
          <cell r="Z2158">
            <v>0</v>
          </cell>
          <cell r="AA2158">
            <v>0</v>
          </cell>
          <cell r="AD2158">
            <v>0</v>
          </cell>
          <cell r="AE2158">
            <v>0</v>
          </cell>
          <cell r="AF2158">
            <v>0</v>
          </cell>
          <cell r="AG2158">
            <v>0</v>
          </cell>
          <cell r="AH2158">
            <v>0</v>
          </cell>
          <cell r="AI2158">
            <v>0</v>
          </cell>
          <cell r="AJ2158">
            <v>0</v>
          </cell>
          <cell r="AK2158">
            <v>0</v>
          </cell>
          <cell r="AL2158">
            <v>0</v>
          </cell>
          <cell r="AM2158">
            <v>0</v>
          </cell>
          <cell r="AN2158">
            <v>0</v>
          </cell>
          <cell r="AP2158">
            <v>0</v>
          </cell>
        </row>
        <row r="2159"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  <cell r="W2159">
            <v>0</v>
          </cell>
          <cell r="X2159">
            <v>0</v>
          </cell>
          <cell r="Y2159">
            <v>0</v>
          </cell>
          <cell r="Z2159">
            <v>0</v>
          </cell>
          <cell r="AA2159">
            <v>0</v>
          </cell>
          <cell r="AD2159">
            <v>0</v>
          </cell>
          <cell r="AE2159">
            <v>0</v>
          </cell>
          <cell r="AF2159">
            <v>0</v>
          </cell>
          <cell r="AG2159">
            <v>0</v>
          </cell>
          <cell r="AH2159">
            <v>0</v>
          </cell>
          <cell r="AI2159">
            <v>0</v>
          </cell>
          <cell r="AJ2159">
            <v>0</v>
          </cell>
          <cell r="AK2159">
            <v>0</v>
          </cell>
          <cell r="AL2159">
            <v>0</v>
          </cell>
          <cell r="AM2159">
            <v>0</v>
          </cell>
          <cell r="AN2159">
            <v>0</v>
          </cell>
          <cell r="AP2159">
            <v>0</v>
          </cell>
        </row>
        <row r="2160">
          <cell r="J2160">
            <v>0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  <cell r="W2160">
            <v>0</v>
          </cell>
          <cell r="X2160">
            <v>0</v>
          </cell>
          <cell r="Y2160">
            <v>0</v>
          </cell>
          <cell r="Z2160">
            <v>0</v>
          </cell>
          <cell r="AA2160">
            <v>0</v>
          </cell>
          <cell r="AD2160">
            <v>0</v>
          </cell>
          <cell r="AE2160">
            <v>0</v>
          </cell>
          <cell r="AF2160">
            <v>0</v>
          </cell>
          <cell r="AG2160">
            <v>0</v>
          </cell>
          <cell r="AH2160">
            <v>0</v>
          </cell>
          <cell r="AI2160">
            <v>0</v>
          </cell>
          <cell r="AJ2160">
            <v>0</v>
          </cell>
          <cell r="AK2160">
            <v>0</v>
          </cell>
          <cell r="AL2160">
            <v>0</v>
          </cell>
          <cell r="AM2160">
            <v>0</v>
          </cell>
          <cell r="AN2160">
            <v>0</v>
          </cell>
          <cell r="AP2160">
            <v>0</v>
          </cell>
        </row>
        <row r="2161"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  <cell r="W2161">
            <v>0</v>
          </cell>
          <cell r="X2161">
            <v>0</v>
          </cell>
          <cell r="Y2161">
            <v>0</v>
          </cell>
          <cell r="Z2161">
            <v>0</v>
          </cell>
          <cell r="AA2161">
            <v>0</v>
          </cell>
          <cell r="AD2161">
            <v>0</v>
          </cell>
          <cell r="AE2161">
            <v>0</v>
          </cell>
          <cell r="AF2161">
            <v>0</v>
          </cell>
          <cell r="AG2161">
            <v>0</v>
          </cell>
          <cell r="AH2161">
            <v>0</v>
          </cell>
          <cell r="AI2161">
            <v>0</v>
          </cell>
          <cell r="AJ2161">
            <v>0</v>
          </cell>
          <cell r="AK2161">
            <v>0</v>
          </cell>
          <cell r="AL2161">
            <v>0</v>
          </cell>
          <cell r="AM2161">
            <v>0</v>
          </cell>
          <cell r="AN2161">
            <v>0</v>
          </cell>
          <cell r="AP2161">
            <v>0</v>
          </cell>
        </row>
        <row r="2162"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  <cell r="W2162">
            <v>0</v>
          </cell>
          <cell r="X2162">
            <v>0</v>
          </cell>
          <cell r="Y2162">
            <v>0</v>
          </cell>
          <cell r="Z2162">
            <v>0</v>
          </cell>
          <cell r="AA2162">
            <v>0</v>
          </cell>
          <cell r="AD2162">
            <v>0</v>
          </cell>
          <cell r="AE2162">
            <v>0</v>
          </cell>
          <cell r="AF2162">
            <v>0</v>
          </cell>
          <cell r="AG2162">
            <v>0</v>
          </cell>
          <cell r="AH2162">
            <v>0</v>
          </cell>
          <cell r="AI2162">
            <v>0</v>
          </cell>
          <cell r="AJ2162">
            <v>0</v>
          </cell>
          <cell r="AK2162">
            <v>0</v>
          </cell>
          <cell r="AL2162">
            <v>0</v>
          </cell>
          <cell r="AM2162">
            <v>0</v>
          </cell>
          <cell r="AN2162">
            <v>0</v>
          </cell>
          <cell r="AP2162">
            <v>0</v>
          </cell>
        </row>
        <row r="2163"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  <cell r="AA2163">
            <v>0</v>
          </cell>
          <cell r="AD2163">
            <v>0</v>
          </cell>
          <cell r="AE2163">
            <v>0</v>
          </cell>
          <cell r="AF2163">
            <v>0</v>
          </cell>
          <cell r="AG2163">
            <v>0</v>
          </cell>
          <cell r="AH2163">
            <v>0</v>
          </cell>
          <cell r="AI2163">
            <v>0</v>
          </cell>
          <cell r="AJ2163">
            <v>0</v>
          </cell>
          <cell r="AK2163">
            <v>0</v>
          </cell>
          <cell r="AL2163">
            <v>0</v>
          </cell>
          <cell r="AM2163">
            <v>0</v>
          </cell>
          <cell r="AN2163">
            <v>0</v>
          </cell>
          <cell r="AP2163">
            <v>0</v>
          </cell>
        </row>
        <row r="2164"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  <cell r="W2164">
            <v>0</v>
          </cell>
          <cell r="X2164">
            <v>0</v>
          </cell>
          <cell r="Y2164">
            <v>0</v>
          </cell>
          <cell r="Z2164">
            <v>0</v>
          </cell>
          <cell r="AA2164">
            <v>0</v>
          </cell>
          <cell r="AD2164">
            <v>0</v>
          </cell>
          <cell r="AE2164">
            <v>0</v>
          </cell>
          <cell r="AF2164">
            <v>0</v>
          </cell>
          <cell r="AG2164">
            <v>0</v>
          </cell>
          <cell r="AH2164">
            <v>0</v>
          </cell>
          <cell r="AI2164">
            <v>0</v>
          </cell>
          <cell r="AJ2164">
            <v>0</v>
          </cell>
          <cell r="AK2164">
            <v>0</v>
          </cell>
          <cell r="AL2164">
            <v>0</v>
          </cell>
          <cell r="AM2164">
            <v>0</v>
          </cell>
          <cell r="AN2164">
            <v>0</v>
          </cell>
          <cell r="AP2164">
            <v>0</v>
          </cell>
        </row>
        <row r="2165">
          <cell r="J2165">
            <v>0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  <cell r="Y2165">
            <v>0</v>
          </cell>
          <cell r="Z2165">
            <v>0</v>
          </cell>
          <cell r="AA2165">
            <v>0</v>
          </cell>
          <cell r="AD2165">
            <v>0</v>
          </cell>
          <cell r="AE2165">
            <v>0</v>
          </cell>
          <cell r="AF2165">
            <v>0</v>
          </cell>
          <cell r="AG2165">
            <v>0</v>
          </cell>
          <cell r="AH2165">
            <v>0</v>
          </cell>
          <cell r="AI2165">
            <v>0</v>
          </cell>
          <cell r="AJ2165">
            <v>0</v>
          </cell>
          <cell r="AK2165">
            <v>0</v>
          </cell>
          <cell r="AL2165">
            <v>0</v>
          </cell>
          <cell r="AM2165">
            <v>0</v>
          </cell>
          <cell r="AN2165">
            <v>0</v>
          </cell>
          <cell r="AP2165">
            <v>0</v>
          </cell>
        </row>
        <row r="2166"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0</v>
          </cell>
          <cell r="AD2166">
            <v>0</v>
          </cell>
          <cell r="AE2166">
            <v>0</v>
          </cell>
          <cell r="AF2166">
            <v>0</v>
          </cell>
          <cell r="AG2166">
            <v>0</v>
          </cell>
          <cell r="AH2166">
            <v>0</v>
          </cell>
          <cell r="AI2166">
            <v>0</v>
          </cell>
          <cell r="AJ2166">
            <v>0</v>
          </cell>
          <cell r="AK2166">
            <v>0</v>
          </cell>
          <cell r="AL2166">
            <v>0</v>
          </cell>
          <cell r="AM2166">
            <v>0</v>
          </cell>
          <cell r="AN2166">
            <v>0</v>
          </cell>
          <cell r="AP2166">
            <v>0</v>
          </cell>
        </row>
        <row r="2167"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  <cell r="Y2167">
            <v>0</v>
          </cell>
          <cell r="Z2167">
            <v>0</v>
          </cell>
          <cell r="AA2167">
            <v>0</v>
          </cell>
          <cell r="AD2167">
            <v>0</v>
          </cell>
          <cell r="AE2167">
            <v>0</v>
          </cell>
          <cell r="AF2167">
            <v>0</v>
          </cell>
          <cell r="AG2167">
            <v>0</v>
          </cell>
          <cell r="AH2167">
            <v>0</v>
          </cell>
          <cell r="AI2167">
            <v>0</v>
          </cell>
          <cell r="AJ2167">
            <v>0</v>
          </cell>
          <cell r="AK2167">
            <v>0</v>
          </cell>
          <cell r="AL2167">
            <v>0</v>
          </cell>
          <cell r="AM2167">
            <v>0</v>
          </cell>
          <cell r="AN2167">
            <v>0</v>
          </cell>
          <cell r="AP2167">
            <v>0</v>
          </cell>
        </row>
        <row r="2168"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  <cell r="W2168">
            <v>0</v>
          </cell>
          <cell r="X2168">
            <v>0</v>
          </cell>
          <cell r="Y2168">
            <v>0</v>
          </cell>
          <cell r="Z2168">
            <v>0</v>
          </cell>
          <cell r="AA2168">
            <v>0</v>
          </cell>
          <cell r="AD2168">
            <v>0</v>
          </cell>
          <cell r="AE2168">
            <v>0</v>
          </cell>
          <cell r="AF2168">
            <v>0</v>
          </cell>
          <cell r="AG2168">
            <v>0</v>
          </cell>
          <cell r="AH2168">
            <v>0</v>
          </cell>
          <cell r="AI2168">
            <v>0</v>
          </cell>
          <cell r="AJ2168">
            <v>0</v>
          </cell>
          <cell r="AK2168">
            <v>0</v>
          </cell>
          <cell r="AL2168">
            <v>0</v>
          </cell>
          <cell r="AM2168">
            <v>0</v>
          </cell>
          <cell r="AN2168">
            <v>0</v>
          </cell>
          <cell r="AP2168">
            <v>0</v>
          </cell>
        </row>
        <row r="2169"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  <cell r="W2169">
            <v>0</v>
          </cell>
          <cell r="X2169">
            <v>0</v>
          </cell>
          <cell r="Y2169">
            <v>0</v>
          </cell>
          <cell r="Z2169">
            <v>0</v>
          </cell>
          <cell r="AA2169">
            <v>0</v>
          </cell>
          <cell r="AD2169">
            <v>0</v>
          </cell>
          <cell r="AE2169">
            <v>0</v>
          </cell>
          <cell r="AF2169">
            <v>0</v>
          </cell>
          <cell r="AG2169">
            <v>0</v>
          </cell>
          <cell r="AH2169">
            <v>0</v>
          </cell>
          <cell r="AI2169">
            <v>0</v>
          </cell>
          <cell r="AJ2169">
            <v>0</v>
          </cell>
          <cell r="AK2169">
            <v>0</v>
          </cell>
          <cell r="AL2169">
            <v>0</v>
          </cell>
          <cell r="AM2169">
            <v>0</v>
          </cell>
          <cell r="AN2169">
            <v>0</v>
          </cell>
          <cell r="AP2169">
            <v>0</v>
          </cell>
        </row>
        <row r="2170"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  <cell r="W2170">
            <v>0</v>
          </cell>
          <cell r="X2170">
            <v>0</v>
          </cell>
          <cell r="Y2170">
            <v>0</v>
          </cell>
          <cell r="Z2170">
            <v>0</v>
          </cell>
          <cell r="AA2170">
            <v>0</v>
          </cell>
          <cell r="AD2170">
            <v>0</v>
          </cell>
          <cell r="AE2170">
            <v>0</v>
          </cell>
          <cell r="AF2170">
            <v>0</v>
          </cell>
          <cell r="AG2170">
            <v>0</v>
          </cell>
          <cell r="AH2170">
            <v>0</v>
          </cell>
          <cell r="AI2170">
            <v>0</v>
          </cell>
          <cell r="AJ2170">
            <v>0</v>
          </cell>
          <cell r="AK2170">
            <v>0</v>
          </cell>
          <cell r="AL2170">
            <v>0</v>
          </cell>
          <cell r="AM2170">
            <v>0</v>
          </cell>
          <cell r="AN2170">
            <v>0</v>
          </cell>
          <cell r="AP2170">
            <v>0</v>
          </cell>
        </row>
        <row r="2171"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  <cell r="W2171">
            <v>0</v>
          </cell>
          <cell r="X2171">
            <v>0</v>
          </cell>
          <cell r="Y2171">
            <v>0</v>
          </cell>
          <cell r="Z2171">
            <v>0</v>
          </cell>
          <cell r="AA2171">
            <v>0</v>
          </cell>
          <cell r="AD2171">
            <v>0</v>
          </cell>
          <cell r="AE2171">
            <v>0</v>
          </cell>
          <cell r="AF2171">
            <v>0</v>
          </cell>
          <cell r="AG2171">
            <v>0</v>
          </cell>
          <cell r="AH2171">
            <v>0</v>
          </cell>
          <cell r="AI2171">
            <v>0</v>
          </cell>
          <cell r="AJ2171">
            <v>0</v>
          </cell>
          <cell r="AK2171">
            <v>0</v>
          </cell>
          <cell r="AL2171">
            <v>0</v>
          </cell>
          <cell r="AM2171">
            <v>0</v>
          </cell>
          <cell r="AN2171">
            <v>0</v>
          </cell>
          <cell r="AP2171">
            <v>0</v>
          </cell>
        </row>
        <row r="2172"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  <cell r="AA2172">
            <v>0</v>
          </cell>
          <cell r="AD2172">
            <v>0</v>
          </cell>
          <cell r="AE2172">
            <v>0</v>
          </cell>
          <cell r="AF2172">
            <v>0</v>
          </cell>
          <cell r="AG2172">
            <v>0</v>
          </cell>
          <cell r="AH2172">
            <v>0</v>
          </cell>
          <cell r="AI2172">
            <v>0</v>
          </cell>
          <cell r="AJ2172">
            <v>0</v>
          </cell>
          <cell r="AK2172">
            <v>0</v>
          </cell>
          <cell r="AL2172">
            <v>0</v>
          </cell>
          <cell r="AM2172">
            <v>0</v>
          </cell>
          <cell r="AN2172">
            <v>0</v>
          </cell>
          <cell r="AP2172">
            <v>0</v>
          </cell>
        </row>
        <row r="2173"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0</v>
          </cell>
          <cell r="AD2173">
            <v>0</v>
          </cell>
          <cell r="AE2173">
            <v>0</v>
          </cell>
          <cell r="AF2173">
            <v>0</v>
          </cell>
          <cell r="AG2173">
            <v>0</v>
          </cell>
          <cell r="AH2173">
            <v>0</v>
          </cell>
          <cell r="AI2173">
            <v>0</v>
          </cell>
          <cell r="AJ2173">
            <v>0</v>
          </cell>
          <cell r="AK2173">
            <v>0</v>
          </cell>
          <cell r="AL2173">
            <v>0</v>
          </cell>
          <cell r="AM2173">
            <v>0</v>
          </cell>
          <cell r="AN2173">
            <v>0</v>
          </cell>
          <cell r="AP2173">
            <v>0</v>
          </cell>
        </row>
        <row r="2174">
          <cell r="J2174">
            <v>-15660.38</v>
          </cell>
          <cell r="K2174">
            <v>-15660.38</v>
          </cell>
          <cell r="L2174">
            <v>-15660.38</v>
          </cell>
          <cell r="M2174">
            <v>-15660.38</v>
          </cell>
          <cell r="N2174">
            <v>-15660.38</v>
          </cell>
          <cell r="O2174">
            <v>-15660.38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  <cell r="W2174">
            <v>0</v>
          </cell>
          <cell r="X2174">
            <v>0</v>
          </cell>
          <cell r="Y2174">
            <v>0</v>
          </cell>
          <cell r="Z2174">
            <v>0</v>
          </cell>
          <cell r="AA2174">
            <v>0</v>
          </cell>
          <cell r="AD2174">
            <v>-13702.832500000002</v>
          </cell>
          <cell r="AE2174">
            <v>-12397.800833333335</v>
          </cell>
          <cell r="AF2174">
            <v>-11092.769166666667</v>
          </cell>
          <cell r="AG2174">
            <v>-9787.7375000000011</v>
          </cell>
          <cell r="AH2174">
            <v>-8482.7058333333334</v>
          </cell>
          <cell r="AI2174">
            <v>-7177.6741666666667</v>
          </cell>
          <cell r="AJ2174">
            <v>-5872.642499999999</v>
          </cell>
          <cell r="AK2174">
            <v>-4567.6108333333332</v>
          </cell>
          <cell r="AL2174">
            <v>-3262.5791666666664</v>
          </cell>
          <cell r="AM2174">
            <v>-1957.5474999999999</v>
          </cell>
          <cell r="AN2174">
            <v>-652.51583333333326</v>
          </cell>
          <cell r="AP2174">
            <v>0</v>
          </cell>
        </row>
        <row r="2175">
          <cell r="J2175">
            <v>-6616703.9699999997</v>
          </cell>
          <cell r="K2175">
            <v>-6748935.21</v>
          </cell>
          <cell r="L2175">
            <v>-6840582.5199999996</v>
          </cell>
          <cell r="M2175">
            <v>-7065758.4299999997</v>
          </cell>
          <cell r="N2175">
            <v>-7309827.9900000002</v>
          </cell>
          <cell r="O2175">
            <v>-7439498.29</v>
          </cell>
          <cell r="P2175">
            <v>-6661226.9900000002</v>
          </cell>
          <cell r="Q2175">
            <v>-6870960.6200000001</v>
          </cell>
          <cell r="R2175">
            <v>-7019888.9100000001</v>
          </cell>
          <cell r="S2175">
            <v>-7171232.04</v>
          </cell>
          <cell r="T2175">
            <v>-7437115.6699999999</v>
          </cell>
          <cell r="U2175">
            <v>-7641280.1299999999</v>
          </cell>
          <cell r="V2175">
            <v>-7823374.1100000003</v>
          </cell>
          <cell r="W2175">
            <v>-8155859</v>
          </cell>
          <cell r="X2175">
            <v>-8363548.75</v>
          </cell>
          <cell r="Y2175">
            <v>-8691243.0500000007</v>
          </cell>
          <cell r="Z2175">
            <v>-8979212.8699999992</v>
          </cell>
          <cell r="AA2175">
            <v>-9169666.3800000008</v>
          </cell>
          <cell r="AD2175">
            <v>-6665414.59375</v>
          </cell>
          <cell r="AE2175">
            <v>-6746820.7850000011</v>
          </cell>
          <cell r="AF2175">
            <v>-6829811.3849999988</v>
          </cell>
          <cell r="AG2175">
            <v>-6919957.6820833338</v>
          </cell>
          <cell r="AH2175">
            <v>-7018152.9304166669</v>
          </cell>
          <cell r="AI2175">
            <v>-7118862.1533333324</v>
          </cell>
          <cell r="AJ2175">
            <v>-7227761.9004166676</v>
          </cell>
          <cell r="AK2175">
            <v>-7349840.651250001</v>
          </cell>
          <cell r="AL2175">
            <v>-7481026.1033333326</v>
          </cell>
          <cell r="AM2175">
            <v>-7618312.3325000005</v>
          </cell>
          <cell r="AN2175">
            <v>-7759960.3729166659</v>
          </cell>
          <cell r="AP2175">
            <v>-8127886.6975000007</v>
          </cell>
        </row>
        <row r="2176">
          <cell r="J2176">
            <v>-15509477.33</v>
          </cell>
          <cell r="K2176">
            <v>-15405629.75</v>
          </cell>
          <cell r="L2176">
            <v>-15311890.09</v>
          </cell>
          <cell r="M2176">
            <v>-15765278.390000001</v>
          </cell>
          <cell r="N2176">
            <v>-16599170.85</v>
          </cell>
          <cell r="O2176">
            <v>-17346544.129999999</v>
          </cell>
          <cell r="P2176">
            <v>-17802025.199999999</v>
          </cell>
          <cell r="Q2176">
            <v>-18832792.969999999</v>
          </cell>
          <cell r="R2176">
            <v>-19404224.510000002</v>
          </cell>
          <cell r="S2176">
            <v>-19428105.329999998</v>
          </cell>
          <cell r="T2176">
            <v>-19699246.52</v>
          </cell>
          <cell r="U2176">
            <v>-20680970.399999999</v>
          </cell>
          <cell r="V2176">
            <v>-20629854.41</v>
          </cell>
          <cell r="W2176">
            <v>-20842325.420000002</v>
          </cell>
          <cell r="X2176">
            <v>-21038194.289999999</v>
          </cell>
          <cell r="Y2176">
            <v>-21665661.73</v>
          </cell>
          <cell r="Z2176">
            <v>-21847062.030000001</v>
          </cell>
          <cell r="AA2176">
            <v>-21941960.370000001</v>
          </cell>
          <cell r="AD2176">
            <v>-15611314.543333331</v>
          </cell>
          <cell r="AE2176">
            <v>-16048743.663333334</v>
          </cell>
          <cell r="AF2176">
            <v>-16502009.435833329</v>
          </cell>
          <cell r="AG2176">
            <v>-16953511.667916663</v>
          </cell>
          <cell r="AH2176">
            <v>-17415972.62166667</v>
          </cell>
          <cell r="AI2176">
            <v>-17862128.667500004</v>
          </cell>
          <cell r="AJ2176">
            <v>-18302006.69875</v>
          </cell>
          <cell r="AK2176">
            <v>-18767131.693333331</v>
          </cell>
          <cell r="AL2176">
            <v>-19251577.0075</v>
          </cell>
          <cell r="AM2176">
            <v>-19716088.445833329</v>
          </cell>
          <cell r="AN2176">
            <v>-20126226.254999999</v>
          </cell>
          <cell r="AP2176">
            <v>-20856300.241250001</v>
          </cell>
        </row>
        <row r="2177">
          <cell r="J2177">
            <v>-34548596.07</v>
          </cell>
          <cell r="K2177">
            <v>-35015323.869999997</v>
          </cell>
          <cell r="L2177">
            <v>-35688031.079999998</v>
          </cell>
          <cell r="M2177">
            <v>-36801976.229999997</v>
          </cell>
          <cell r="N2177">
            <v>-37894853.18</v>
          </cell>
          <cell r="O2177">
            <v>-38636891.219999999</v>
          </cell>
          <cell r="P2177">
            <v>-34751969.469999999</v>
          </cell>
          <cell r="Q2177">
            <v>-35393314.5</v>
          </cell>
          <cell r="R2177">
            <v>-36421556.210000001</v>
          </cell>
          <cell r="S2177">
            <v>-37126447.920000002</v>
          </cell>
          <cell r="T2177">
            <v>-37923478.350000001</v>
          </cell>
          <cell r="U2177">
            <v>-38624422.549999997</v>
          </cell>
          <cell r="V2177">
            <v>-39313242.810000002</v>
          </cell>
          <cell r="W2177">
            <v>-40074737.200000003</v>
          </cell>
          <cell r="X2177">
            <v>-40563091.990000002</v>
          </cell>
          <cell r="Y2177">
            <v>-41481647.030000001</v>
          </cell>
          <cell r="Z2177">
            <v>-42246325.409999996</v>
          </cell>
          <cell r="AA2177">
            <v>-42747241.32</v>
          </cell>
          <cell r="AD2177">
            <v>-34788446.664583333</v>
          </cell>
          <cell r="AE2177">
            <v>-35159158.303750001</v>
          </cell>
          <cell r="AF2177">
            <v>-35540203.769999996</v>
          </cell>
          <cell r="AG2177">
            <v>-35934874.058749996</v>
          </cell>
          <cell r="AH2177">
            <v>-36353158.719583333</v>
          </cell>
          <cell r="AI2177">
            <v>-36767432.001666673</v>
          </cell>
          <cell r="AJ2177">
            <v>-37176767.837916672</v>
          </cell>
          <cell r="AK2177">
            <v>-37590704.264583342</v>
          </cell>
          <cell r="AL2177">
            <v>-37988818.085833333</v>
          </cell>
          <cell r="AM2177">
            <v>-38365115.712083332</v>
          </cell>
          <cell r="AN2177">
            <v>-38717691.642499991</v>
          </cell>
          <cell r="AP2177">
            <v>-39775009.390833326</v>
          </cell>
        </row>
        <row r="2178"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  <cell r="W2178">
            <v>0</v>
          </cell>
          <cell r="X2178">
            <v>0</v>
          </cell>
          <cell r="Y2178">
            <v>0</v>
          </cell>
          <cell r="Z2178">
            <v>0</v>
          </cell>
          <cell r="AA2178">
            <v>0</v>
          </cell>
          <cell r="AD2178">
            <v>0</v>
          </cell>
          <cell r="AE2178">
            <v>0</v>
          </cell>
          <cell r="AF2178">
            <v>0</v>
          </cell>
          <cell r="AG2178">
            <v>0</v>
          </cell>
          <cell r="AH2178">
            <v>0</v>
          </cell>
          <cell r="AI2178">
            <v>0</v>
          </cell>
          <cell r="AJ2178">
            <v>0</v>
          </cell>
          <cell r="AK2178">
            <v>0</v>
          </cell>
          <cell r="AL2178">
            <v>0</v>
          </cell>
          <cell r="AM2178">
            <v>0</v>
          </cell>
          <cell r="AN2178">
            <v>0</v>
          </cell>
          <cell r="AP2178">
            <v>0</v>
          </cell>
        </row>
        <row r="2179"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  <cell r="Z2179">
            <v>0</v>
          </cell>
          <cell r="AA2179">
            <v>0</v>
          </cell>
          <cell r="AD2179">
            <v>0</v>
          </cell>
          <cell r="AE2179">
            <v>0</v>
          </cell>
          <cell r="AF2179">
            <v>0</v>
          </cell>
          <cell r="AG2179">
            <v>0</v>
          </cell>
          <cell r="AH2179">
            <v>0</v>
          </cell>
          <cell r="AI2179">
            <v>0</v>
          </cell>
          <cell r="AJ2179">
            <v>0</v>
          </cell>
          <cell r="AK2179">
            <v>0</v>
          </cell>
          <cell r="AL2179">
            <v>0</v>
          </cell>
          <cell r="AM2179">
            <v>0</v>
          </cell>
          <cell r="AN2179">
            <v>0</v>
          </cell>
          <cell r="AP2179">
            <v>0</v>
          </cell>
        </row>
        <row r="2180">
          <cell r="J2180">
            <v>-19342140.960000001</v>
          </cell>
          <cell r="K2180">
            <v>-19643383.859999999</v>
          </cell>
          <cell r="L2180">
            <v>-20484401.579999998</v>
          </cell>
          <cell r="M2180">
            <v>-20775746.489999998</v>
          </cell>
          <cell r="N2180">
            <v>-21017779.32</v>
          </cell>
          <cell r="O2180">
            <v>-21328039.59</v>
          </cell>
          <cell r="P2180">
            <v>-18463441</v>
          </cell>
          <cell r="Q2180">
            <v>-18790109.739999998</v>
          </cell>
          <cell r="R2180">
            <v>-18861818.960000001</v>
          </cell>
          <cell r="S2180">
            <v>-19367091.329999998</v>
          </cell>
          <cell r="T2180">
            <v>-19523162.600000001</v>
          </cell>
          <cell r="U2180">
            <v>-19551662.949999999</v>
          </cell>
          <cell r="V2180">
            <v>-19796459.449999999</v>
          </cell>
          <cell r="W2180">
            <v>-19934845.370000001</v>
          </cell>
          <cell r="X2180">
            <v>-19955738.640000001</v>
          </cell>
          <cell r="Y2180">
            <v>-19966110.219999999</v>
          </cell>
          <cell r="Z2180">
            <v>-19962772.239999998</v>
          </cell>
          <cell r="AA2180">
            <v>-19962772.239999998</v>
          </cell>
          <cell r="AD2180">
            <v>-19570208.500416666</v>
          </cell>
          <cell r="AE2180">
            <v>-19618656.572500002</v>
          </cell>
          <cell r="AF2180">
            <v>-19663700.192916669</v>
          </cell>
          <cell r="AG2180">
            <v>-19711867.745000001</v>
          </cell>
          <cell r="AH2180">
            <v>-19748202.901666671</v>
          </cell>
          <cell r="AI2180">
            <v>-19781328.135416668</v>
          </cell>
          <cell r="AJ2180">
            <v>-19812402.302083332</v>
          </cell>
          <cell r="AK2180">
            <v>-19802518.909166664</v>
          </cell>
          <cell r="AL2180">
            <v>-19746756.442083333</v>
          </cell>
          <cell r="AM2180">
            <v>-19669062.969166666</v>
          </cell>
          <cell r="AN2180">
            <v>-19568218.201250002</v>
          </cell>
          <cell r="AP2180">
            <v>-19532169.493333336</v>
          </cell>
        </row>
        <row r="2181"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  <cell r="AA2181">
            <v>0</v>
          </cell>
          <cell r="AD2181">
            <v>0</v>
          </cell>
          <cell r="AE2181">
            <v>0</v>
          </cell>
          <cell r="AF2181">
            <v>0</v>
          </cell>
          <cell r="AG2181">
            <v>0</v>
          </cell>
          <cell r="AH2181">
            <v>0</v>
          </cell>
          <cell r="AI2181">
            <v>0</v>
          </cell>
          <cell r="AJ2181">
            <v>0</v>
          </cell>
          <cell r="AK2181">
            <v>0</v>
          </cell>
          <cell r="AL2181">
            <v>0</v>
          </cell>
          <cell r="AM2181">
            <v>0</v>
          </cell>
          <cell r="AN2181">
            <v>0</v>
          </cell>
          <cell r="AP2181">
            <v>0</v>
          </cell>
        </row>
        <row r="2182"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0</v>
          </cell>
          <cell r="AD2182">
            <v>0</v>
          </cell>
          <cell r="AE2182">
            <v>0</v>
          </cell>
          <cell r="AF2182">
            <v>0</v>
          </cell>
          <cell r="AG2182">
            <v>0</v>
          </cell>
          <cell r="AH2182">
            <v>0</v>
          </cell>
          <cell r="AI2182">
            <v>0</v>
          </cell>
          <cell r="AJ2182">
            <v>0</v>
          </cell>
          <cell r="AK2182">
            <v>0</v>
          </cell>
          <cell r="AL2182">
            <v>0</v>
          </cell>
          <cell r="AM2182">
            <v>0</v>
          </cell>
          <cell r="AN2182">
            <v>0</v>
          </cell>
          <cell r="AP2182">
            <v>0</v>
          </cell>
        </row>
        <row r="2183">
          <cell r="J2183">
            <v>-1213152.99</v>
          </cell>
          <cell r="K2183">
            <v>-1213996.99</v>
          </cell>
          <cell r="L2183">
            <v>-1218609.99</v>
          </cell>
          <cell r="M2183">
            <v>-1288723.99</v>
          </cell>
          <cell r="N2183">
            <v>-1267886.99</v>
          </cell>
          <cell r="O2183">
            <v>-1538029.99</v>
          </cell>
          <cell r="P2183">
            <v>-2143806.9900000002</v>
          </cell>
          <cell r="Q2183">
            <v>-2300126.9900000002</v>
          </cell>
          <cell r="R2183">
            <v>-2328216.9900000002</v>
          </cell>
          <cell r="S2183">
            <v>-2339692.9900000002</v>
          </cell>
          <cell r="T2183">
            <v>-2332225.9900000002</v>
          </cell>
          <cell r="U2183">
            <v>-2332225.9900000002</v>
          </cell>
          <cell r="V2183">
            <v>-2327911.9900000002</v>
          </cell>
          <cell r="W2183">
            <v>-2327911.9900000002</v>
          </cell>
          <cell r="X2183">
            <v>-2327911.9900000002</v>
          </cell>
          <cell r="Y2183">
            <v>-2193722.9900000002</v>
          </cell>
          <cell r="Z2183">
            <v>-2193722.9900000002</v>
          </cell>
          <cell r="AA2183">
            <v>-2189426.9900000002</v>
          </cell>
          <cell r="AD2183">
            <v>-1379814.2845833336</v>
          </cell>
          <cell r="AE2183">
            <v>-1465261.2420833334</v>
          </cell>
          <cell r="AF2183">
            <v>-1556721.6579166669</v>
          </cell>
          <cell r="AG2183">
            <v>-1652110.9904166667</v>
          </cell>
          <cell r="AH2183">
            <v>-1746323.3233333335</v>
          </cell>
          <cell r="AI2183">
            <v>-1839506.3650000002</v>
          </cell>
          <cell r="AJ2183">
            <v>-1932367.781666667</v>
          </cell>
          <cell r="AK2183">
            <v>-2025001.8233333335</v>
          </cell>
          <cell r="AL2183">
            <v>-2108931.0316666677</v>
          </cell>
          <cell r="AM2183">
            <v>-2185215.8233333342</v>
          </cell>
          <cell r="AN2183">
            <v>-2250933.8650000007</v>
          </cell>
          <cell r="AP2183">
            <v>-2267324.5316666677</v>
          </cell>
        </row>
        <row r="2184"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0</v>
          </cell>
          <cell r="AD2184">
            <v>0</v>
          </cell>
          <cell r="AE2184">
            <v>0</v>
          </cell>
          <cell r="AF2184">
            <v>0</v>
          </cell>
          <cell r="AG2184">
            <v>0</v>
          </cell>
          <cell r="AH2184">
            <v>0</v>
          </cell>
          <cell r="AI2184">
            <v>0</v>
          </cell>
          <cell r="AJ2184">
            <v>0</v>
          </cell>
          <cell r="AK2184">
            <v>0</v>
          </cell>
          <cell r="AL2184">
            <v>0</v>
          </cell>
          <cell r="AM2184">
            <v>0</v>
          </cell>
          <cell r="AN2184">
            <v>0</v>
          </cell>
          <cell r="AP2184">
            <v>0</v>
          </cell>
        </row>
        <row r="2185"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  <cell r="W2185">
            <v>0</v>
          </cell>
          <cell r="X2185">
            <v>0</v>
          </cell>
          <cell r="Y2185">
            <v>0</v>
          </cell>
          <cell r="Z2185">
            <v>0</v>
          </cell>
          <cell r="AA2185">
            <v>0</v>
          </cell>
          <cell r="AD2185">
            <v>0</v>
          </cell>
          <cell r="AE2185">
            <v>0</v>
          </cell>
          <cell r="AF2185">
            <v>0</v>
          </cell>
          <cell r="AG2185">
            <v>0</v>
          </cell>
          <cell r="AH2185">
            <v>0</v>
          </cell>
          <cell r="AI2185">
            <v>0</v>
          </cell>
          <cell r="AJ2185">
            <v>0</v>
          </cell>
          <cell r="AK2185">
            <v>0</v>
          </cell>
          <cell r="AL2185">
            <v>0</v>
          </cell>
          <cell r="AM2185">
            <v>0</v>
          </cell>
          <cell r="AN2185">
            <v>0</v>
          </cell>
          <cell r="AP2185">
            <v>0</v>
          </cell>
        </row>
        <row r="2186"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  <cell r="Y2186">
            <v>0</v>
          </cell>
          <cell r="Z2186">
            <v>0</v>
          </cell>
          <cell r="AA2186">
            <v>0</v>
          </cell>
          <cell r="AD2186">
            <v>0</v>
          </cell>
          <cell r="AE2186">
            <v>0</v>
          </cell>
          <cell r="AF2186">
            <v>0</v>
          </cell>
          <cell r="AG2186">
            <v>0</v>
          </cell>
          <cell r="AH2186">
            <v>0</v>
          </cell>
          <cell r="AI2186">
            <v>0</v>
          </cell>
          <cell r="AJ2186">
            <v>0</v>
          </cell>
          <cell r="AK2186">
            <v>0</v>
          </cell>
          <cell r="AL2186">
            <v>0</v>
          </cell>
          <cell r="AM2186">
            <v>0</v>
          </cell>
          <cell r="AN2186">
            <v>0</v>
          </cell>
          <cell r="AP2186">
            <v>0</v>
          </cell>
        </row>
        <row r="2187">
          <cell r="J2187">
            <v>-2988792.51</v>
          </cell>
          <cell r="K2187">
            <v>0</v>
          </cell>
          <cell r="L2187">
            <v>77235.740000000005</v>
          </cell>
          <cell r="M2187">
            <v>-70910.509999999995</v>
          </cell>
          <cell r="N2187">
            <v>-68646.12</v>
          </cell>
          <cell r="O2187">
            <v>-68903.47</v>
          </cell>
          <cell r="P2187">
            <v>-66089.13</v>
          </cell>
          <cell r="Q2187">
            <v>-55105.58</v>
          </cell>
          <cell r="R2187">
            <v>-66533.990000000005</v>
          </cell>
          <cell r="S2187">
            <v>-60992.43</v>
          </cell>
          <cell r="T2187">
            <v>-46657.69</v>
          </cell>
          <cell r="U2187">
            <v>-51600.2</v>
          </cell>
          <cell r="V2187">
            <v>-33350.51</v>
          </cell>
          <cell r="W2187">
            <v>-28038.639999999999</v>
          </cell>
          <cell r="X2187">
            <v>-64422.57</v>
          </cell>
          <cell r="Y2187">
            <v>-70038.14</v>
          </cell>
          <cell r="Z2187">
            <v>-33924.550000000003</v>
          </cell>
          <cell r="AA2187">
            <v>-33372.97</v>
          </cell>
          <cell r="AD2187">
            <v>-298198.87208333326</v>
          </cell>
          <cell r="AE2187">
            <v>-294614.15124999994</v>
          </cell>
          <cell r="AF2187">
            <v>-291395.85583333328</v>
          </cell>
          <cell r="AG2187">
            <v>-288745.39250000002</v>
          </cell>
          <cell r="AH2187">
            <v>-288415.6983333333</v>
          </cell>
          <cell r="AI2187">
            <v>-165772.90749999997</v>
          </cell>
          <cell r="AJ2187">
            <v>-43797.767499999994</v>
          </cell>
          <cell r="AK2187">
            <v>-50868.473750000005</v>
          </cell>
          <cell r="AL2187">
            <v>-56734.554583333324</v>
          </cell>
          <cell r="AM2187">
            <v>-55251.473749999997</v>
          </cell>
          <cell r="AN2187">
            <v>-52324.304166666669</v>
          </cell>
          <cell r="AP2187">
            <v>-47349.380416666674</v>
          </cell>
        </row>
        <row r="2188"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0</v>
          </cell>
          <cell r="AD2188">
            <v>0</v>
          </cell>
          <cell r="AE2188">
            <v>0</v>
          </cell>
          <cell r="AF2188">
            <v>0</v>
          </cell>
          <cell r="AG2188">
            <v>0</v>
          </cell>
          <cell r="AH2188">
            <v>0</v>
          </cell>
          <cell r="AI2188">
            <v>0</v>
          </cell>
          <cell r="AJ2188">
            <v>0</v>
          </cell>
          <cell r="AK2188">
            <v>0</v>
          </cell>
          <cell r="AL2188">
            <v>0</v>
          </cell>
          <cell r="AM2188">
            <v>0</v>
          </cell>
          <cell r="AN2188">
            <v>0</v>
          </cell>
          <cell r="AP2188">
            <v>0</v>
          </cell>
        </row>
        <row r="2189">
          <cell r="J2189">
            <v>-5000</v>
          </cell>
          <cell r="K2189">
            <v>-5000</v>
          </cell>
          <cell r="L2189">
            <v>-5000</v>
          </cell>
          <cell r="M2189">
            <v>-5000</v>
          </cell>
          <cell r="N2189">
            <v>-5000</v>
          </cell>
          <cell r="O2189">
            <v>-5000</v>
          </cell>
          <cell r="P2189">
            <v>-5000</v>
          </cell>
          <cell r="Q2189">
            <v>-5000</v>
          </cell>
          <cell r="R2189">
            <v>-5000</v>
          </cell>
          <cell r="S2189">
            <v>-5000</v>
          </cell>
          <cell r="T2189">
            <v>-5000</v>
          </cell>
          <cell r="U2189">
            <v>-5000</v>
          </cell>
          <cell r="V2189">
            <v>-5000</v>
          </cell>
          <cell r="W2189">
            <v>-5000</v>
          </cell>
          <cell r="X2189">
            <v>-5000</v>
          </cell>
          <cell r="Y2189">
            <v>-5000</v>
          </cell>
          <cell r="Z2189">
            <v>-5000</v>
          </cell>
          <cell r="AA2189">
            <v>-5000</v>
          </cell>
          <cell r="AD2189">
            <v>-5000</v>
          </cell>
          <cell r="AE2189">
            <v>-5000</v>
          </cell>
          <cell r="AF2189">
            <v>-5000</v>
          </cell>
          <cell r="AG2189">
            <v>-5000</v>
          </cell>
          <cell r="AH2189">
            <v>-5000</v>
          </cell>
          <cell r="AI2189">
            <v>-5000</v>
          </cell>
          <cell r="AJ2189">
            <v>-5000</v>
          </cell>
          <cell r="AK2189">
            <v>-5000</v>
          </cell>
          <cell r="AL2189">
            <v>-5000</v>
          </cell>
          <cell r="AM2189">
            <v>-5000</v>
          </cell>
          <cell r="AN2189">
            <v>-5000</v>
          </cell>
          <cell r="AP2189">
            <v>-5000</v>
          </cell>
        </row>
        <row r="2190"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0</v>
          </cell>
          <cell r="AD2190">
            <v>0</v>
          </cell>
          <cell r="AE2190">
            <v>0</v>
          </cell>
          <cell r="AF2190">
            <v>0</v>
          </cell>
          <cell r="AG2190">
            <v>0</v>
          </cell>
          <cell r="AH2190">
            <v>0</v>
          </cell>
          <cell r="AI2190">
            <v>0</v>
          </cell>
          <cell r="AJ2190">
            <v>0</v>
          </cell>
          <cell r="AK2190">
            <v>0</v>
          </cell>
          <cell r="AL2190">
            <v>0</v>
          </cell>
          <cell r="AM2190">
            <v>0</v>
          </cell>
          <cell r="AN2190">
            <v>0</v>
          </cell>
          <cell r="AP2190">
            <v>0</v>
          </cell>
        </row>
        <row r="2191"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  <cell r="AA2191">
            <v>0</v>
          </cell>
          <cell r="AD2191">
            <v>0</v>
          </cell>
          <cell r="AE2191">
            <v>0</v>
          </cell>
          <cell r="AF2191">
            <v>0</v>
          </cell>
          <cell r="AG2191">
            <v>0</v>
          </cell>
          <cell r="AH2191">
            <v>0</v>
          </cell>
          <cell r="AI2191">
            <v>0</v>
          </cell>
          <cell r="AJ2191">
            <v>0</v>
          </cell>
          <cell r="AK2191">
            <v>0</v>
          </cell>
          <cell r="AL2191">
            <v>0</v>
          </cell>
          <cell r="AM2191">
            <v>0</v>
          </cell>
          <cell r="AN2191">
            <v>0</v>
          </cell>
          <cell r="AP2191">
            <v>0</v>
          </cell>
        </row>
        <row r="2192">
          <cell r="J2192">
            <v>-8448067.8499999996</v>
          </cell>
          <cell r="K2192">
            <v>-8442712.8300000001</v>
          </cell>
          <cell r="L2192">
            <v>-8330492.2800000003</v>
          </cell>
          <cell r="M2192">
            <v>-8209927.4299999997</v>
          </cell>
          <cell r="N2192">
            <v>-8260540.0999999996</v>
          </cell>
          <cell r="O2192">
            <v>-8184508.3099999996</v>
          </cell>
          <cell r="P2192">
            <v>-8072621.4199999999</v>
          </cell>
          <cell r="Q2192">
            <v>-8101359.9199999999</v>
          </cell>
          <cell r="R2192">
            <v>-7590447.96</v>
          </cell>
          <cell r="S2192">
            <v>-7458104.6200000001</v>
          </cell>
          <cell r="T2192">
            <v>-7542661.0099999998</v>
          </cell>
          <cell r="U2192">
            <v>-7498720.3200000003</v>
          </cell>
          <cell r="V2192">
            <v>-7379462.3399999999</v>
          </cell>
          <cell r="W2192">
            <v>-7390949.1100000003</v>
          </cell>
          <cell r="X2192">
            <v>-7367708.54</v>
          </cell>
          <cell r="Y2192">
            <v>-7260541.7800000003</v>
          </cell>
          <cell r="Z2192">
            <v>-7313808.1799999997</v>
          </cell>
          <cell r="AA2192">
            <v>-7297890.6900000004</v>
          </cell>
          <cell r="AD2192">
            <v>-8404596.852500001</v>
          </cell>
          <cell r="AE2192">
            <v>-8331797.2583333338</v>
          </cell>
          <cell r="AF2192">
            <v>-8243833.24125</v>
          </cell>
          <cell r="AG2192">
            <v>-8151598.5595833333</v>
          </cell>
          <cell r="AH2192">
            <v>-8057501.2437500013</v>
          </cell>
          <cell r="AI2192">
            <v>-7967155.1079166681</v>
          </cell>
          <cell r="AJ2192">
            <v>-7878806.3900000006</v>
          </cell>
          <cell r="AK2192">
            <v>-7794866.9125000006</v>
          </cell>
          <cell r="AL2192">
            <v>-7715193.1879166672</v>
          </cell>
          <cell r="AM2192">
            <v>-7636188.2891666666</v>
          </cell>
          <cell r="AN2192">
            <v>-7559798.7250000015</v>
          </cell>
          <cell r="AP2192">
            <v>-7418853.6712499997</v>
          </cell>
        </row>
        <row r="2193"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0</v>
          </cell>
          <cell r="AD2193">
            <v>0</v>
          </cell>
          <cell r="AE2193">
            <v>0</v>
          </cell>
          <cell r="AF2193">
            <v>0</v>
          </cell>
          <cell r="AG2193">
            <v>0</v>
          </cell>
          <cell r="AH2193">
            <v>0</v>
          </cell>
          <cell r="AI2193">
            <v>0</v>
          </cell>
          <cell r="AJ2193">
            <v>0</v>
          </cell>
          <cell r="AK2193">
            <v>0</v>
          </cell>
          <cell r="AL2193">
            <v>0</v>
          </cell>
          <cell r="AM2193">
            <v>0</v>
          </cell>
          <cell r="AN2193">
            <v>0</v>
          </cell>
          <cell r="AP2193">
            <v>0</v>
          </cell>
        </row>
        <row r="2194"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  <cell r="X2194">
            <v>0</v>
          </cell>
          <cell r="Y2194">
            <v>0</v>
          </cell>
          <cell r="Z2194">
            <v>0</v>
          </cell>
          <cell r="AA2194">
            <v>0</v>
          </cell>
          <cell r="AD2194">
            <v>0</v>
          </cell>
          <cell r="AE2194">
            <v>0</v>
          </cell>
          <cell r="AF2194">
            <v>0</v>
          </cell>
          <cell r="AG2194">
            <v>0</v>
          </cell>
          <cell r="AH2194">
            <v>0</v>
          </cell>
          <cell r="AI2194">
            <v>0</v>
          </cell>
          <cell r="AJ2194">
            <v>0</v>
          </cell>
          <cell r="AK2194">
            <v>0</v>
          </cell>
          <cell r="AL2194">
            <v>0</v>
          </cell>
          <cell r="AM2194">
            <v>0</v>
          </cell>
          <cell r="AN2194">
            <v>0</v>
          </cell>
          <cell r="AP2194">
            <v>0</v>
          </cell>
        </row>
        <row r="2195"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  <cell r="AA2195">
            <v>0</v>
          </cell>
          <cell r="AD2195">
            <v>0</v>
          </cell>
          <cell r="AE2195">
            <v>0</v>
          </cell>
          <cell r="AF2195">
            <v>0</v>
          </cell>
          <cell r="AG2195">
            <v>0</v>
          </cell>
          <cell r="AH2195">
            <v>0</v>
          </cell>
          <cell r="AI2195">
            <v>0</v>
          </cell>
          <cell r="AJ2195">
            <v>0</v>
          </cell>
          <cell r="AK2195">
            <v>0</v>
          </cell>
          <cell r="AL2195">
            <v>0</v>
          </cell>
          <cell r="AM2195">
            <v>0</v>
          </cell>
          <cell r="AN2195">
            <v>0</v>
          </cell>
          <cell r="AP2195">
            <v>0</v>
          </cell>
        </row>
        <row r="2196">
          <cell r="J2196">
            <v>-186167012</v>
          </cell>
          <cell r="K2196">
            <v>-188141427</v>
          </cell>
          <cell r="L2196">
            <v>-189887837</v>
          </cell>
          <cell r="M2196">
            <v>-191246149</v>
          </cell>
          <cell r="N2196">
            <v>-193097986</v>
          </cell>
          <cell r="O2196">
            <v>-194399251</v>
          </cell>
          <cell r="P2196">
            <v>-195861830</v>
          </cell>
          <cell r="Q2196">
            <v>-197205295</v>
          </cell>
          <cell r="R2196">
            <v>-197205295</v>
          </cell>
          <cell r="S2196">
            <v>-197205295</v>
          </cell>
          <cell r="T2196">
            <v>-197205295</v>
          </cell>
          <cell r="U2196">
            <v>-197205295</v>
          </cell>
          <cell r="V2196">
            <v>-197205295</v>
          </cell>
          <cell r="W2196">
            <v>-197205295</v>
          </cell>
          <cell r="X2196">
            <v>-197205295</v>
          </cell>
          <cell r="Y2196">
            <v>-197205295</v>
          </cell>
          <cell r="Z2196">
            <v>-197205295</v>
          </cell>
          <cell r="AA2196">
            <v>-197205295</v>
          </cell>
          <cell r="AD2196">
            <v>-187604545.70833334</v>
          </cell>
          <cell r="AE2196">
            <v>-189210850.75</v>
          </cell>
          <cell r="AF2196">
            <v>-190698329.29166666</v>
          </cell>
          <cell r="AG2196">
            <v>-192021633.625</v>
          </cell>
          <cell r="AH2196">
            <v>-193185463.70833334</v>
          </cell>
          <cell r="AI2196">
            <v>-194195592.375</v>
          </cell>
          <cell r="AJ2196">
            <v>-195033182</v>
          </cell>
          <cell r="AK2196">
            <v>-195715737.25</v>
          </cell>
          <cell r="AL2196">
            <v>-196268929.08333334</v>
          </cell>
          <cell r="AM2196">
            <v>-196688364.70833334</v>
          </cell>
          <cell r="AN2196">
            <v>-196976421.08333334</v>
          </cell>
          <cell r="AP2196">
            <v>-194983165.79458332</v>
          </cell>
        </row>
        <row r="2197">
          <cell r="J2197">
            <v>-1000</v>
          </cell>
          <cell r="K2197">
            <v>-1000</v>
          </cell>
          <cell r="L2197">
            <v>-1000</v>
          </cell>
          <cell r="M2197">
            <v>-1000</v>
          </cell>
          <cell r="N2197">
            <v>-1000</v>
          </cell>
          <cell r="O2197">
            <v>-1000</v>
          </cell>
          <cell r="P2197">
            <v>-1000</v>
          </cell>
          <cell r="Q2197">
            <v>-1000</v>
          </cell>
          <cell r="R2197">
            <v>-1000</v>
          </cell>
          <cell r="S2197">
            <v>-1000</v>
          </cell>
          <cell r="T2197">
            <v>-1000</v>
          </cell>
          <cell r="U2197">
            <v>-1000</v>
          </cell>
          <cell r="V2197">
            <v>-1000</v>
          </cell>
          <cell r="W2197">
            <v>-1000</v>
          </cell>
          <cell r="X2197">
            <v>-1000</v>
          </cell>
          <cell r="Y2197">
            <v>-1000</v>
          </cell>
          <cell r="Z2197">
            <v>-1000</v>
          </cell>
          <cell r="AA2197">
            <v>-1000</v>
          </cell>
          <cell r="AD2197">
            <v>-1000</v>
          </cell>
          <cell r="AE2197">
            <v>-1000</v>
          </cell>
          <cell r="AF2197">
            <v>-1000</v>
          </cell>
          <cell r="AG2197">
            <v>-1000</v>
          </cell>
          <cell r="AH2197">
            <v>-1000</v>
          </cell>
          <cell r="AI2197">
            <v>-1000</v>
          </cell>
          <cell r="AJ2197">
            <v>-1000</v>
          </cell>
          <cell r="AK2197">
            <v>-1000</v>
          </cell>
          <cell r="AL2197">
            <v>-1000</v>
          </cell>
          <cell r="AM2197">
            <v>-1000</v>
          </cell>
          <cell r="AN2197">
            <v>-1000</v>
          </cell>
          <cell r="AP2197">
            <v>-1000</v>
          </cell>
        </row>
        <row r="2198">
          <cell r="J2198">
            <v>-2104519.94</v>
          </cell>
          <cell r="K2198">
            <v>-2031950.29</v>
          </cell>
          <cell r="L2198">
            <v>-1959380.64</v>
          </cell>
          <cell r="M2198">
            <v>-1886810.99</v>
          </cell>
          <cell r="N2198">
            <v>-1814241.34</v>
          </cell>
          <cell r="O2198">
            <v>-1741671.69</v>
          </cell>
          <cell r="P2198">
            <v>-1669102.04</v>
          </cell>
          <cell r="Q2198">
            <v>-1596532.39</v>
          </cell>
          <cell r="R2198">
            <v>-1523962.74</v>
          </cell>
          <cell r="S2198">
            <v>-1451393.09</v>
          </cell>
          <cell r="T2198">
            <v>-1378823.44</v>
          </cell>
          <cell r="U2198">
            <v>-1306253.79</v>
          </cell>
          <cell r="V2198">
            <v>-1233684.1399999999</v>
          </cell>
          <cell r="W2198">
            <v>-1161114.49</v>
          </cell>
          <cell r="X2198">
            <v>-1088544.8400000001</v>
          </cell>
          <cell r="Y2198">
            <v>-1015975.19</v>
          </cell>
          <cell r="Z2198">
            <v>-943405.54</v>
          </cell>
          <cell r="AA2198">
            <v>-870835.89</v>
          </cell>
          <cell r="AD2198">
            <v>-2031950.2899999998</v>
          </cell>
          <cell r="AE2198">
            <v>-1959380.64</v>
          </cell>
          <cell r="AF2198">
            <v>-1886810.9899999995</v>
          </cell>
          <cell r="AG2198">
            <v>-1814241.3399999999</v>
          </cell>
          <cell r="AH2198">
            <v>-1741671.6900000004</v>
          </cell>
          <cell r="AI2198">
            <v>-1669102.0399999998</v>
          </cell>
          <cell r="AJ2198">
            <v>-1596532.39</v>
          </cell>
          <cell r="AK2198">
            <v>-1523962.74</v>
          </cell>
          <cell r="AL2198">
            <v>-1451393.0899999999</v>
          </cell>
          <cell r="AM2198">
            <v>-1378823.44</v>
          </cell>
          <cell r="AN2198">
            <v>-1306253.7899999998</v>
          </cell>
          <cell r="AP2198">
            <v>-1161114.49</v>
          </cell>
        </row>
        <row r="2199">
          <cell r="J2199">
            <v>-529166.22</v>
          </cell>
          <cell r="K2199">
            <v>-510919.11</v>
          </cell>
          <cell r="L2199">
            <v>-492672</v>
          </cell>
          <cell r="M2199">
            <v>-474424.89</v>
          </cell>
          <cell r="N2199">
            <v>-456177.78</v>
          </cell>
          <cell r="O2199">
            <v>-437930.67</v>
          </cell>
          <cell r="P2199">
            <v>-419683.56</v>
          </cell>
          <cell r="Q2199">
            <v>-401436.45</v>
          </cell>
          <cell r="R2199">
            <v>-383189.34</v>
          </cell>
          <cell r="S2199">
            <v>-364942.23</v>
          </cell>
          <cell r="T2199">
            <v>-346695.12</v>
          </cell>
          <cell r="U2199">
            <v>-328448.01</v>
          </cell>
          <cell r="V2199">
            <v>-310200.90000000002</v>
          </cell>
          <cell r="W2199">
            <v>-291953.78999999998</v>
          </cell>
          <cell r="X2199">
            <v>-273706.68</v>
          </cell>
          <cell r="Y2199">
            <v>-255459.57</v>
          </cell>
          <cell r="Z2199">
            <v>-237212.46</v>
          </cell>
          <cell r="AA2199">
            <v>-218965.35</v>
          </cell>
          <cell r="AD2199">
            <v>-510919.11000000004</v>
          </cell>
          <cell r="AE2199">
            <v>-492672</v>
          </cell>
          <cell r="AF2199">
            <v>-474424.88999999996</v>
          </cell>
          <cell r="AG2199">
            <v>-456177.78</v>
          </cell>
          <cell r="AH2199">
            <v>-437930.67</v>
          </cell>
          <cell r="AI2199">
            <v>-419683.56</v>
          </cell>
          <cell r="AJ2199">
            <v>-401436.45</v>
          </cell>
          <cell r="AK2199">
            <v>-383189.33999999991</v>
          </cell>
          <cell r="AL2199">
            <v>-364942.23</v>
          </cell>
          <cell r="AM2199">
            <v>-346695.12</v>
          </cell>
          <cell r="AN2199">
            <v>-328448.01</v>
          </cell>
          <cell r="AP2199">
            <v>-291953.79000000004</v>
          </cell>
        </row>
        <row r="2200"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  <cell r="X2200">
            <v>0</v>
          </cell>
          <cell r="Y2200">
            <v>0</v>
          </cell>
          <cell r="Z2200">
            <v>0</v>
          </cell>
          <cell r="AA2200">
            <v>0</v>
          </cell>
          <cell r="AD2200">
            <v>0</v>
          </cell>
          <cell r="AE2200">
            <v>0</v>
          </cell>
          <cell r="AF2200">
            <v>0</v>
          </cell>
          <cell r="AG2200">
            <v>0</v>
          </cell>
          <cell r="AH2200">
            <v>0</v>
          </cell>
          <cell r="AI2200">
            <v>0</v>
          </cell>
          <cell r="AJ2200">
            <v>0</v>
          </cell>
          <cell r="AK2200">
            <v>0</v>
          </cell>
          <cell r="AL2200">
            <v>0</v>
          </cell>
          <cell r="AM2200">
            <v>0</v>
          </cell>
          <cell r="AN2200">
            <v>0</v>
          </cell>
          <cell r="AP2200">
            <v>0</v>
          </cell>
        </row>
        <row r="2201">
          <cell r="J2201">
            <v>-3033405.8</v>
          </cell>
          <cell r="K2201">
            <v>-3401232.97</v>
          </cell>
          <cell r="L2201">
            <v>-3119013.74</v>
          </cell>
          <cell r="M2201">
            <v>-2591506</v>
          </cell>
          <cell r="N2201">
            <v>-2066406.24</v>
          </cell>
          <cell r="O2201">
            <v>-1581854.35</v>
          </cell>
          <cell r="P2201">
            <v>-1161150.72</v>
          </cell>
          <cell r="Q2201">
            <v>-3352645.08</v>
          </cell>
          <cell r="R2201">
            <v>-5364744.5999999996</v>
          </cell>
          <cell r="S2201">
            <v>-4828814.24</v>
          </cell>
          <cell r="T2201">
            <v>-4251088.9000000004</v>
          </cell>
          <cell r="U2201">
            <v>-3610125.82</v>
          </cell>
          <cell r="V2201">
            <v>-3277832.81</v>
          </cell>
          <cell r="W2201">
            <v>-3764517.74</v>
          </cell>
          <cell r="X2201">
            <v>-3290930.81</v>
          </cell>
          <cell r="Y2201">
            <v>-2760102.96</v>
          </cell>
          <cell r="Z2201">
            <v>-2127505.06</v>
          </cell>
          <cell r="AA2201">
            <v>-1519822.88</v>
          </cell>
          <cell r="AD2201">
            <v>-2790236.9583333335</v>
          </cell>
          <cell r="AE2201">
            <v>-2932016.3604166671</v>
          </cell>
          <cell r="AF2201">
            <v>-3088680.550416667</v>
          </cell>
          <cell r="AG2201">
            <v>-3138078.6908333339</v>
          </cell>
          <cell r="AH2201">
            <v>-3173963.9162499998</v>
          </cell>
          <cell r="AI2201">
            <v>-3207016.8304166668</v>
          </cell>
          <cell r="AJ2201">
            <v>-3232338.1545833335</v>
          </cell>
          <cell r="AK2201">
            <v>-3254638.2312499997</v>
          </cell>
          <cell r="AL2201">
            <v>-3268826.3158333325</v>
          </cell>
          <cell r="AM2201">
            <v>-3278396.9733333332</v>
          </cell>
          <cell r="AN2201">
            <v>-3278358.1129166665</v>
          </cell>
          <cell r="AP2201">
            <v>-3420478.3308333331</v>
          </cell>
        </row>
        <row r="2202"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  <cell r="Y2202">
            <v>0</v>
          </cell>
          <cell r="Z2202">
            <v>0</v>
          </cell>
          <cell r="AA2202">
            <v>0</v>
          </cell>
          <cell r="AD2202">
            <v>0</v>
          </cell>
          <cell r="AE2202">
            <v>0</v>
          </cell>
          <cell r="AF2202">
            <v>0</v>
          </cell>
          <cell r="AG2202">
            <v>0</v>
          </cell>
          <cell r="AH2202">
            <v>0</v>
          </cell>
          <cell r="AI2202">
            <v>0</v>
          </cell>
          <cell r="AJ2202">
            <v>0</v>
          </cell>
          <cell r="AK2202">
            <v>0</v>
          </cell>
          <cell r="AL2202">
            <v>0</v>
          </cell>
          <cell r="AM2202">
            <v>0</v>
          </cell>
          <cell r="AN2202">
            <v>0</v>
          </cell>
          <cell r="AP2202">
            <v>0</v>
          </cell>
        </row>
        <row r="2203">
          <cell r="J2203">
            <v>-10058023.99</v>
          </cell>
          <cell r="K2203">
            <v>-10109503.369999999</v>
          </cell>
          <cell r="L2203">
            <v>-10139498.73</v>
          </cell>
          <cell r="M2203">
            <v>-10262919.560000001</v>
          </cell>
          <cell r="N2203">
            <v>-10355863.109999999</v>
          </cell>
          <cell r="O2203">
            <v>-10390150.07</v>
          </cell>
          <cell r="P2203">
            <v>-10442478.99</v>
          </cell>
          <cell r="Q2203">
            <v>-10612285.640000001</v>
          </cell>
          <cell r="R2203">
            <v>-10792109.91</v>
          </cell>
          <cell r="S2203">
            <v>-10836938.210000001</v>
          </cell>
          <cell r="T2203">
            <v>-10884428.26</v>
          </cell>
          <cell r="U2203">
            <v>-10878623.91</v>
          </cell>
          <cell r="V2203">
            <v>-10933850.15</v>
          </cell>
          <cell r="W2203">
            <v>-11039921.08</v>
          </cell>
          <cell r="X2203">
            <v>-11082207.25</v>
          </cell>
          <cell r="Y2203">
            <v>-11096298.75</v>
          </cell>
          <cell r="Z2203">
            <v>-11170756.77</v>
          </cell>
          <cell r="AA2203">
            <v>-11253610.800000001</v>
          </cell>
          <cell r="AD2203">
            <v>-10150261.380416667</v>
          </cell>
          <cell r="AE2203">
            <v>-10220091.929583332</v>
          </cell>
          <cell r="AF2203">
            <v>-10295258.815416666</v>
          </cell>
          <cell r="AG2203">
            <v>-10370755.274166668</v>
          </cell>
          <cell r="AH2203">
            <v>-10444210.126249999</v>
          </cell>
          <cell r="AI2203">
            <v>-10516728.069166668</v>
          </cell>
          <cell r="AJ2203">
            <v>-10591988.230416667</v>
          </cell>
          <cell r="AK2203">
            <v>-10670035.156666668</v>
          </cell>
          <cell r="AL2203">
            <v>-10744038.811249999</v>
          </cell>
          <cell r="AM2203">
            <v>-10812716.846666666</v>
          </cell>
          <cell r="AN2203">
            <v>-10882648.279583333</v>
          </cell>
          <cell r="AP2203">
            <v>-11024914.157083334</v>
          </cell>
        </row>
        <row r="2204">
          <cell r="J2204">
            <v>-75000</v>
          </cell>
          <cell r="K2204">
            <v>-75000</v>
          </cell>
          <cell r="L2204">
            <v>-75000</v>
          </cell>
          <cell r="M2204">
            <v>-75000</v>
          </cell>
          <cell r="N2204">
            <v>-75000</v>
          </cell>
          <cell r="O2204">
            <v>-75000</v>
          </cell>
          <cell r="P2204">
            <v>-75000</v>
          </cell>
          <cell r="Q2204">
            <v>-75000</v>
          </cell>
          <cell r="R2204">
            <v>-75000</v>
          </cell>
          <cell r="S2204">
            <v>-75000</v>
          </cell>
          <cell r="T2204">
            <v>-50000</v>
          </cell>
          <cell r="U2204">
            <v>-50000</v>
          </cell>
          <cell r="V2204">
            <v>-50000</v>
          </cell>
          <cell r="W2204">
            <v>-50000</v>
          </cell>
          <cell r="X2204">
            <v>-50000</v>
          </cell>
          <cell r="Y2204">
            <v>-50000</v>
          </cell>
          <cell r="Z2204">
            <v>-50000</v>
          </cell>
          <cell r="AA2204">
            <v>-50000</v>
          </cell>
          <cell r="AD2204">
            <v>-78125</v>
          </cell>
          <cell r="AE2204">
            <v>-76041.666666666672</v>
          </cell>
          <cell r="AF2204">
            <v>-75000</v>
          </cell>
          <cell r="AG2204">
            <v>-73958.333333333328</v>
          </cell>
          <cell r="AH2204">
            <v>-71875</v>
          </cell>
          <cell r="AI2204">
            <v>-69791.666666666672</v>
          </cell>
          <cell r="AJ2204">
            <v>-67708.333333333328</v>
          </cell>
          <cell r="AK2204">
            <v>-65625</v>
          </cell>
          <cell r="AL2204">
            <v>-63541.666666666664</v>
          </cell>
          <cell r="AM2204">
            <v>-61458.333333333336</v>
          </cell>
          <cell r="AN2204">
            <v>-59375</v>
          </cell>
          <cell r="AP2204">
            <v>-55208.333333333336</v>
          </cell>
        </row>
        <row r="2205">
          <cell r="J2205">
            <v>-505560.83</v>
          </cell>
          <cell r="K2205">
            <v>-505560.83</v>
          </cell>
          <cell r="L2205">
            <v>-505560.83</v>
          </cell>
          <cell r="M2205">
            <v>-505560.83</v>
          </cell>
          <cell r="N2205">
            <v>-505560.83</v>
          </cell>
          <cell r="O2205">
            <v>-505276.21</v>
          </cell>
          <cell r="P2205">
            <v>-505276.21</v>
          </cell>
          <cell r="Q2205">
            <v>-493553.66</v>
          </cell>
          <cell r="R2205">
            <v>-504383.43</v>
          </cell>
          <cell r="S2205">
            <v>-504162.64</v>
          </cell>
          <cell r="T2205">
            <v>-504162.64</v>
          </cell>
          <cell r="U2205">
            <v>-504162.64</v>
          </cell>
          <cell r="V2205">
            <v>-497861.64</v>
          </cell>
          <cell r="W2205">
            <v>-497861.64</v>
          </cell>
          <cell r="X2205">
            <v>-497861.64</v>
          </cell>
          <cell r="Y2205">
            <v>-497861.64</v>
          </cell>
          <cell r="Z2205">
            <v>-497861.64</v>
          </cell>
          <cell r="AA2205">
            <v>-497861.64</v>
          </cell>
          <cell r="AD2205">
            <v>-506176.5229166667</v>
          </cell>
          <cell r="AE2205">
            <v>-504746.52916666673</v>
          </cell>
          <cell r="AF2205">
            <v>-504367.38791666669</v>
          </cell>
          <cell r="AG2205">
            <v>-504239.90541666659</v>
          </cell>
          <cell r="AH2205">
            <v>-504123.38958333334</v>
          </cell>
          <cell r="AI2205">
            <v>-503744.33208333334</v>
          </cell>
          <cell r="AJ2205">
            <v>-503102.73291666666</v>
          </cell>
          <cell r="AK2205">
            <v>-502461.13375000004</v>
          </cell>
          <cell r="AL2205">
            <v>-501819.53458333336</v>
          </cell>
          <cell r="AM2205">
            <v>-501177.93541666662</v>
          </cell>
          <cell r="AN2205">
            <v>-500548.19541666663</v>
          </cell>
          <cell r="AP2205">
            <v>-499800.87333333335</v>
          </cell>
        </row>
        <row r="2206">
          <cell r="J2206">
            <v>0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0</v>
          </cell>
          <cell r="AD2206">
            <v>0</v>
          </cell>
          <cell r="AE2206">
            <v>0</v>
          </cell>
          <cell r="AF2206">
            <v>0</v>
          </cell>
          <cell r="AG2206">
            <v>0</v>
          </cell>
          <cell r="AH2206">
            <v>0</v>
          </cell>
          <cell r="AI2206">
            <v>0</v>
          </cell>
          <cell r="AJ2206">
            <v>0</v>
          </cell>
          <cell r="AK2206">
            <v>0</v>
          </cell>
          <cell r="AL2206">
            <v>0</v>
          </cell>
          <cell r="AM2206">
            <v>0</v>
          </cell>
          <cell r="AN2206">
            <v>0</v>
          </cell>
          <cell r="AP2206">
            <v>0</v>
          </cell>
        </row>
        <row r="2207"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  <cell r="X2207">
            <v>0</v>
          </cell>
          <cell r="Y2207">
            <v>0</v>
          </cell>
          <cell r="Z2207">
            <v>0</v>
          </cell>
          <cell r="AA2207">
            <v>0</v>
          </cell>
          <cell r="AD2207">
            <v>0</v>
          </cell>
          <cell r="AE2207">
            <v>0</v>
          </cell>
          <cell r="AF2207">
            <v>0</v>
          </cell>
          <cell r="AG2207">
            <v>0</v>
          </cell>
          <cell r="AH2207">
            <v>0</v>
          </cell>
          <cell r="AI2207">
            <v>0</v>
          </cell>
          <cell r="AJ2207">
            <v>0</v>
          </cell>
          <cell r="AK2207">
            <v>0</v>
          </cell>
          <cell r="AL2207">
            <v>0</v>
          </cell>
          <cell r="AM2207">
            <v>0</v>
          </cell>
          <cell r="AN2207">
            <v>0</v>
          </cell>
          <cell r="AP2207">
            <v>0</v>
          </cell>
        </row>
        <row r="2208">
          <cell r="J2208">
            <v>-4274951.63</v>
          </cell>
          <cell r="K2208">
            <v>-4262550.25</v>
          </cell>
          <cell r="L2208">
            <v>-4250460.09</v>
          </cell>
          <cell r="M2208">
            <v>-4238305.43</v>
          </cell>
          <cell r="N2208">
            <v>-4225797.05</v>
          </cell>
          <cell r="O2208">
            <v>-4213595.93</v>
          </cell>
          <cell r="P2208">
            <v>-4201041.33</v>
          </cell>
          <cell r="Q2208">
            <v>-4188711.21</v>
          </cell>
          <cell r="R2208">
            <v>-4176398.09</v>
          </cell>
          <cell r="S2208">
            <v>-4163164.98</v>
          </cell>
          <cell r="T2208">
            <v>-4150722.86</v>
          </cell>
          <cell r="U2208">
            <v>-4138010.59</v>
          </cell>
          <cell r="V2208">
            <v>-4125518.07</v>
          </cell>
          <cell r="W2208">
            <v>-4112682.29</v>
          </cell>
          <cell r="X2208">
            <v>-4100138.75</v>
          </cell>
          <cell r="Y2208">
            <v>-4087530.71</v>
          </cell>
          <cell r="Z2208">
            <v>-4074582.44</v>
          </cell>
          <cell r="AA2208">
            <v>-4059923.54</v>
          </cell>
          <cell r="AD2208">
            <v>-4262518.7104166662</v>
          </cell>
          <cell r="AE2208">
            <v>-4250253.7983333329</v>
          </cell>
          <cell r="AF2208">
            <v>-4237941.1049999995</v>
          </cell>
          <cell r="AG2208">
            <v>-4225580.6304166662</v>
          </cell>
          <cell r="AH2208">
            <v>-4213183.4562499998</v>
          </cell>
          <cell r="AI2208">
            <v>-4200749.3883333327</v>
          </cell>
          <cell r="AJ2208">
            <v>-4188278.4916666672</v>
          </cell>
          <cell r="AK2208">
            <v>-4175770.6041666665</v>
          </cell>
          <cell r="AL2208">
            <v>-4163224.9350000001</v>
          </cell>
          <cell r="AM2208">
            <v>-4150642.0462500001</v>
          </cell>
          <cell r="AN2208">
            <v>-4137938.4212500001</v>
          </cell>
          <cell r="AP2208">
            <v>-4112544.8850000002</v>
          </cell>
        </row>
        <row r="2209"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  <cell r="W2209">
            <v>0</v>
          </cell>
          <cell r="X2209">
            <v>0</v>
          </cell>
          <cell r="Y2209">
            <v>0</v>
          </cell>
          <cell r="Z2209">
            <v>0</v>
          </cell>
          <cell r="AA2209">
            <v>0</v>
          </cell>
          <cell r="AD2209">
            <v>0</v>
          </cell>
          <cell r="AE2209">
            <v>0</v>
          </cell>
          <cell r="AF2209">
            <v>0</v>
          </cell>
          <cell r="AG2209">
            <v>0</v>
          </cell>
          <cell r="AH2209">
            <v>0</v>
          </cell>
          <cell r="AI2209">
            <v>0</v>
          </cell>
          <cell r="AJ2209">
            <v>0</v>
          </cell>
          <cell r="AK2209">
            <v>0</v>
          </cell>
          <cell r="AL2209">
            <v>0</v>
          </cell>
          <cell r="AM2209">
            <v>0</v>
          </cell>
          <cell r="AN2209">
            <v>0</v>
          </cell>
          <cell r="AP2209">
            <v>0</v>
          </cell>
        </row>
        <row r="2210">
          <cell r="J2210">
            <v>-5787057</v>
          </cell>
          <cell r="K2210">
            <v>-5764001</v>
          </cell>
          <cell r="L2210">
            <v>-5740945</v>
          </cell>
          <cell r="M2210">
            <v>-5717889</v>
          </cell>
          <cell r="N2210">
            <v>-5694833</v>
          </cell>
          <cell r="O2210">
            <v>-5671777</v>
          </cell>
          <cell r="P2210">
            <v>-5648721</v>
          </cell>
          <cell r="Q2210">
            <v>-5625665</v>
          </cell>
          <cell r="R2210">
            <v>-5602609</v>
          </cell>
          <cell r="S2210">
            <v>-5579553</v>
          </cell>
          <cell r="T2210">
            <v>-5556497</v>
          </cell>
          <cell r="U2210">
            <v>-5533441</v>
          </cell>
          <cell r="V2210">
            <v>-5510385</v>
          </cell>
          <cell r="W2210">
            <v>-5487329</v>
          </cell>
          <cell r="X2210">
            <v>-5464273</v>
          </cell>
          <cell r="Y2210">
            <v>-5441217</v>
          </cell>
          <cell r="Z2210">
            <v>-5418161</v>
          </cell>
          <cell r="AA2210">
            <v>-5395105</v>
          </cell>
          <cell r="AD2210">
            <v>-5764001</v>
          </cell>
          <cell r="AE2210">
            <v>-5740945</v>
          </cell>
          <cell r="AF2210">
            <v>-5717889</v>
          </cell>
          <cell r="AG2210">
            <v>-5694833</v>
          </cell>
          <cell r="AH2210">
            <v>-5671777</v>
          </cell>
          <cell r="AI2210">
            <v>-5648721</v>
          </cell>
          <cell r="AJ2210">
            <v>-5625665</v>
          </cell>
          <cell r="AK2210">
            <v>-5602609</v>
          </cell>
          <cell r="AL2210">
            <v>-5579553</v>
          </cell>
          <cell r="AM2210">
            <v>-5556497</v>
          </cell>
          <cell r="AN2210">
            <v>-5533441</v>
          </cell>
          <cell r="AP2210">
            <v>-5487329</v>
          </cell>
        </row>
        <row r="2211"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  <cell r="W2211">
            <v>0</v>
          </cell>
          <cell r="X2211">
            <v>0</v>
          </cell>
          <cell r="Y2211">
            <v>0</v>
          </cell>
          <cell r="Z2211">
            <v>0</v>
          </cell>
          <cell r="AA2211">
            <v>0</v>
          </cell>
          <cell r="AD2211">
            <v>0</v>
          </cell>
          <cell r="AE2211">
            <v>0</v>
          </cell>
          <cell r="AF2211">
            <v>0</v>
          </cell>
          <cell r="AG2211">
            <v>0</v>
          </cell>
          <cell r="AH2211">
            <v>0</v>
          </cell>
          <cell r="AI2211">
            <v>0</v>
          </cell>
          <cell r="AJ2211">
            <v>0</v>
          </cell>
          <cell r="AK2211">
            <v>0</v>
          </cell>
          <cell r="AL2211">
            <v>0</v>
          </cell>
          <cell r="AM2211">
            <v>0</v>
          </cell>
          <cell r="AN2211">
            <v>0</v>
          </cell>
          <cell r="AP2211">
            <v>0</v>
          </cell>
        </row>
        <row r="2212">
          <cell r="J2212">
            <v>-83963.45</v>
          </cell>
          <cell r="K2212">
            <v>-80964.75</v>
          </cell>
          <cell r="L2212">
            <v>-77966.05</v>
          </cell>
          <cell r="M2212">
            <v>-74967.350000000006</v>
          </cell>
          <cell r="N2212">
            <v>-71968.649999999994</v>
          </cell>
          <cell r="O2212">
            <v>-68969.95</v>
          </cell>
          <cell r="P2212">
            <v>-65971.25</v>
          </cell>
          <cell r="Q2212">
            <v>-8957972.5500000007</v>
          </cell>
          <cell r="R2212">
            <v>-8954973.8499999996</v>
          </cell>
          <cell r="S2212">
            <v>-8951975.1500000004</v>
          </cell>
          <cell r="T2212">
            <v>-8948976.4499999993</v>
          </cell>
          <cell r="U2212">
            <v>-8945977.75</v>
          </cell>
          <cell r="V2212">
            <v>-8942979.0500000007</v>
          </cell>
          <cell r="W2212">
            <v>-8939980.3499999996</v>
          </cell>
          <cell r="X2212">
            <v>-8936981.6500000004</v>
          </cell>
          <cell r="Y2212">
            <v>-8933982.9499999993</v>
          </cell>
          <cell r="Z2212">
            <v>-8930984.25</v>
          </cell>
          <cell r="AA2212">
            <v>-8927985.5500000007</v>
          </cell>
          <cell r="AD2212">
            <v>-451589.75</v>
          </cell>
          <cell r="AE2212">
            <v>-1189841.05</v>
          </cell>
          <cell r="AF2212">
            <v>-1928092.3500000003</v>
          </cell>
          <cell r="AG2212">
            <v>-2666343.65</v>
          </cell>
          <cell r="AH2212">
            <v>-3404594.9500000007</v>
          </cell>
          <cell r="AI2212">
            <v>-4142846.25</v>
          </cell>
          <cell r="AJ2212">
            <v>-4881097.55</v>
          </cell>
          <cell r="AK2212">
            <v>-5619348.8500000006</v>
          </cell>
          <cell r="AL2212">
            <v>-6357600.1499999994</v>
          </cell>
          <cell r="AM2212">
            <v>-7095851.4500000002</v>
          </cell>
          <cell r="AN2212">
            <v>-7834102.75</v>
          </cell>
          <cell r="AP2212">
            <v>-8939980.3499999996</v>
          </cell>
        </row>
        <row r="2213"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  <cell r="W2213">
            <v>0</v>
          </cell>
          <cell r="X2213">
            <v>0</v>
          </cell>
          <cell r="Y2213">
            <v>0</v>
          </cell>
          <cell r="Z2213">
            <v>0</v>
          </cell>
          <cell r="AA2213">
            <v>0</v>
          </cell>
          <cell r="AD2213">
            <v>0</v>
          </cell>
          <cell r="AE2213">
            <v>0</v>
          </cell>
          <cell r="AF2213">
            <v>0</v>
          </cell>
          <cell r="AG2213">
            <v>0</v>
          </cell>
          <cell r="AH2213">
            <v>0</v>
          </cell>
          <cell r="AI2213">
            <v>0</v>
          </cell>
          <cell r="AJ2213">
            <v>0</v>
          </cell>
          <cell r="AK2213">
            <v>0</v>
          </cell>
          <cell r="AL2213">
            <v>0</v>
          </cell>
          <cell r="AM2213">
            <v>0</v>
          </cell>
          <cell r="AN2213">
            <v>0</v>
          </cell>
          <cell r="AP2213">
            <v>0</v>
          </cell>
        </row>
        <row r="2214"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  <cell r="W2214">
            <v>0</v>
          </cell>
          <cell r="X2214">
            <v>0</v>
          </cell>
          <cell r="Y2214">
            <v>0</v>
          </cell>
          <cell r="Z2214">
            <v>0</v>
          </cell>
          <cell r="AA2214">
            <v>0</v>
          </cell>
          <cell r="AD2214">
            <v>0</v>
          </cell>
          <cell r="AE2214">
            <v>0</v>
          </cell>
          <cell r="AF2214">
            <v>0</v>
          </cell>
          <cell r="AG2214">
            <v>0</v>
          </cell>
          <cell r="AH2214">
            <v>0</v>
          </cell>
          <cell r="AI2214">
            <v>0</v>
          </cell>
          <cell r="AJ2214">
            <v>0</v>
          </cell>
          <cell r="AK2214">
            <v>0</v>
          </cell>
          <cell r="AL2214">
            <v>0</v>
          </cell>
          <cell r="AM2214">
            <v>0</v>
          </cell>
          <cell r="AN2214">
            <v>0</v>
          </cell>
          <cell r="AP2214">
            <v>0</v>
          </cell>
        </row>
        <row r="2215"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  <cell r="W2215">
            <v>0</v>
          </cell>
          <cell r="X2215">
            <v>0</v>
          </cell>
          <cell r="Y2215">
            <v>0</v>
          </cell>
          <cell r="Z2215">
            <v>0</v>
          </cell>
          <cell r="AA2215">
            <v>0</v>
          </cell>
          <cell r="AD2215">
            <v>0</v>
          </cell>
          <cell r="AE2215">
            <v>0</v>
          </cell>
          <cell r="AF2215">
            <v>0</v>
          </cell>
          <cell r="AG2215">
            <v>0</v>
          </cell>
          <cell r="AH2215">
            <v>0</v>
          </cell>
          <cell r="AI2215">
            <v>0</v>
          </cell>
          <cell r="AJ2215">
            <v>0</v>
          </cell>
          <cell r="AK2215">
            <v>0</v>
          </cell>
          <cell r="AL2215">
            <v>0</v>
          </cell>
          <cell r="AM2215">
            <v>0</v>
          </cell>
          <cell r="AN2215">
            <v>0</v>
          </cell>
          <cell r="AP2215">
            <v>0</v>
          </cell>
        </row>
        <row r="2216"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  <cell r="W2216">
            <v>0</v>
          </cell>
          <cell r="X2216">
            <v>0</v>
          </cell>
          <cell r="Y2216">
            <v>0</v>
          </cell>
          <cell r="Z2216">
            <v>0</v>
          </cell>
          <cell r="AA2216">
            <v>0</v>
          </cell>
          <cell r="AD2216">
            <v>0</v>
          </cell>
          <cell r="AE2216">
            <v>0</v>
          </cell>
          <cell r="AF2216">
            <v>0</v>
          </cell>
          <cell r="AG2216">
            <v>0</v>
          </cell>
          <cell r="AH2216">
            <v>0</v>
          </cell>
          <cell r="AI2216">
            <v>0</v>
          </cell>
          <cell r="AJ2216">
            <v>0</v>
          </cell>
          <cell r="AK2216">
            <v>0</v>
          </cell>
          <cell r="AL2216">
            <v>0</v>
          </cell>
          <cell r="AM2216">
            <v>0</v>
          </cell>
          <cell r="AN2216">
            <v>0</v>
          </cell>
          <cell r="AP2216">
            <v>0</v>
          </cell>
        </row>
        <row r="2217"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  <cell r="W2217">
            <v>0</v>
          </cell>
          <cell r="X2217">
            <v>0</v>
          </cell>
          <cell r="Y2217">
            <v>0</v>
          </cell>
          <cell r="Z2217">
            <v>0</v>
          </cell>
          <cell r="AA2217">
            <v>0</v>
          </cell>
          <cell r="AD2217">
            <v>0</v>
          </cell>
          <cell r="AE2217">
            <v>0</v>
          </cell>
          <cell r="AF2217">
            <v>0</v>
          </cell>
          <cell r="AG2217">
            <v>0</v>
          </cell>
          <cell r="AH2217">
            <v>0</v>
          </cell>
          <cell r="AI2217">
            <v>0</v>
          </cell>
          <cell r="AJ2217">
            <v>0</v>
          </cell>
          <cell r="AK2217">
            <v>0</v>
          </cell>
          <cell r="AL2217">
            <v>0</v>
          </cell>
          <cell r="AM2217">
            <v>0</v>
          </cell>
          <cell r="AN2217">
            <v>0</v>
          </cell>
          <cell r="AP2217">
            <v>0</v>
          </cell>
        </row>
        <row r="2218"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0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0</v>
          </cell>
          <cell r="AI2218">
            <v>0</v>
          </cell>
          <cell r="AJ2218">
            <v>0</v>
          </cell>
          <cell r="AK2218">
            <v>0</v>
          </cell>
          <cell r="AL2218">
            <v>0</v>
          </cell>
          <cell r="AM2218">
            <v>0</v>
          </cell>
          <cell r="AN2218">
            <v>0</v>
          </cell>
          <cell r="AP2218">
            <v>0</v>
          </cell>
        </row>
        <row r="2219"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0</v>
          </cell>
          <cell r="AD2219">
            <v>0</v>
          </cell>
          <cell r="AE2219">
            <v>0</v>
          </cell>
          <cell r="AF2219">
            <v>0</v>
          </cell>
          <cell r="AG2219">
            <v>0</v>
          </cell>
          <cell r="AH2219">
            <v>0</v>
          </cell>
          <cell r="AI2219">
            <v>0</v>
          </cell>
          <cell r="AJ2219">
            <v>0</v>
          </cell>
          <cell r="AK2219">
            <v>0</v>
          </cell>
          <cell r="AL2219">
            <v>0</v>
          </cell>
          <cell r="AM2219">
            <v>0</v>
          </cell>
          <cell r="AN2219">
            <v>0</v>
          </cell>
          <cell r="AP2219">
            <v>0</v>
          </cell>
        </row>
        <row r="2220"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  <cell r="W2220">
            <v>0</v>
          </cell>
          <cell r="X2220">
            <v>0</v>
          </cell>
          <cell r="Y2220">
            <v>0</v>
          </cell>
          <cell r="Z2220">
            <v>0</v>
          </cell>
          <cell r="AA2220">
            <v>0</v>
          </cell>
          <cell r="AD2220">
            <v>-95425.922500000001</v>
          </cell>
          <cell r="AE2220">
            <v>-55922.516666666663</v>
          </cell>
          <cell r="AF2220">
            <v>-26498.16916666667</v>
          </cell>
          <cell r="AG2220">
            <v>-7152.88</v>
          </cell>
          <cell r="AH2220">
            <v>0</v>
          </cell>
          <cell r="AI2220">
            <v>0</v>
          </cell>
          <cell r="AJ2220">
            <v>0</v>
          </cell>
          <cell r="AK2220">
            <v>0</v>
          </cell>
          <cell r="AL2220">
            <v>0</v>
          </cell>
          <cell r="AM2220">
            <v>0</v>
          </cell>
          <cell r="AN2220">
            <v>0</v>
          </cell>
          <cell r="AP2220">
            <v>0</v>
          </cell>
        </row>
        <row r="2221">
          <cell r="J2221">
            <v>-506260</v>
          </cell>
          <cell r="K2221">
            <v>-506260</v>
          </cell>
          <cell r="L2221">
            <v>-506260</v>
          </cell>
          <cell r="M2221">
            <v>-506260</v>
          </cell>
          <cell r="N2221">
            <v>-506260</v>
          </cell>
          <cell r="O2221">
            <v>-506260</v>
          </cell>
          <cell r="P2221">
            <v>-506260</v>
          </cell>
          <cell r="Q2221">
            <v>-506260</v>
          </cell>
          <cell r="R2221">
            <v>-506260</v>
          </cell>
          <cell r="S2221">
            <v>-506260</v>
          </cell>
          <cell r="T2221">
            <v>-506260</v>
          </cell>
          <cell r="U2221">
            <v>-506260</v>
          </cell>
          <cell r="V2221">
            <v>-506260</v>
          </cell>
          <cell r="W2221">
            <v>-506260</v>
          </cell>
          <cell r="X2221">
            <v>-506260</v>
          </cell>
          <cell r="Y2221">
            <v>-506260</v>
          </cell>
          <cell r="Z2221">
            <v>-506260</v>
          </cell>
          <cell r="AA2221">
            <v>-500140</v>
          </cell>
          <cell r="AD2221">
            <v>-506260</v>
          </cell>
          <cell r="AE2221">
            <v>-506260</v>
          </cell>
          <cell r="AF2221">
            <v>-506260</v>
          </cell>
          <cell r="AG2221">
            <v>-506260</v>
          </cell>
          <cell r="AH2221">
            <v>-506260</v>
          </cell>
          <cell r="AI2221">
            <v>-506260</v>
          </cell>
          <cell r="AJ2221">
            <v>-506260</v>
          </cell>
          <cell r="AK2221">
            <v>-506260</v>
          </cell>
          <cell r="AL2221">
            <v>-506260</v>
          </cell>
          <cell r="AM2221">
            <v>-506260</v>
          </cell>
          <cell r="AN2221">
            <v>-506005</v>
          </cell>
          <cell r="AP2221">
            <v>-504985</v>
          </cell>
        </row>
        <row r="2222">
          <cell r="J2222">
            <v>-6495198.3200000003</v>
          </cell>
          <cell r="K2222">
            <v>-6746981.3200000003</v>
          </cell>
          <cell r="L2222">
            <v>-7123981.3200000003</v>
          </cell>
          <cell r="M2222">
            <v>-7500981.3200000003</v>
          </cell>
          <cell r="N2222">
            <v>-7523047.3200000003</v>
          </cell>
          <cell r="O2222">
            <v>-7870047.3200000003</v>
          </cell>
          <cell r="P2222">
            <v>-8217047.3200000003</v>
          </cell>
          <cell r="Q2222">
            <v>-10424796</v>
          </cell>
          <cell r="R2222">
            <v>-10861066</v>
          </cell>
          <cell r="S2222">
            <v>-11297336</v>
          </cell>
          <cell r="T2222">
            <v>-7165930.8099999996</v>
          </cell>
          <cell r="U2222">
            <v>-7649390.8099999996</v>
          </cell>
          <cell r="V2222">
            <v>-8132850.8099999996</v>
          </cell>
          <cell r="W2222">
            <v>-8616310.4299999997</v>
          </cell>
          <cell r="X2222">
            <v>-9099770.4299999997</v>
          </cell>
          <cell r="Y2222">
            <v>-9583230.4299999997</v>
          </cell>
          <cell r="Z2222">
            <v>-10036335.32</v>
          </cell>
          <cell r="AA2222">
            <v>-10518558.32</v>
          </cell>
          <cell r="AD2222">
            <v>-7580029.0733333332</v>
          </cell>
          <cell r="AE2222">
            <v>-7741289.3233333332</v>
          </cell>
          <cell r="AF2222">
            <v>-7910488.7399999993</v>
          </cell>
          <cell r="AG2222">
            <v>-8055187.09375</v>
          </cell>
          <cell r="AH2222">
            <v>-8176475.6345833344</v>
          </cell>
          <cell r="AI2222">
            <v>-8307885.842083334</v>
          </cell>
          <cell r="AJ2222">
            <v>-8454010.0754166674</v>
          </cell>
          <cell r="AK2222">
            <v>-8614223.3345833346</v>
          </cell>
          <cell r="AL2222">
            <v>-8783308.260416666</v>
          </cell>
          <cell r="AM2222">
            <v>-8974788.9733333346</v>
          </cell>
          <cell r="AN2222">
            <v>-9189863.9316666666</v>
          </cell>
          <cell r="AP2222">
            <v>-10096772.242083332</v>
          </cell>
        </row>
        <row r="2223"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  <cell r="W2223">
            <v>0</v>
          </cell>
          <cell r="X2223">
            <v>0</v>
          </cell>
          <cell r="Y2223">
            <v>0</v>
          </cell>
          <cell r="Z2223">
            <v>0</v>
          </cell>
          <cell r="AA2223">
            <v>0</v>
          </cell>
          <cell r="AD2223">
            <v>0</v>
          </cell>
          <cell r="AE2223">
            <v>0</v>
          </cell>
          <cell r="AF2223">
            <v>0</v>
          </cell>
          <cell r="AG2223">
            <v>0</v>
          </cell>
          <cell r="AH2223">
            <v>0</v>
          </cell>
          <cell r="AI2223">
            <v>0</v>
          </cell>
          <cell r="AJ2223">
            <v>0</v>
          </cell>
          <cell r="AK2223">
            <v>0</v>
          </cell>
          <cell r="AL2223">
            <v>0</v>
          </cell>
          <cell r="AM2223">
            <v>0</v>
          </cell>
          <cell r="AN2223">
            <v>0</v>
          </cell>
          <cell r="AP2223">
            <v>0</v>
          </cell>
        </row>
        <row r="2224">
          <cell r="J2224">
            <v>-0.01</v>
          </cell>
          <cell r="K2224">
            <v>-0.01</v>
          </cell>
          <cell r="L2224">
            <v>-0.01</v>
          </cell>
          <cell r="M2224">
            <v>-0.01</v>
          </cell>
          <cell r="N2224">
            <v>-0.01</v>
          </cell>
          <cell r="O2224">
            <v>-13064.02</v>
          </cell>
          <cell r="P2224">
            <v>-0.01</v>
          </cell>
          <cell r="Q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-116469.41</v>
          </cell>
          <cell r="AD2224">
            <v>-1088.6770833333333</v>
          </cell>
          <cell r="AE2224">
            <v>-1088.67625</v>
          </cell>
          <cell r="AF2224">
            <v>-1088.6754166666667</v>
          </cell>
          <cell r="AG2224">
            <v>-1088.6745833333332</v>
          </cell>
          <cell r="AH2224">
            <v>-1088.6737499999999</v>
          </cell>
          <cell r="AI2224">
            <v>-1088.6729166666667</v>
          </cell>
          <cell r="AJ2224">
            <v>-1088.6720833333334</v>
          </cell>
          <cell r="AK2224">
            <v>-1088.6712500000001</v>
          </cell>
          <cell r="AL2224">
            <v>-1088.6704166666666</v>
          </cell>
          <cell r="AM2224">
            <v>-1088.6695833333333</v>
          </cell>
          <cell r="AN2224">
            <v>-5397.2270833333341</v>
          </cell>
          <cell r="AP2224">
            <v>-9705.7841666666664</v>
          </cell>
        </row>
        <row r="2225"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0</v>
          </cell>
          <cell r="V2225">
            <v>0</v>
          </cell>
          <cell r="W2225">
            <v>0</v>
          </cell>
          <cell r="X2225">
            <v>0</v>
          </cell>
          <cell r="Y2225">
            <v>0</v>
          </cell>
          <cell r="Z2225">
            <v>0</v>
          </cell>
          <cell r="AA2225">
            <v>0</v>
          </cell>
          <cell r="AD2225">
            <v>0</v>
          </cell>
          <cell r="AE2225">
            <v>0</v>
          </cell>
          <cell r="AF2225">
            <v>0</v>
          </cell>
          <cell r="AG2225">
            <v>0</v>
          </cell>
          <cell r="AH2225">
            <v>0</v>
          </cell>
          <cell r="AI2225">
            <v>0</v>
          </cell>
          <cell r="AJ2225">
            <v>0</v>
          </cell>
          <cell r="AK2225">
            <v>0</v>
          </cell>
          <cell r="AL2225">
            <v>0</v>
          </cell>
          <cell r="AM2225">
            <v>0</v>
          </cell>
          <cell r="AN2225">
            <v>0</v>
          </cell>
          <cell r="AP2225">
            <v>0</v>
          </cell>
        </row>
        <row r="2226">
          <cell r="J2226">
            <v>-48643.17</v>
          </cell>
          <cell r="K2226">
            <v>-47497.34</v>
          </cell>
          <cell r="L2226">
            <v>-46351.51</v>
          </cell>
          <cell r="M2226">
            <v>-45205.68</v>
          </cell>
          <cell r="N2226">
            <v>-44059.85</v>
          </cell>
          <cell r="O2226">
            <v>-42914.02</v>
          </cell>
          <cell r="P2226">
            <v>-41768.19</v>
          </cell>
          <cell r="Q2226">
            <v>-40622.36</v>
          </cell>
          <cell r="R2226">
            <v>-39476.53</v>
          </cell>
          <cell r="S2226">
            <v>-38330.699999999997</v>
          </cell>
          <cell r="T2226">
            <v>-37184.870000000003</v>
          </cell>
          <cell r="U2226">
            <v>-36039.040000000001</v>
          </cell>
          <cell r="V2226">
            <v>-34893.21</v>
          </cell>
          <cell r="W2226">
            <v>-33747.379999999997</v>
          </cell>
          <cell r="X2226">
            <v>-32601.55</v>
          </cell>
          <cell r="Y2226">
            <v>-31455.72</v>
          </cell>
          <cell r="Z2226">
            <v>-30309.89</v>
          </cell>
          <cell r="AA2226">
            <v>-29164.06</v>
          </cell>
          <cell r="AD2226">
            <v>-47497.34</v>
          </cell>
          <cell r="AE2226">
            <v>-46351.509999999987</v>
          </cell>
          <cell r="AF2226">
            <v>-45205.68</v>
          </cell>
          <cell r="AG2226">
            <v>-44059.850000000006</v>
          </cell>
          <cell r="AH2226">
            <v>-42914.020000000004</v>
          </cell>
          <cell r="AI2226">
            <v>-41768.189999999995</v>
          </cell>
          <cell r="AJ2226">
            <v>-40622.36</v>
          </cell>
          <cell r="AK2226">
            <v>-39476.53</v>
          </cell>
          <cell r="AL2226">
            <v>-38330.699999999997</v>
          </cell>
          <cell r="AM2226">
            <v>-37184.869999999995</v>
          </cell>
          <cell r="AN2226">
            <v>-36039.040000000001</v>
          </cell>
          <cell r="AP2226">
            <v>-33747.379999999997</v>
          </cell>
        </row>
        <row r="2227">
          <cell r="J2227">
            <v>-2794875.48</v>
          </cell>
          <cell r="K2227">
            <v>-2706078</v>
          </cell>
          <cell r="L2227">
            <v>-2706078</v>
          </cell>
          <cell r="M2227">
            <v>-2706078</v>
          </cell>
          <cell r="N2227">
            <v>-2664901.7799999998</v>
          </cell>
          <cell r="O2227">
            <v>-2664901.7799999998</v>
          </cell>
          <cell r="P2227">
            <v>-2664901.7799999998</v>
          </cell>
          <cell r="Q2227">
            <v>-2481898.29</v>
          </cell>
          <cell r="R2227">
            <v>-2481898.29</v>
          </cell>
          <cell r="S2227">
            <v>-2481898.29</v>
          </cell>
          <cell r="T2227">
            <v>-2480520.87</v>
          </cell>
          <cell r="U2227">
            <v>-2480520.87</v>
          </cell>
          <cell r="V2227">
            <v>-2480520.87</v>
          </cell>
          <cell r="W2227">
            <v>-2460776.06</v>
          </cell>
          <cell r="X2227">
            <v>-2460776.06</v>
          </cell>
          <cell r="Y2227">
            <v>-2460776.06</v>
          </cell>
          <cell r="Z2227">
            <v>-2534487.27</v>
          </cell>
          <cell r="AA2227">
            <v>-2534487.27</v>
          </cell>
          <cell r="AD2227">
            <v>-2807523.8854166674</v>
          </cell>
          <cell r="AE2227">
            <v>-2749289.6862500003</v>
          </cell>
          <cell r="AF2227">
            <v>-2691055.4870833331</v>
          </cell>
          <cell r="AG2227">
            <v>-2648840.2787500001</v>
          </cell>
          <cell r="AH2227">
            <v>-2622644.0612499998</v>
          </cell>
          <cell r="AI2227">
            <v>-2596447.84375</v>
          </cell>
          <cell r="AJ2227">
            <v>-2573128.8208333333</v>
          </cell>
          <cell r="AK2227">
            <v>-2552686.9925000002</v>
          </cell>
          <cell r="AL2227">
            <v>-2532245.1641666666</v>
          </cell>
          <cell r="AM2227">
            <v>-2516590.3120833333</v>
          </cell>
          <cell r="AN2227">
            <v>-2505722.4362499998</v>
          </cell>
          <cell r="AP2227">
            <v>-2483213.5254166666</v>
          </cell>
        </row>
        <row r="2228">
          <cell r="J2228">
            <v>-5555597.0999999996</v>
          </cell>
          <cell r="K2228">
            <v>-5450776.4000000004</v>
          </cell>
          <cell r="L2228">
            <v>-5345955.7</v>
          </cell>
          <cell r="M2228">
            <v>-5241135</v>
          </cell>
          <cell r="N2228">
            <v>-5136314.3</v>
          </cell>
          <cell r="O2228">
            <v>-5031493.5999999996</v>
          </cell>
          <cell r="P2228">
            <v>-4926672.9000000004</v>
          </cell>
          <cell r="Q2228">
            <v>-4821852.2</v>
          </cell>
          <cell r="R2228">
            <v>-4717031.5</v>
          </cell>
          <cell r="S2228">
            <v>-4612210.8</v>
          </cell>
          <cell r="T2228">
            <v>-4507390.0999999996</v>
          </cell>
          <cell r="U2228">
            <v>-4402569.4000000004</v>
          </cell>
          <cell r="V2228">
            <v>-4297748.7</v>
          </cell>
          <cell r="W2228">
            <v>-4192928</v>
          </cell>
          <cell r="X2228">
            <v>-4088107.3</v>
          </cell>
          <cell r="Y2228">
            <v>-3983286.6</v>
          </cell>
          <cell r="Z2228">
            <v>-3878465.9</v>
          </cell>
          <cell r="AA2228">
            <v>-3773645.2</v>
          </cell>
          <cell r="AD2228">
            <v>-5450776.3999999994</v>
          </cell>
          <cell r="AE2228">
            <v>-5345955.7</v>
          </cell>
          <cell r="AF2228">
            <v>-5241135</v>
          </cell>
          <cell r="AG2228">
            <v>-5136314.3</v>
          </cell>
          <cell r="AH2228">
            <v>-5031493.6000000006</v>
          </cell>
          <cell r="AI2228">
            <v>-4926672.8999999994</v>
          </cell>
          <cell r="AJ2228">
            <v>-4821852.2</v>
          </cell>
          <cell r="AK2228">
            <v>-4717031.5</v>
          </cell>
          <cell r="AL2228">
            <v>-4612210.8</v>
          </cell>
          <cell r="AM2228">
            <v>-4507390.1000000006</v>
          </cell>
          <cell r="AN2228">
            <v>-4402569.3999999994</v>
          </cell>
          <cell r="AP2228">
            <v>-4192928</v>
          </cell>
        </row>
        <row r="2229">
          <cell r="J2229">
            <v>-1408487.04</v>
          </cell>
          <cell r="K2229">
            <v>-1354314.45</v>
          </cell>
          <cell r="L2229">
            <v>-1300141.8600000001</v>
          </cell>
          <cell r="M2229">
            <v>-1245969.27</v>
          </cell>
          <cell r="N2229">
            <v>-1191796.68</v>
          </cell>
          <cell r="O2229">
            <v>-1137624.0900000001</v>
          </cell>
          <cell r="P2229">
            <v>-1083451.5</v>
          </cell>
          <cell r="Q2229">
            <v>-1029278.91</v>
          </cell>
          <cell r="R2229">
            <v>-975106.32</v>
          </cell>
          <cell r="S2229">
            <v>-920933.73</v>
          </cell>
          <cell r="T2229">
            <v>-866761.14</v>
          </cell>
          <cell r="U2229">
            <v>-812588.55</v>
          </cell>
          <cell r="V2229">
            <v>-758415.96</v>
          </cell>
          <cell r="W2229">
            <v>-704243.37</v>
          </cell>
          <cell r="X2229">
            <v>-650070.78</v>
          </cell>
          <cell r="Y2229">
            <v>-595898.18999999994</v>
          </cell>
          <cell r="Z2229">
            <v>-541725.6</v>
          </cell>
          <cell r="AA2229">
            <v>-487553.01</v>
          </cell>
          <cell r="AD2229">
            <v>-1354314.4499999997</v>
          </cell>
          <cell r="AE2229">
            <v>-1300141.8599999999</v>
          </cell>
          <cell r="AF2229">
            <v>-1245969.27</v>
          </cell>
          <cell r="AG2229">
            <v>-1191796.68</v>
          </cell>
          <cell r="AH2229">
            <v>-1137624.0900000001</v>
          </cell>
          <cell r="AI2229">
            <v>-1083451.5000000002</v>
          </cell>
          <cell r="AJ2229">
            <v>-1029278.9100000001</v>
          </cell>
          <cell r="AK2229">
            <v>-975106.32000000018</v>
          </cell>
          <cell r="AL2229">
            <v>-920933.72999999986</v>
          </cell>
          <cell r="AM2229">
            <v>-866761.14</v>
          </cell>
          <cell r="AN2229">
            <v>-812588.54999999993</v>
          </cell>
          <cell r="AP2229">
            <v>-704243.37</v>
          </cell>
        </row>
        <row r="2230">
          <cell r="J2230">
            <v>-1402396.64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-7849963.2999999998</v>
          </cell>
          <cell r="S2230">
            <v>-9736561.6699999999</v>
          </cell>
          <cell r="T2230">
            <v>-9736561.6699999999</v>
          </cell>
          <cell r="U2230">
            <v>-9736561.6699999999</v>
          </cell>
          <cell r="V2230">
            <v>-9736561.6699999999</v>
          </cell>
          <cell r="W2230">
            <v>-5910919.0499999998</v>
          </cell>
          <cell r="X2230">
            <v>0</v>
          </cell>
          <cell r="Y2230">
            <v>0</v>
          </cell>
          <cell r="Z2230">
            <v>0</v>
          </cell>
          <cell r="AA2230">
            <v>0</v>
          </cell>
          <cell r="AD2230">
            <v>-584331.93333333323</v>
          </cell>
          <cell r="AE2230">
            <v>-852980.54416666657</v>
          </cell>
          <cell r="AF2230">
            <v>-1468886.03125</v>
          </cell>
          <cell r="AG2230">
            <v>-2163399.7837499999</v>
          </cell>
          <cell r="AH2230">
            <v>-2857913.5362500004</v>
          </cell>
          <cell r="AI2230">
            <v>-3552427.2887500003</v>
          </cell>
          <cell r="AJ2230">
            <v>-4145972.4587500002</v>
          </cell>
          <cell r="AK2230">
            <v>-4392260.7525000004</v>
          </cell>
          <cell r="AL2230">
            <v>-4392260.7525000004</v>
          </cell>
          <cell r="AM2230">
            <v>-4392260.7525000004</v>
          </cell>
          <cell r="AN2230">
            <v>-4392260.7525000004</v>
          </cell>
          <cell r="AP2230">
            <v>-4392260.7525000004</v>
          </cell>
        </row>
        <row r="2231"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V2231">
            <v>0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  <cell r="AA2231">
            <v>0</v>
          </cell>
          <cell r="AD2231">
            <v>0</v>
          </cell>
          <cell r="AE2231">
            <v>0</v>
          </cell>
          <cell r="AF2231">
            <v>0</v>
          </cell>
          <cell r="AG2231">
            <v>0</v>
          </cell>
          <cell r="AH2231">
            <v>0</v>
          </cell>
          <cell r="AI2231">
            <v>0</v>
          </cell>
          <cell r="AJ2231">
            <v>0</v>
          </cell>
          <cell r="AK2231">
            <v>0</v>
          </cell>
          <cell r="AL2231">
            <v>0</v>
          </cell>
          <cell r="AM2231">
            <v>0</v>
          </cell>
          <cell r="AN2231">
            <v>0</v>
          </cell>
          <cell r="AP2231">
            <v>0</v>
          </cell>
        </row>
        <row r="2232"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  <cell r="W2232">
            <v>0</v>
          </cell>
          <cell r="X2232">
            <v>0</v>
          </cell>
          <cell r="Y2232">
            <v>0</v>
          </cell>
          <cell r="Z2232">
            <v>0</v>
          </cell>
          <cell r="AA2232">
            <v>0</v>
          </cell>
          <cell r="AD2232">
            <v>0</v>
          </cell>
          <cell r="AE2232">
            <v>0</v>
          </cell>
          <cell r="AF2232">
            <v>0</v>
          </cell>
          <cell r="AG2232">
            <v>0</v>
          </cell>
          <cell r="AH2232">
            <v>0</v>
          </cell>
          <cell r="AI2232">
            <v>0</v>
          </cell>
          <cell r="AJ2232">
            <v>0</v>
          </cell>
          <cell r="AK2232">
            <v>0</v>
          </cell>
          <cell r="AL2232">
            <v>0</v>
          </cell>
          <cell r="AM2232">
            <v>0</v>
          </cell>
          <cell r="AN2232">
            <v>0</v>
          </cell>
          <cell r="AP2232">
            <v>0</v>
          </cell>
        </row>
        <row r="2233"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  <cell r="W2233">
            <v>0</v>
          </cell>
          <cell r="X2233">
            <v>0</v>
          </cell>
          <cell r="Y2233">
            <v>0</v>
          </cell>
          <cell r="Z2233">
            <v>0</v>
          </cell>
          <cell r="AA2233">
            <v>0</v>
          </cell>
          <cell r="AD2233">
            <v>0</v>
          </cell>
          <cell r="AE2233">
            <v>0</v>
          </cell>
          <cell r="AF2233">
            <v>0</v>
          </cell>
          <cell r="AG2233">
            <v>0</v>
          </cell>
          <cell r="AH2233">
            <v>0</v>
          </cell>
          <cell r="AI2233">
            <v>0</v>
          </cell>
          <cell r="AJ2233">
            <v>0</v>
          </cell>
          <cell r="AK2233">
            <v>0</v>
          </cell>
          <cell r="AL2233">
            <v>0</v>
          </cell>
          <cell r="AM2233">
            <v>0</v>
          </cell>
          <cell r="AN2233">
            <v>0</v>
          </cell>
          <cell r="AP2233">
            <v>0</v>
          </cell>
        </row>
        <row r="2234">
          <cell r="J2234">
            <v>-526866.5</v>
          </cell>
          <cell r="K2234">
            <v>-506602.4</v>
          </cell>
          <cell r="L2234">
            <v>-486338.3</v>
          </cell>
          <cell r="M2234">
            <v>-466074.2</v>
          </cell>
          <cell r="N2234">
            <v>-445810.1</v>
          </cell>
          <cell r="O2234">
            <v>-425546</v>
          </cell>
          <cell r="P2234">
            <v>-405281.9</v>
          </cell>
          <cell r="Q2234">
            <v>-385017.8</v>
          </cell>
          <cell r="R2234">
            <v>-364753.7</v>
          </cell>
          <cell r="S2234">
            <v>-344489.6</v>
          </cell>
          <cell r="T2234">
            <v>-324225.5</v>
          </cell>
          <cell r="U2234">
            <v>-303961.40000000002</v>
          </cell>
          <cell r="V2234">
            <v>-283697.3</v>
          </cell>
          <cell r="W2234">
            <v>-263433.2</v>
          </cell>
          <cell r="X2234">
            <v>-243169.1</v>
          </cell>
          <cell r="Y2234">
            <v>-222905</v>
          </cell>
          <cell r="Z2234">
            <v>-202640.9</v>
          </cell>
          <cell r="AA2234">
            <v>-182376.8</v>
          </cell>
          <cell r="AD2234">
            <v>-506602.39999999997</v>
          </cell>
          <cell r="AE2234">
            <v>-486338.3</v>
          </cell>
          <cell r="AF2234">
            <v>-466074.2</v>
          </cell>
          <cell r="AG2234">
            <v>-445810.09999999992</v>
          </cell>
          <cell r="AH2234">
            <v>-425546</v>
          </cell>
          <cell r="AI2234">
            <v>-405281.90000000008</v>
          </cell>
          <cell r="AJ2234">
            <v>-385017.8</v>
          </cell>
          <cell r="AK2234">
            <v>-364753.7</v>
          </cell>
          <cell r="AL2234">
            <v>-344489.60000000003</v>
          </cell>
          <cell r="AM2234">
            <v>-324225.5</v>
          </cell>
          <cell r="AN2234">
            <v>-303961.39999999997</v>
          </cell>
          <cell r="AP2234">
            <v>-263433.2</v>
          </cell>
        </row>
        <row r="2235"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  <cell r="X2235">
            <v>0</v>
          </cell>
          <cell r="Y2235">
            <v>0</v>
          </cell>
          <cell r="Z2235">
            <v>0</v>
          </cell>
          <cell r="AA2235">
            <v>0</v>
          </cell>
          <cell r="AD2235">
            <v>0</v>
          </cell>
          <cell r="AE2235">
            <v>0</v>
          </cell>
          <cell r="AF2235">
            <v>0</v>
          </cell>
          <cell r="AG2235">
            <v>0</v>
          </cell>
          <cell r="AH2235">
            <v>0</v>
          </cell>
          <cell r="AI2235">
            <v>0</v>
          </cell>
          <cell r="AJ2235">
            <v>0</v>
          </cell>
          <cell r="AK2235">
            <v>0</v>
          </cell>
          <cell r="AL2235">
            <v>0</v>
          </cell>
          <cell r="AM2235">
            <v>0</v>
          </cell>
          <cell r="AN2235">
            <v>0</v>
          </cell>
          <cell r="AP2235">
            <v>0</v>
          </cell>
        </row>
        <row r="2236"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  <cell r="X2236">
            <v>0</v>
          </cell>
          <cell r="Y2236">
            <v>0</v>
          </cell>
          <cell r="Z2236">
            <v>0</v>
          </cell>
          <cell r="AA2236">
            <v>0</v>
          </cell>
          <cell r="AD2236">
            <v>0</v>
          </cell>
          <cell r="AE2236">
            <v>0</v>
          </cell>
          <cell r="AF2236">
            <v>0</v>
          </cell>
          <cell r="AG2236">
            <v>0</v>
          </cell>
          <cell r="AH2236">
            <v>0</v>
          </cell>
          <cell r="AI2236">
            <v>0</v>
          </cell>
          <cell r="AJ2236">
            <v>0</v>
          </cell>
          <cell r="AK2236">
            <v>0</v>
          </cell>
          <cell r="AL2236">
            <v>0</v>
          </cell>
          <cell r="AM2236">
            <v>0</v>
          </cell>
          <cell r="AN2236">
            <v>0</v>
          </cell>
          <cell r="AP2236">
            <v>0</v>
          </cell>
        </row>
        <row r="2237"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V2237">
            <v>0</v>
          </cell>
          <cell r="W2237">
            <v>0</v>
          </cell>
          <cell r="X2237">
            <v>0</v>
          </cell>
          <cell r="Y2237">
            <v>0</v>
          </cell>
          <cell r="Z2237">
            <v>0</v>
          </cell>
          <cell r="AA2237">
            <v>0</v>
          </cell>
          <cell r="AD2237">
            <v>0</v>
          </cell>
          <cell r="AE2237">
            <v>0</v>
          </cell>
          <cell r="AF2237">
            <v>0</v>
          </cell>
          <cell r="AG2237">
            <v>0</v>
          </cell>
          <cell r="AH2237">
            <v>0</v>
          </cell>
          <cell r="AI2237">
            <v>0</v>
          </cell>
          <cell r="AJ2237">
            <v>0</v>
          </cell>
          <cell r="AK2237">
            <v>0</v>
          </cell>
          <cell r="AL2237">
            <v>0</v>
          </cell>
          <cell r="AM2237">
            <v>0</v>
          </cell>
          <cell r="AN2237">
            <v>0</v>
          </cell>
          <cell r="AP2237">
            <v>0</v>
          </cell>
        </row>
        <row r="2238">
          <cell r="J2238">
            <v>-700157.32</v>
          </cell>
          <cell r="K2238">
            <v>-688679.34</v>
          </cell>
          <cell r="L2238">
            <v>-677201.36</v>
          </cell>
          <cell r="M2238">
            <v>-665723.38</v>
          </cell>
          <cell r="N2238">
            <v>-654245.4</v>
          </cell>
          <cell r="O2238">
            <v>-642767.42000000004</v>
          </cell>
          <cell r="P2238">
            <v>-631289.43999999994</v>
          </cell>
          <cell r="Q2238">
            <v>-619811.46</v>
          </cell>
          <cell r="R2238">
            <v>-608333.48</v>
          </cell>
          <cell r="S2238">
            <v>-596855.5</v>
          </cell>
          <cell r="T2238">
            <v>-585377.52</v>
          </cell>
          <cell r="U2238">
            <v>-573899.54</v>
          </cell>
          <cell r="V2238">
            <v>-562421.56000000006</v>
          </cell>
          <cell r="W2238">
            <v>-550943.57999999996</v>
          </cell>
          <cell r="X2238">
            <v>-539465.6</v>
          </cell>
          <cell r="Y2238">
            <v>-527987.62</v>
          </cell>
          <cell r="Z2238">
            <v>-516509.64</v>
          </cell>
          <cell r="AA2238">
            <v>-505031.66</v>
          </cell>
          <cell r="AD2238">
            <v>-688679.34</v>
          </cell>
          <cell r="AE2238">
            <v>-677201.36</v>
          </cell>
          <cell r="AF2238">
            <v>-665723.38</v>
          </cell>
          <cell r="AG2238">
            <v>-654245.39999999991</v>
          </cell>
          <cell r="AH2238">
            <v>-642767.41999999993</v>
          </cell>
          <cell r="AI2238">
            <v>-631289.43999999994</v>
          </cell>
          <cell r="AJ2238">
            <v>-619811.45999999985</v>
          </cell>
          <cell r="AK2238">
            <v>-608333.48</v>
          </cell>
          <cell r="AL2238">
            <v>-596855.5</v>
          </cell>
          <cell r="AM2238">
            <v>-585377.52</v>
          </cell>
          <cell r="AN2238">
            <v>-573899.53999999992</v>
          </cell>
          <cell r="AP2238">
            <v>-550943.57999999996</v>
          </cell>
        </row>
        <row r="2239">
          <cell r="J2239">
            <v>-1915.18</v>
          </cell>
          <cell r="K2239">
            <v>-1915.18</v>
          </cell>
          <cell r="L2239">
            <v>-1915.18</v>
          </cell>
          <cell r="M2239">
            <v>-1915.18</v>
          </cell>
          <cell r="N2239">
            <v>-148305.53</v>
          </cell>
          <cell r="O2239">
            <v>-487899.37</v>
          </cell>
          <cell r="P2239">
            <v>-8204.66</v>
          </cell>
          <cell r="Q2239">
            <v>-9451.14</v>
          </cell>
          <cell r="R2239">
            <v>-9451.14</v>
          </cell>
          <cell r="S2239">
            <v>-9451.14</v>
          </cell>
          <cell r="T2239">
            <v>-9451.14</v>
          </cell>
          <cell r="U2239">
            <v>-3214.45</v>
          </cell>
          <cell r="V2239">
            <v>-3214.45</v>
          </cell>
          <cell r="W2239">
            <v>-3214.45</v>
          </cell>
          <cell r="X2239">
            <v>-3214.45</v>
          </cell>
          <cell r="Y2239">
            <v>-3214.45</v>
          </cell>
          <cell r="Z2239">
            <v>-3214.45</v>
          </cell>
          <cell r="AA2239">
            <v>-474624.05</v>
          </cell>
          <cell r="AD2239">
            <v>-55451.18</v>
          </cell>
          <cell r="AE2239">
            <v>-56079.176666666674</v>
          </cell>
          <cell r="AF2239">
            <v>-56707.17333333334</v>
          </cell>
          <cell r="AG2239">
            <v>-57335.170000000013</v>
          </cell>
          <cell r="AH2239">
            <v>-57703.304583333338</v>
          </cell>
          <cell r="AI2239">
            <v>-57811.57708333333</v>
          </cell>
          <cell r="AJ2239">
            <v>-57919.849583333329</v>
          </cell>
          <cell r="AK2239">
            <v>-58028.122083333321</v>
          </cell>
          <cell r="AL2239">
            <v>-58136.39458333332</v>
          </cell>
          <cell r="AM2239">
            <v>-52145.069166666646</v>
          </cell>
          <cell r="AN2239">
            <v>-45546.469166666655</v>
          </cell>
          <cell r="AP2239">
            <v>-43966.559999999998</v>
          </cell>
        </row>
        <row r="2240"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  <cell r="Y2240">
            <v>0</v>
          </cell>
          <cell r="Z2240">
            <v>0</v>
          </cell>
          <cell r="AA2240">
            <v>0</v>
          </cell>
          <cell r="AD2240">
            <v>0</v>
          </cell>
          <cell r="AE2240">
            <v>0</v>
          </cell>
          <cell r="AF2240">
            <v>0</v>
          </cell>
          <cell r="AG2240">
            <v>0</v>
          </cell>
          <cell r="AH2240">
            <v>0</v>
          </cell>
          <cell r="AI2240">
            <v>0</v>
          </cell>
          <cell r="AJ2240">
            <v>0</v>
          </cell>
          <cell r="AK2240">
            <v>0</v>
          </cell>
          <cell r="AL2240">
            <v>0</v>
          </cell>
          <cell r="AM2240">
            <v>0</v>
          </cell>
          <cell r="AN2240">
            <v>0</v>
          </cell>
          <cell r="AP2240">
            <v>0</v>
          </cell>
        </row>
        <row r="2241"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  <cell r="AA2241">
            <v>0</v>
          </cell>
          <cell r="AD2241">
            <v>0</v>
          </cell>
          <cell r="AE2241">
            <v>0</v>
          </cell>
          <cell r="AF2241">
            <v>0</v>
          </cell>
          <cell r="AG2241">
            <v>0</v>
          </cell>
          <cell r="AH2241">
            <v>0</v>
          </cell>
          <cell r="AI2241">
            <v>0</v>
          </cell>
          <cell r="AJ2241">
            <v>0</v>
          </cell>
          <cell r="AK2241">
            <v>0</v>
          </cell>
          <cell r="AL2241">
            <v>0</v>
          </cell>
          <cell r="AM2241">
            <v>0</v>
          </cell>
          <cell r="AN2241">
            <v>0</v>
          </cell>
          <cell r="AP2241">
            <v>-5.1074999999999999</v>
          </cell>
        </row>
        <row r="2242"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0</v>
          </cell>
          <cell r="V2242">
            <v>0</v>
          </cell>
          <cell r="W2242">
            <v>0</v>
          </cell>
          <cell r="X2242">
            <v>0</v>
          </cell>
          <cell r="Y2242">
            <v>0</v>
          </cell>
          <cell r="Z2242">
            <v>0</v>
          </cell>
          <cell r="AA2242">
            <v>0</v>
          </cell>
          <cell r="AD2242">
            <v>0</v>
          </cell>
          <cell r="AE2242">
            <v>0</v>
          </cell>
          <cell r="AF2242">
            <v>0</v>
          </cell>
          <cell r="AG2242">
            <v>0</v>
          </cell>
          <cell r="AH2242">
            <v>0</v>
          </cell>
          <cell r="AI2242">
            <v>0</v>
          </cell>
          <cell r="AJ2242">
            <v>0</v>
          </cell>
          <cell r="AK2242">
            <v>0</v>
          </cell>
          <cell r="AL2242">
            <v>0</v>
          </cell>
          <cell r="AM2242">
            <v>0</v>
          </cell>
          <cell r="AN2242">
            <v>0</v>
          </cell>
          <cell r="AP2242">
            <v>0</v>
          </cell>
        </row>
        <row r="2243"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  <cell r="X2243">
            <v>0</v>
          </cell>
          <cell r="Y2243">
            <v>0</v>
          </cell>
          <cell r="Z2243">
            <v>0</v>
          </cell>
          <cell r="AA2243">
            <v>0</v>
          </cell>
          <cell r="AD2243">
            <v>0</v>
          </cell>
          <cell r="AE2243">
            <v>0</v>
          </cell>
          <cell r="AF2243">
            <v>0</v>
          </cell>
          <cell r="AG2243">
            <v>0</v>
          </cell>
          <cell r="AH2243">
            <v>0</v>
          </cell>
          <cell r="AI2243">
            <v>0</v>
          </cell>
          <cell r="AJ2243">
            <v>0</v>
          </cell>
          <cell r="AK2243">
            <v>0</v>
          </cell>
          <cell r="AL2243">
            <v>0</v>
          </cell>
          <cell r="AM2243">
            <v>0</v>
          </cell>
          <cell r="AN2243">
            <v>0</v>
          </cell>
          <cell r="AP2243">
            <v>0</v>
          </cell>
        </row>
        <row r="2244">
          <cell r="J2244">
            <v>-9589801.2300000004</v>
          </cell>
          <cell r="K2244">
            <v>-9904485.5999999996</v>
          </cell>
          <cell r="L2244">
            <v>-9810039.3699999992</v>
          </cell>
          <cell r="M2244">
            <v>-9850693.5999999996</v>
          </cell>
          <cell r="N2244">
            <v>-7611087.1900000004</v>
          </cell>
          <cell r="O2244">
            <v>-6534182.4100000001</v>
          </cell>
          <cell r="P2244">
            <v>-6168277.1699999999</v>
          </cell>
          <cell r="Q2244">
            <v>-4542436.4800000004</v>
          </cell>
          <cell r="R2244">
            <v>-3705668.22</v>
          </cell>
          <cell r="S2244">
            <v>-4313730.6500000004</v>
          </cell>
          <cell r="T2244">
            <v>-3696912.76</v>
          </cell>
          <cell r="U2244">
            <v>-3945535.64</v>
          </cell>
          <cell r="V2244">
            <v>-4060140.65</v>
          </cell>
          <cell r="W2244">
            <v>-3941043.19</v>
          </cell>
          <cell r="X2244">
            <v>-3655609.87</v>
          </cell>
          <cell r="Y2244">
            <v>-3207351.6</v>
          </cell>
          <cell r="Z2244">
            <v>-2978724.15</v>
          </cell>
          <cell r="AA2244">
            <v>-1916637.54</v>
          </cell>
          <cell r="AD2244">
            <v>-7897339.7029166659</v>
          </cell>
          <cell r="AE2244">
            <v>-7765634.0612500003</v>
          </cell>
          <cell r="AF2244">
            <v>-7548972.833333333</v>
          </cell>
          <cell r="AG2244">
            <v>-7250294.3237500004</v>
          </cell>
          <cell r="AH2244">
            <v>-6856974.529583334</v>
          </cell>
          <cell r="AI2244">
            <v>-6409001.6691666665</v>
          </cell>
          <cell r="AJ2244">
            <v>-5930122.3779166667</v>
          </cell>
          <cell r="AK2244">
            <v>-5425211.0483333319</v>
          </cell>
          <cell r="AL2244">
            <v>-4891970.5691666668</v>
          </cell>
          <cell r="AM2244">
            <v>-4422149.5258333329</v>
          </cell>
          <cell r="AN2244">
            <v>-4036736.6962499996</v>
          </cell>
          <cell r="AP2244">
            <v>-3155797.1695833337</v>
          </cell>
        </row>
        <row r="2245"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-2000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0</v>
          </cell>
          <cell r="AD2245">
            <v>-166.66666666666666</v>
          </cell>
          <cell r="AE2245">
            <v>-166.66666666666666</v>
          </cell>
          <cell r="AF2245">
            <v>-166.66666666666666</v>
          </cell>
          <cell r="AG2245">
            <v>-166.66666666666666</v>
          </cell>
          <cell r="AH2245">
            <v>-166.66666666666666</v>
          </cell>
          <cell r="AI2245">
            <v>-166.66666666666666</v>
          </cell>
          <cell r="AJ2245">
            <v>-166.66666666666666</v>
          </cell>
          <cell r="AK2245">
            <v>-166.66666666666666</v>
          </cell>
          <cell r="AL2245">
            <v>-166.66666666666666</v>
          </cell>
          <cell r="AM2245">
            <v>-166.66666666666666</v>
          </cell>
          <cell r="AN2245">
            <v>-83.333333333333329</v>
          </cell>
          <cell r="AP2245">
            <v>0</v>
          </cell>
        </row>
        <row r="2246"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  <cell r="X2246">
            <v>0</v>
          </cell>
          <cell r="Y2246">
            <v>0</v>
          </cell>
          <cell r="Z2246">
            <v>0</v>
          </cell>
          <cell r="AA2246">
            <v>0</v>
          </cell>
          <cell r="AD2246">
            <v>0</v>
          </cell>
          <cell r="AE2246">
            <v>0</v>
          </cell>
          <cell r="AF2246">
            <v>0</v>
          </cell>
          <cell r="AG2246">
            <v>0</v>
          </cell>
          <cell r="AH2246">
            <v>0</v>
          </cell>
          <cell r="AI2246">
            <v>0</v>
          </cell>
          <cell r="AJ2246">
            <v>0</v>
          </cell>
          <cell r="AK2246">
            <v>0</v>
          </cell>
          <cell r="AL2246">
            <v>0</v>
          </cell>
          <cell r="AM2246">
            <v>0</v>
          </cell>
          <cell r="AN2246">
            <v>0</v>
          </cell>
          <cell r="AP2246">
            <v>0</v>
          </cell>
        </row>
        <row r="2247">
          <cell r="J2247">
            <v>-3513.77</v>
          </cell>
          <cell r="K2247">
            <v>-3513.77</v>
          </cell>
          <cell r="L2247">
            <v>-3513.77</v>
          </cell>
          <cell r="M2247">
            <v>-3513.77</v>
          </cell>
          <cell r="N2247">
            <v>-3375.06</v>
          </cell>
          <cell r="O2247">
            <v>-3375.06</v>
          </cell>
          <cell r="P2247">
            <v>-3248.63</v>
          </cell>
          <cell r="Q2247">
            <v>-3248.63</v>
          </cell>
          <cell r="R2247">
            <v>-3248.63</v>
          </cell>
          <cell r="S2247">
            <v>-3248.63</v>
          </cell>
          <cell r="T2247">
            <v>-3248.63</v>
          </cell>
          <cell r="U2247">
            <v>-6236.69</v>
          </cell>
          <cell r="V2247">
            <v>-5987.44</v>
          </cell>
          <cell r="W2247">
            <v>0</v>
          </cell>
          <cell r="X2247">
            <v>0</v>
          </cell>
          <cell r="Y2247">
            <v>0</v>
          </cell>
          <cell r="Z2247">
            <v>0</v>
          </cell>
          <cell r="AA2247">
            <v>-7941.4</v>
          </cell>
          <cell r="AD2247">
            <v>-3457.5091666666663</v>
          </cell>
          <cell r="AE2247">
            <v>-3435.414166666666</v>
          </cell>
          <cell r="AF2247">
            <v>-3413.3191666666662</v>
          </cell>
          <cell r="AG2247">
            <v>-3391.2241666666664</v>
          </cell>
          <cell r="AH2247">
            <v>-3493.6316666666667</v>
          </cell>
          <cell r="AI2247">
            <v>-3710.15625</v>
          </cell>
          <cell r="AJ2247">
            <v>-3666.8187500000008</v>
          </cell>
          <cell r="AK2247">
            <v>-3374.0045833333338</v>
          </cell>
          <cell r="AL2247">
            <v>-3081.1904166666668</v>
          </cell>
          <cell r="AM2247">
            <v>-2794.1558333333337</v>
          </cell>
          <cell r="AN2247">
            <v>-2843.7924999999996</v>
          </cell>
          <cell r="AP2247">
            <v>-3620.6529166666664</v>
          </cell>
        </row>
        <row r="2248">
          <cell r="J2248">
            <v>-7989232</v>
          </cell>
          <cell r="K2248">
            <v>-7998721</v>
          </cell>
          <cell r="L2248">
            <v>-7998721</v>
          </cell>
          <cell r="M2248">
            <v>-7998721</v>
          </cell>
          <cell r="N2248">
            <v>-8008370</v>
          </cell>
          <cell r="O2248">
            <v>-8008370</v>
          </cell>
          <cell r="P2248">
            <v>-8008370</v>
          </cell>
          <cell r="Q2248">
            <v>-8018182</v>
          </cell>
          <cell r="R2248">
            <v>-8018182</v>
          </cell>
          <cell r="S2248">
            <v>-8018182</v>
          </cell>
          <cell r="T2248">
            <v>-8032859</v>
          </cell>
          <cell r="U2248">
            <v>-8032859</v>
          </cell>
          <cell r="V2248">
            <v>-8032859</v>
          </cell>
          <cell r="W2248">
            <v>-8047782</v>
          </cell>
          <cell r="X2248">
            <v>-8047782</v>
          </cell>
          <cell r="Y2248">
            <v>-8047782</v>
          </cell>
          <cell r="Z2248">
            <v>-8062957</v>
          </cell>
          <cell r="AA2248">
            <v>-8062957</v>
          </cell>
          <cell r="AD2248">
            <v>-7995650.625</v>
          </cell>
          <cell r="AE2248">
            <v>-7998840.875</v>
          </cell>
          <cell r="AF2248">
            <v>-8002031.125</v>
          </cell>
          <cell r="AG2248">
            <v>-8005444.041666667</v>
          </cell>
          <cell r="AH2248">
            <v>-8009079.625</v>
          </cell>
          <cell r="AI2248">
            <v>-8012715.208333333</v>
          </cell>
          <cell r="AJ2248">
            <v>-8016577.208333333</v>
          </cell>
          <cell r="AK2248">
            <v>-8020665.625</v>
          </cell>
          <cell r="AL2248">
            <v>-8024754.041666667</v>
          </cell>
          <cell r="AM2248">
            <v>-8029072.708333333</v>
          </cell>
          <cell r="AN2248">
            <v>-8033621.625</v>
          </cell>
          <cell r="AP2248">
            <v>-8012238.875</v>
          </cell>
        </row>
        <row r="2249"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  <cell r="X2249">
            <v>0</v>
          </cell>
          <cell r="Y2249">
            <v>0</v>
          </cell>
          <cell r="Z2249">
            <v>0</v>
          </cell>
          <cell r="AA2249">
            <v>0</v>
          </cell>
          <cell r="AD2249">
            <v>0</v>
          </cell>
          <cell r="AE2249">
            <v>0</v>
          </cell>
          <cell r="AF2249">
            <v>0</v>
          </cell>
          <cell r="AG2249">
            <v>0</v>
          </cell>
          <cell r="AH2249">
            <v>0</v>
          </cell>
          <cell r="AI2249">
            <v>0</v>
          </cell>
          <cell r="AJ2249">
            <v>0</v>
          </cell>
          <cell r="AK2249">
            <v>0</v>
          </cell>
          <cell r="AL2249">
            <v>0</v>
          </cell>
          <cell r="AM2249">
            <v>0</v>
          </cell>
          <cell r="AN2249">
            <v>0</v>
          </cell>
          <cell r="AP2249">
            <v>0</v>
          </cell>
        </row>
        <row r="2250"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  <cell r="X2250">
            <v>0</v>
          </cell>
          <cell r="Y2250">
            <v>0</v>
          </cell>
          <cell r="Z2250">
            <v>0</v>
          </cell>
          <cell r="AA2250">
            <v>0</v>
          </cell>
          <cell r="AD2250">
            <v>0</v>
          </cell>
          <cell r="AE2250">
            <v>0</v>
          </cell>
          <cell r="AF2250">
            <v>0</v>
          </cell>
          <cell r="AG2250">
            <v>0</v>
          </cell>
          <cell r="AH2250">
            <v>0</v>
          </cell>
          <cell r="AI2250">
            <v>0</v>
          </cell>
          <cell r="AJ2250">
            <v>0</v>
          </cell>
          <cell r="AK2250">
            <v>0</v>
          </cell>
          <cell r="AL2250">
            <v>0</v>
          </cell>
          <cell r="AM2250">
            <v>0</v>
          </cell>
          <cell r="AN2250">
            <v>0</v>
          </cell>
          <cell r="AP2250">
            <v>0</v>
          </cell>
        </row>
        <row r="2251"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  <cell r="X2251">
            <v>0</v>
          </cell>
          <cell r="Y2251">
            <v>0</v>
          </cell>
          <cell r="Z2251">
            <v>0</v>
          </cell>
          <cell r="AA2251">
            <v>0</v>
          </cell>
          <cell r="AD2251">
            <v>0</v>
          </cell>
          <cell r="AE2251">
            <v>0</v>
          </cell>
          <cell r="AF2251">
            <v>0</v>
          </cell>
          <cell r="AG2251">
            <v>0</v>
          </cell>
          <cell r="AH2251">
            <v>0</v>
          </cell>
          <cell r="AI2251">
            <v>0</v>
          </cell>
          <cell r="AJ2251">
            <v>0</v>
          </cell>
          <cell r="AK2251">
            <v>0</v>
          </cell>
          <cell r="AL2251">
            <v>0</v>
          </cell>
          <cell r="AM2251">
            <v>0</v>
          </cell>
          <cell r="AN2251">
            <v>0</v>
          </cell>
          <cell r="AP2251">
            <v>0</v>
          </cell>
        </row>
        <row r="2252">
          <cell r="J2252">
            <v>-5174706.6399999997</v>
          </cell>
          <cell r="K2252">
            <v>-5174706.6399999997</v>
          </cell>
          <cell r="L2252">
            <v>-5174706.6399999997</v>
          </cell>
          <cell r="M2252">
            <v>-5174706.6399999997</v>
          </cell>
          <cell r="N2252">
            <v>-5174706.6399999997</v>
          </cell>
          <cell r="O2252">
            <v>-5788525.9400000004</v>
          </cell>
          <cell r="P2252">
            <v>-5816651.3600000003</v>
          </cell>
          <cell r="Q2252">
            <v>-5816651.3600000003</v>
          </cell>
          <cell r="R2252">
            <v>-5816651.3600000003</v>
          </cell>
          <cell r="S2252">
            <v>-5816651.3600000003</v>
          </cell>
          <cell r="T2252">
            <v>-5816651.3600000003</v>
          </cell>
          <cell r="U2252">
            <v>-5816651.3600000003</v>
          </cell>
          <cell r="V2252">
            <v>-5816651.3600000003</v>
          </cell>
          <cell r="W2252">
            <v>-5816651.3600000003</v>
          </cell>
          <cell r="X2252">
            <v>-5816651.3600000003</v>
          </cell>
          <cell r="Y2252">
            <v>-5816651.3600000003</v>
          </cell>
          <cell r="Z2252">
            <v>-5816651.3600000003</v>
          </cell>
          <cell r="AA2252">
            <v>-6395007.2699999996</v>
          </cell>
          <cell r="AD2252">
            <v>-5306101.3383333329</v>
          </cell>
          <cell r="AE2252">
            <v>-5359596.7316666665</v>
          </cell>
          <cell r="AF2252">
            <v>-5413092.1249999991</v>
          </cell>
          <cell r="AG2252">
            <v>-5466587.5183333335</v>
          </cell>
          <cell r="AH2252">
            <v>-5520082.9116666662</v>
          </cell>
          <cell r="AI2252">
            <v>-5573578.3049999997</v>
          </cell>
          <cell r="AJ2252">
            <v>-5627073.6983333332</v>
          </cell>
          <cell r="AK2252">
            <v>-5680569.0916666659</v>
          </cell>
          <cell r="AL2252">
            <v>-5734064.4849999994</v>
          </cell>
          <cell r="AM2252">
            <v>-5787559.8783333329</v>
          </cell>
          <cell r="AN2252">
            <v>-5839577.6304166662</v>
          </cell>
          <cell r="AP2252">
            <v>-5941499.1420833329</v>
          </cell>
        </row>
        <row r="2253">
          <cell r="J2253">
            <v>-2209620.63</v>
          </cell>
          <cell r="K2253">
            <v>-2209620.63</v>
          </cell>
          <cell r="L2253">
            <v>-2209620.63</v>
          </cell>
          <cell r="M2253">
            <v>-2209620.63</v>
          </cell>
          <cell r="N2253">
            <v>-2209620.63</v>
          </cell>
          <cell r="O2253">
            <v>-2493066.79</v>
          </cell>
          <cell r="P2253">
            <v>-2506054.4</v>
          </cell>
          <cell r="Q2253">
            <v>-2506054.4</v>
          </cell>
          <cell r="R2253">
            <v>-2506054.4</v>
          </cell>
          <cell r="S2253">
            <v>-2506054.4</v>
          </cell>
          <cell r="T2253">
            <v>-2506054.4</v>
          </cell>
          <cell r="U2253">
            <v>-2506054.4</v>
          </cell>
          <cell r="V2253">
            <v>-2506054.4</v>
          </cell>
          <cell r="W2253">
            <v>-2506054.4</v>
          </cell>
          <cell r="X2253">
            <v>-2506054.4</v>
          </cell>
          <cell r="Y2253">
            <v>-2506054.4</v>
          </cell>
          <cell r="Z2253">
            <v>-2506054.4</v>
          </cell>
          <cell r="AA2253">
            <v>-2793889.76</v>
          </cell>
          <cell r="AD2253">
            <v>-2270295.3645833326</v>
          </cell>
          <cell r="AE2253">
            <v>-2294998.1787499995</v>
          </cell>
          <cell r="AF2253">
            <v>-2319700.992916666</v>
          </cell>
          <cell r="AG2253">
            <v>-2344403.8070833324</v>
          </cell>
          <cell r="AH2253">
            <v>-2369106.6212499994</v>
          </cell>
          <cell r="AI2253">
            <v>-2393809.4354166663</v>
          </cell>
          <cell r="AJ2253">
            <v>-2418512.2495833333</v>
          </cell>
          <cell r="AK2253">
            <v>-2443215.0637499993</v>
          </cell>
          <cell r="AL2253">
            <v>-2467917.8779166662</v>
          </cell>
          <cell r="AM2253">
            <v>-2492620.6920833332</v>
          </cell>
          <cell r="AN2253">
            <v>-2517506.3895833329</v>
          </cell>
          <cell r="AP2253">
            <v>-2568188.46875</v>
          </cell>
        </row>
        <row r="2254"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0</v>
          </cell>
          <cell r="AD2254">
            <v>0</v>
          </cell>
          <cell r="AE2254">
            <v>0</v>
          </cell>
          <cell r="AF2254">
            <v>0</v>
          </cell>
          <cell r="AG2254">
            <v>0</v>
          </cell>
          <cell r="AH2254">
            <v>0</v>
          </cell>
          <cell r="AI2254">
            <v>0</v>
          </cell>
          <cell r="AJ2254">
            <v>0</v>
          </cell>
          <cell r="AK2254">
            <v>0</v>
          </cell>
          <cell r="AL2254">
            <v>0</v>
          </cell>
          <cell r="AM2254">
            <v>0</v>
          </cell>
          <cell r="AN2254">
            <v>0</v>
          </cell>
          <cell r="AP2254">
            <v>0</v>
          </cell>
        </row>
        <row r="2255">
          <cell r="J2255">
            <v>5174706.6399999997</v>
          </cell>
          <cell r="K2255">
            <v>5174706.6399999997</v>
          </cell>
          <cell r="L2255">
            <v>5174706.6399999997</v>
          </cell>
          <cell r="M2255">
            <v>5174706.6399999997</v>
          </cell>
          <cell r="N2255">
            <v>5174706.6399999997</v>
          </cell>
          <cell r="O2255">
            <v>5788525.9400000004</v>
          </cell>
          <cell r="P2255">
            <v>5816651.3600000003</v>
          </cell>
          <cell r="Q2255">
            <v>5816651.3600000003</v>
          </cell>
          <cell r="R2255">
            <v>5816651.3600000003</v>
          </cell>
          <cell r="S2255">
            <v>5816651.3600000003</v>
          </cell>
          <cell r="T2255">
            <v>5816651.3600000003</v>
          </cell>
          <cell r="U2255">
            <v>5816651.3600000003</v>
          </cell>
          <cell r="V2255">
            <v>5816651.3600000003</v>
          </cell>
          <cell r="W2255">
            <v>5816651.3600000003</v>
          </cell>
          <cell r="X2255">
            <v>5816651.3600000003</v>
          </cell>
          <cell r="Y2255">
            <v>5816651.3600000003</v>
          </cell>
          <cell r="Z2255">
            <v>5816651.3600000003</v>
          </cell>
          <cell r="AA2255">
            <v>6395007.2699999996</v>
          </cell>
          <cell r="AD2255">
            <v>5306101.3383333329</v>
          </cell>
          <cell r="AE2255">
            <v>5359596.7316666665</v>
          </cell>
          <cell r="AF2255">
            <v>5413092.1249999991</v>
          </cell>
          <cell r="AG2255">
            <v>5466587.5183333335</v>
          </cell>
          <cell r="AH2255">
            <v>5520082.9116666662</v>
          </cell>
          <cell r="AI2255">
            <v>5573578.3049999997</v>
          </cell>
          <cell r="AJ2255">
            <v>5627073.6983333332</v>
          </cell>
          <cell r="AK2255">
            <v>5680569.0916666659</v>
          </cell>
          <cell r="AL2255">
            <v>5734064.4849999994</v>
          </cell>
          <cell r="AM2255">
            <v>5787559.8783333329</v>
          </cell>
          <cell r="AN2255">
            <v>5839577.6304166662</v>
          </cell>
          <cell r="AP2255">
            <v>5941499.1420833329</v>
          </cell>
        </row>
        <row r="2256">
          <cell r="J2256">
            <v>2209620.63</v>
          </cell>
          <cell r="K2256">
            <v>2209620.63</v>
          </cell>
          <cell r="L2256">
            <v>2209620.63</v>
          </cell>
          <cell r="M2256">
            <v>2209620.63</v>
          </cell>
          <cell r="N2256">
            <v>2209620.63</v>
          </cell>
          <cell r="O2256">
            <v>2493066.79</v>
          </cell>
          <cell r="P2256">
            <v>2506054.4</v>
          </cell>
          <cell r="Q2256">
            <v>2506054.4</v>
          </cell>
          <cell r="R2256">
            <v>2506054.4</v>
          </cell>
          <cell r="S2256">
            <v>2506054.4</v>
          </cell>
          <cell r="T2256">
            <v>2506054.4</v>
          </cell>
          <cell r="U2256">
            <v>2506054.4</v>
          </cell>
          <cell r="V2256">
            <v>2506054.4</v>
          </cell>
          <cell r="W2256">
            <v>2506054.4</v>
          </cell>
          <cell r="X2256">
            <v>2506054.4</v>
          </cell>
          <cell r="Y2256">
            <v>2506054.4</v>
          </cell>
          <cell r="Z2256">
            <v>2506054.4</v>
          </cell>
          <cell r="AA2256">
            <v>2793889.76</v>
          </cell>
          <cell r="AD2256">
            <v>2270295.3645833326</v>
          </cell>
          <cell r="AE2256">
            <v>2294998.1787499995</v>
          </cell>
          <cell r="AF2256">
            <v>2319700.992916666</v>
          </cell>
          <cell r="AG2256">
            <v>2344403.8070833324</v>
          </cell>
          <cell r="AH2256">
            <v>2369106.6212499994</v>
          </cell>
          <cell r="AI2256">
            <v>2393809.4354166663</v>
          </cell>
          <cell r="AJ2256">
            <v>2418512.2495833333</v>
          </cell>
          <cell r="AK2256">
            <v>2443215.0637499993</v>
          </cell>
          <cell r="AL2256">
            <v>2467917.8779166662</v>
          </cell>
          <cell r="AM2256">
            <v>2492620.6920833332</v>
          </cell>
          <cell r="AN2256">
            <v>2517506.3895833329</v>
          </cell>
          <cell r="AP2256">
            <v>2568188.46875</v>
          </cell>
        </row>
        <row r="2257"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  <cell r="W2257">
            <v>0</v>
          </cell>
          <cell r="X2257">
            <v>0</v>
          </cell>
          <cell r="Y2257">
            <v>0</v>
          </cell>
          <cell r="Z2257">
            <v>0</v>
          </cell>
          <cell r="AA2257">
            <v>0</v>
          </cell>
          <cell r="AD2257">
            <v>0</v>
          </cell>
          <cell r="AE2257">
            <v>0</v>
          </cell>
          <cell r="AF2257">
            <v>0</v>
          </cell>
          <cell r="AG2257">
            <v>0</v>
          </cell>
          <cell r="AH2257">
            <v>0</v>
          </cell>
          <cell r="AI2257">
            <v>0</v>
          </cell>
          <cell r="AJ2257">
            <v>0</v>
          </cell>
          <cell r="AK2257">
            <v>0</v>
          </cell>
          <cell r="AL2257">
            <v>0</v>
          </cell>
          <cell r="AM2257">
            <v>0</v>
          </cell>
          <cell r="AN2257">
            <v>0</v>
          </cell>
          <cell r="AP2257">
            <v>0</v>
          </cell>
        </row>
        <row r="2258"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  <cell r="X2258">
            <v>0</v>
          </cell>
          <cell r="Y2258">
            <v>0</v>
          </cell>
          <cell r="Z2258">
            <v>0</v>
          </cell>
          <cell r="AA2258">
            <v>0</v>
          </cell>
          <cell r="AD2258">
            <v>0</v>
          </cell>
          <cell r="AE2258">
            <v>0</v>
          </cell>
          <cell r="AF2258">
            <v>0</v>
          </cell>
          <cell r="AG2258">
            <v>0</v>
          </cell>
          <cell r="AH2258">
            <v>0</v>
          </cell>
          <cell r="AI2258">
            <v>0</v>
          </cell>
          <cell r="AJ2258">
            <v>0</v>
          </cell>
          <cell r="AK2258">
            <v>0</v>
          </cell>
          <cell r="AL2258">
            <v>0</v>
          </cell>
          <cell r="AM2258">
            <v>0</v>
          </cell>
          <cell r="AN2258">
            <v>0</v>
          </cell>
          <cell r="AP2258">
            <v>0</v>
          </cell>
        </row>
        <row r="2259"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-7517481.7000000002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  <cell r="X2259">
            <v>0</v>
          </cell>
          <cell r="Y2259">
            <v>0</v>
          </cell>
          <cell r="Z2259">
            <v>0</v>
          </cell>
          <cell r="AA2259">
            <v>0</v>
          </cell>
          <cell r="AD2259">
            <v>-313228.40416666667</v>
          </cell>
          <cell r="AE2259">
            <v>-626456.80833333335</v>
          </cell>
          <cell r="AF2259">
            <v>-626456.80833333335</v>
          </cell>
          <cell r="AG2259">
            <v>-626456.80833333335</v>
          </cell>
          <cell r="AH2259">
            <v>-626456.80833333335</v>
          </cell>
          <cell r="AI2259">
            <v>-626456.80833333335</v>
          </cell>
          <cell r="AJ2259">
            <v>-626456.80833333335</v>
          </cell>
          <cell r="AK2259">
            <v>-626456.80833333335</v>
          </cell>
          <cell r="AL2259">
            <v>-626456.80833333335</v>
          </cell>
          <cell r="AM2259">
            <v>-626456.80833333335</v>
          </cell>
          <cell r="AN2259">
            <v>-626456.80833333335</v>
          </cell>
          <cell r="AP2259">
            <v>-313228.40416666667</v>
          </cell>
        </row>
        <row r="2260">
          <cell r="J2260">
            <v>-62260372.530000001</v>
          </cell>
          <cell r="K2260">
            <v>-62246365.829999998</v>
          </cell>
          <cell r="L2260">
            <v>-62246365.829999998</v>
          </cell>
          <cell r="M2260">
            <v>-62246365.829999998</v>
          </cell>
          <cell r="N2260">
            <v>-62946100.609999999</v>
          </cell>
          <cell r="O2260">
            <v>-62946100.609999999</v>
          </cell>
          <cell r="P2260">
            <v>-62946100.609999999</v>
          </cell>
          <cell r="Q2260">
            <v>-61453331.560000002</v>
          </cell>
          <cell r="R2260">
            <v>-61453331.560000002</v>
          </cell>
          <cell r="S2260">
            <v>-61453331.560000002</v>
          </cell>
          <cell r="T2260">
            <v>-61036700.759999998</v>
          </cell>
          <cell r="U2260">
            <v>-61036700.759999998</v>
          </cell>
          <cell r="V2260">
            <v>-61036700.759999998</v>
          </cell>
          <cell r="W2260">
            <v>-60980358.170000002</v>
          </cell>
          <cell r="X2260">
            <v>-60980358.170000002</v>
          </cell>
          <cell r="Y2260">
            <v>-60980358.170000002</v>
          </cell>
          <cell r="Z2260">
            <v>-61657705.950000003</v>
          </cell>
          <cell r="AA2260">
            <v>-61657705.950000003</v>
          </cell>
          <cell r="AD2260">
            <v>-62630746.226249993</v>
          </cell>
          <cell r="AE2260">
            <v>-62469064.788749993</v>
          </cell>
          <cell r="AF2260">
            <v>-62307383.351249993</v>
          </cell>
          <cell r="AG2260">
            <v>-62175556.308749996</v>
          </cell>
          <cell r="AH2260">
            <v>-62073583.661249995</v>
          </cell>
          <cell r="AI2260">
            <v>-61971611.013749994</v>
          </cell>
          <cell r="AJ2260">
            <v>-61867874.370833337</v>
          </cell>
          <cell r="AK2260">
            <v>-61762373.732499994</v>
          </cell>
          <cell r="AL2260">
            <v>-61656873.094166659</v>
          </cell>
          <cell r="AM2260">
            <v>-61550439.664166652</v>
          </cell>
          <cell r="AN2260">
            <v>-61443073.442499995</v>
          </cell>
          <cell r="AP2260">
            <v>-61005530.601666681</v>
          </cell>
        </row>
        <row r="2261"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0</v>
          </cell>
          <cell r="AD2261">
            <v>0</v>
          </cell>
          <cell r="AE2261">
            <v>0</v>
          </cell>
          <cell r="AF2261">
            <v>0</v>
          </cell>
          <cell r="AG2261">
            <v>0</v>
          </cell>
          <cell r="AH2261">
            <v>0</v>
          </cell>
          <cell r="AI2261">
            <v>0</v>
          </cell>
          <cell r="AJ2261">
            <v>0</v>
          </cell>
          <cell r="AK2261">
            <v>0</v>
          </cell>
          <cell r="AL2261">
            <v>0</v>
          </cell>
          <cell r="AM2261">
            <v>0</v>
          </cell>
          <cell r="AN2261">
            <v>0</v>
          </cell>
          <cell r="AP2261">
            <v>0</v>
          </cell>
        </row>
        <row r="2262">
          <cell r="J2262">
            <v>-7832248.7199999997</v>
          </cell>
          <cell r="K2262">
            <v>-7758521.7599999998</v>
          </cell>
          <cell r="L2262">
            <v>-7684794.7999999998</v>
          </cell>
          <cell r="M2262">
            <v>-7611067.8399999999</v>
          </cell>
          <cell r="N2262">
            <v>-7537340.8799999999</v>
          </cell>
          <cell r="O2262">
            <v>-7463613.9199999999</v>
          </cell>
          <cell r="P2262">
            <v>-7389886.96</v>
          </cell>
          <cell r="Q2262">
            <v>-7316160</v>
          </cell>
          <cell r="R2262">
            <v>-7242433.04</v>
          </cell>
          <cell r="S2262">
            <v>-7168706.0800000001</v>
          </cell>
          <cell r="T2262">
            <v>-7094979.1200000001</v>
          </cell>
          <cell r="U2262">
            <v>-7021252.1600000001</v>
          </cell>
          <cell r="V2262">
            <v>-6947525.2000000002</v>
          </cell>
          <cell r="W2262">
            <v>-6873798.2400000002</v>
          </cell>
          <cell r="X2262">
            <v>-6800071.2800000003</v>
          </cell>
          <cell r="Y2262">
            <v>-6726344.3200000003</v>
          </cell>
          <cell r="Z2262">
            <v>-6652617.3600000003</v>
          </cell>
          <cell r="AA2262">
            <v>-6578890.4000000004</v>
          </cell>
          <cell r="AD2262">
            <v>-7758521.7599999988</v>
          </cell>
          <cell r="AE2262">
            <v>-7684794.799999998</v>
          </cell>
          <cell r="AF2262">
            <v>-7611067.8400000008</v>
          </cell>
          <cell r="AG2262">
            <v>-7537340.8799999999</v>
          </cell>
          <cell r="AH2262">
            <v>-7463613.9200000009</v>
          </cell>
          <cell r="AI2262">
            <v>-7389886.96</v>
          </cell>
          <cell r="AJ2262">
            <v>-7316160</v>
          </cell>
          <cell r="AK2262">
            <v>-7242433.04</v>
          </cell>
          <cell r="AL2262">
            <v>-7168706.0799999991</v>
          </cell>
          <cell r="AM2262">
            <v>-7094979.1200000001</v>
          </cell>
          <cell r="AN2262">
            <v>-7021252.1600000001</v>
          </cell>
          <cell r="AP2262">
            <v>-6873798.2399999993</v>
          </cell>
        </row>
        <row r="2263"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  <cell r="Y2263">
            <v>0</v>
          </cell>
          <cell r="Z2263">
            <v>0</v>
          </cell>
          <cell r="AA2263">
            <v>0</v>
          </cell>
          <cell r="AD2263">
            <v>0</v>
          </cell>
          <cell r="AE2263">
            <v>0</v>
          </cell>
          <cell r="AF2263">
            <v>0</v>
          </cell>
          <cell r="AG2263">
            <v>0</v>
          </cell>
          <cell r="AH2263">
            <v>0</v>
          </cell>
          <cell r="AI2263">
            <v>0</v>
          </cell>
          <cell r="AJ2263">
            <v>0</v>
          </cell>
          <cell r="AK2263">
            <v>0</v>
          </cell>
          <cell r="AL2263">
            <v>0</v>
          </cell>
          <cell r="AM2263">
            <v>0</v>
          </cell>
          <cell r="AN2263">
            <v>0</v>
          </cell>
          <cell r="AP2263">
            <v>0</v>
          </cell>
        </row>
        <row r="2264"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0</v>
          </cell>
          <cell r="W2264">
            <v>0</v>
          </cell>
          <cell r="X2264">
            <v>0</v>
          </cell>
          <cell r="Y2264">
            <v>0</v>
          </cell>
          <cell r="Z2264">
            <v>0</v>
          </cell>
          <cell r="AA2264">
            <v>0</v>
          </cell>
          <cell r="AD2264">
            <v>0</v>
          </cell>
          <cell r="AE2264">
            <v>0</v>
          </cell>
          <cell r="AF2264">
            <v>0</v>
          </cell>
          <cell r="AG2264">
            <v>0</v>
          </cell>
          <cell r="AH2264">
            <v>0</v>
          </cell>
          <cell r="AI2264">
            <v>0</v>
          </cell>
          <cell r="AJ2264">
            <v>0</v>
          </cell>
          <cell r="AK2264">
            <v>0</v>
          </cell>
          <cell r="AL2264">
            <v>0</v>
          </cell>
          <cell r="AM2264">
            <v>0</v>
          </cell>
          <cell r="AN2264">
            <v>0</v>
          </cell>
          <cell r="AP2264">
            <v>0</v>
          </cell>
        </row>
        <row r="2265"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  <cell r="X2265">
            <v>0</v>
          </cell>
          <cell r="Y2265">
            <v>0</v>
          </cell>
          <cell r="Z2265">
            <v>0</v>
          </cell>
          <cell r="AA2265">
            <v>0</v>
          </cell>
          <cell r="AD2265">
            <v>-26362.523333333331</v>
          </cell>
          <cell r="AE2265">
            <v>-12544.189166666669</v>
          </cell>
          <cell r="AF2265">
            <v>-3402.0333333333333</v>
          </cell>
          <cell r="AG2265">
            <v>0</v>
          </cell>
          <cell r="AH2265">
            <v>0</v>
          </cell>
          <cell r="AI2265">
            <v>0</v>
          </cell>
          <cell r="AJ2265">
            <v>0</v>
          </cell>
          <cell r="AK2265">
            <v>0</v>
          </cell>
          <cell r="AL2265">
            <v>0</v>
          </cell>
          <cell r="AM2265">
            <v>0</v>
          </cell>
          <cell r="AN2265">
            <v>0</v>
          </cell>
          <cell r="AP2265">
            <v>0</v>
          </cell>
        </row>
        <row r="2266"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  <cell r="V2266">
            <v>0</v>
          </cell>
          <cell r="W2266">
            <v>0</v>
          </cell>
          <cell r="X2266">
            <v>0</v>
          </cell>
          <cell r="Y2266">
            <v>0</v>
          </cell>
          <cell r="Z2266">
            <v>0</v>
          </cell>
          <cell r="AA2266">
            <v>0</v>
          </cell>
          <cell r="AD2266">
            <v>-9762.4858333333341</v>
          </cell>
          <cell r="AE2266">
            <v>-3511.375</v>
          </cell>
          <cell r="AF2266">
            <v>-611.85916666666674</v>
          </cell>
          <cell r="AG2266">
            <v>0</v>
          </cell>
          <cell r="AH2266">
            <v>0</v>
          </cell>
          <cell r="AI2266">
            <v>0</v>
          </cell>
          <cell r="AJ2266">
            <v>0</v>
          </cell>
          <cell r="AK2266">
            <v>0</v>
          </cell>
          <cell r="AL2266">
            <v>0</v>
          </cell>
          <cell r="AM2266">
            <v>0</v>
          </cell>
          <cell r="AN2266">
            <v>0</v>
          </cell>
          <cell r="AP2266">
            <v>0</v>
          </cell>
        </row>
        <row r="2267"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  <cell r="W2267">
            <v>0</v>
          </cell>
          <cell r="X2267">
            <v>0</v>
          </cell>
          <cell r="Y2267">
            <v>0</v>
          </cell>
          <cell r="Z2267">
            <v>0</v>
          </cell>
          <cell r="AA2267">
            <v>0</v>
          </cell>
          <cell r="AD2267">
            <v>0</v>
          </cell>
          <cell r="AE2267">
            <v>0</v>
          </cell>
          <cell r="AF2267">
            <v>0</v>
          </cell>
          <cell r="AG2267">
            <v>0</v>
          </cell>
          <cell r="AH2267">
            <v>0</v>
          </cell>
          <cell r="AI2267">
            <v>0</v>
          </cell>
          <cell r="AJ2267">
            <v>0</v>
          </cell>
          <cell r="AK2267">
            <v>0</v>
          </cell>
          <cell r="AL2267">
            <v>0</v>
          </cell>
          <cell r="AM2267">
            <v>0</v>
          </cell>
          <cell r="AN2267">
            <v>0</v>
          </cell>
          <cell r="AP2267">
            <v>0</v>
          </cell>
        </row>
        <row r="2268">
          <cell r="J2268">
            <v>-66327.199999999997</v>
          </cell>
          <cell r="K2268">
            <v>-62642.36</v>
          </cell>
          <cell r="L2268">
            <v>-58957.52</v>
          </cell>
          <cell r="M2268">
            <v>-55272.68</v>
          </cell>
          <cell r="N2268">
            <v>-51587.839999999997</v>
          </cell>
          <cell r="O2268">
            <v>-47903</v>
          </cell>
          <cell r="P2268">
            <v>-44218.16</v>
          </cell>
          <cell r="Q2268">
            <v>-40533.32</v>
          </cell>
          <cell r="R2268">
            <v>-36848.480000000003</v>
          </cell>
          <cell r="S2268">
            <v>-33163.64</v>
          </cell>
          <cell r="T2268">
            <v>-29478.799999999999</v>
          </cell>
          <cell r="U2268">
            <v>-25793.96</v>
          </cell>
          <cell r="V2268">
            <v>-22109.119999999999</v>
          </cell>
          <cell r="W2268">
            <v>-18424.28</v>
          </cell>
          <cell r="X2268">
            <v>-14739.44</v>
          </cell>
          <cell r="Y2268">
            <v>-11054.6</v>
          </cell>
          <cell r="Z2268">
            <v>-7369.76</v>
          </cell>
          <cell r="AA2268">
            <v>-3684.92</v>
          </cell>
          <cell r="AD2268">
            <v>-62642.360000000008</v>
          </cell>
          <cell r="AE2268">
            <v>-58957.52</v>
          </cell>
          <cell r="AF2268">
            <v>-55272.68</v>
          </cell>
          <cell r="AG2268">
            <v>-51587.840000000004</v>
          </cell>
          <cell r="AH2268">
            <v>-47903</v>
          </cell>
          <cell r="AI2268">
            <v>-44218.16</v>
          </cell>
          <cell r="AJ2268">
            <v>-40533.32</v>
          </cell>
          <cell r="AK2268">
            <v>-36848.480000000003</v>
          </cell>
          <cell r="AL2268">
            <v>-33163.64</v>
          </cell>
          <cell r="AM2268">
            <v>-29478.799999999999</v>
          </cell>
          <cell r="AN2268">
            <v>-25793.960000000003</v>
          </cell>
          <cell r="AP2268">
            <v>-18577.805000000004</v>
          </cell>
        </row>
        <row r="2269"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  <cell r="X2269">
            <v>0</v>
          </cell>
          <cell r="Y2269">
            <v>0</v>
          </cell>
          <cell r="Z2269">
            <v>0</v>
          </cell>
          <cell r="AA2269">
            <v>0</v>
          </cell>
          <cell r="AD2269">
            <v>0</v>
          </cell>
          <cell r="AE2269">
            <v>0</v>
          </cell>
          <cell r="AF2269">
            <v>0</v>
          </cell>
          <cell r="AG2269">
            <v>0</v>
          </cell>
          <cell r="AH2269">
            <v>0</v>
          </cell>
          <cell r="AI2269">
            <v>0</v>
          </cell>
          <cell r="AJ2269">
            <v>0</v>
          </cell>
          <cell r="AK2269">
            <v>0</v>
          </cell>
          <cell r="AL2269">
            <v>0</v>
          </cell>
          <cell r="AM2269">
            <v>0</v>
          </cell>
          <cell r="AN2269">
            <v>0</v>
          </cell>
          <cell r="AP2269">
            <v>0</v>
          </cell>
        </row>
        <row r="2270"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  <cell r="X2270">
            <v>0</v>
          </cell>
          <cell r="Y2270">
            <v>0</v>
          </cell>
          <cell r="Z2270">
            <v>0</v>
          </cell>
          <cell r="AA2270">
            <v>0</v>
          </cell>
          <cell r="AD2270">
            <v>0</v>
          </cell>
          <cell r="AE2270">
            <v>0</v>
          </cell>
          <cell r="AF2270">
            <v>0</v>
          </cell>
          <cell r="AG2270">
            <v>0</v>
          </cell>
          <cell r="AH2270">
            <v>0</v>
          </cell>
          <cell r="AI2270">
            <v>0</v>
          </cell>
          <cell r="AJ2270">
            <v>0</v>
          </cell>
          <cell r="AK2270">
            <v>0</v>
          </cell>
          <cell r="AL2270">
            <v>0</v>
          </cell>
          <cell r="AM2270">
            <v>0</v>
          </cell>
          <cell r="AN2270">
            <v>0</v>
          </cell>
          <cell r="AP2270">
            <v>0</v>
          </cell>
        </row>
        <row r="2271">
          <cell r="J2271">
            <v>-15154.75</v>
          </cell>
          <cell r="K2271">
            <v>-15154.75</v>
          </cell>
          <cell r="L2271">
            <v>-15154.75</v>
          </cell>
          <cell r="M2271">
            <v>-15154.75</v>
          </cell>
          <cell r="N2271">
            <v>-15154.75</v>
          </cell>
          <cell r="O2271">
            <v>-15154.75</v>
          </cell>
          <cell r="P2271">
            <v>-15154.75</v>
          </cell>
          <cell r="Q2271">
            <v>-15154.75</v>
          </cell>
          <cell r="R2271">
            <v>-15154.75</v>
          </cell>
          <cell r="S2271">
            <v>-15154.75</v>
          </cell>
          <cell r="T2271">
            <v>-15154.75</v>
          </cell>
          <cell r="U2271">
            <v>-15154.75</v>
          </cell>
          <cell r="V2271">
            <v>-15154.75</v>
          </cell>
          <cell r="W2271">
            <v>-15154.75</v>
          </cell>
          <cell r="X2271">
            <v>-15154.75</v>
          </cell>
          <cell r="Y2271">
            <v>-15154.75</v>
          </cell>
          <cell r="Z2271">
            <v>-15154.75</v>
          </cell>
          <cell r="AA2271">
            <v>-15154.75</v>
          </cell>
          <cell r="AD2271">
            <v>-15154.75</v>
          </cell>
          <cell r="AE2271">
            <v>-15154.75</v>
          </cell>
          <cell r="AF2271">
            <v>-15154.75</v>
          </cell>
          <cell r="AG2271">
            <v>-15154.75</v>
          </cell>
          <cell r="AH2271">
            <v>-15154.75</v>
          </cell>
          <cell r="AI2271">
            <v>-15154.75</v>
          </cell>
          <cell r="AJ2271">
            <v>-15154.75</v>
          </cell>
          <cell r="AK2271">
            <v>-15154.75</v>
          </cell>
          <cell r="AL2271">
            <v>-15154.75</v>
          </cell>
          <cell r="AM2271">
            <v>-15154.75</v>
          </cell>
          <cell r="AN2271">
            <v>-15154.75</v>
          </cell>
          <cell r="AP2271">
            <v>-15154.75</v>
          </cell>
        </row>
        <row r="2272"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V2272">
            <v>0</v>
          </cell>
          <cell r="W2272">
            <v>0</v>
          </cell>
          <cell r="X2272">
            <v>0</v>
          </cell>
          <cell r="Y2272">
            <v>0</v>
          </cell>
          <cell r="Z2272">
            <v>0</v>
          </cell>
          <cell r="AA2272">
            <v>0</v>
          </cell>
          <cell r="AD2272">
            <v>0</v>
          </cell>
          <cell r="AE2272">
            <v>0</v>
          </cell>
          <cell r="AF2272">
            <v>0</v>
          </cell>
          <cell r="AG2272">
            <v>0</v>
          </cell>
          <cell r="AH2272">
            <v>0</v>
          </cell>
          <cell r="AI2272">
            <v>0</v>
          </cell>
          <cell r="AJ2272">
            <v>0</v>
          </cell>
          <cell r="AK2272">
            <v>0</v>
          </cell>
          <cell r="AL2272">
            <v>0</v>
          </cell>
          <cell r="AM2272">
            <v>0</v>
          </cell>
          <cell r="AN2272">
            <v>0</v>
          </cell>
          <cell r="AP2272">
            <v>0</v>
          </cell>
        </row>
        <row r="2273">
          <cell r="J2273">
            <v>-50468.17</v>
          </cell>
          <cell r="K2273">
            <v>-50468.17</v>
          </cell>
          <cell r="L2273">
            <v>-50468.17</v>
          </cell>
          <cell r="M2273">
            <v>-50468.17</v>
          </cell>
          <cell r="N2273">
            <v>-50468.17</v>
          </cell>
          <cell r="O2273">
            <v>-50468.17</v>
          </cell>
          <cell r="P2273">
            <v>-50468.17</v>
          </cell>
          <cell r="Q2273">
            <v>-50468.17</v>
          </cell>
          <cell r="R2273">
            <v>-50468.17</v>
          </cell>
          <cell r="S2273">
            <v>-50468.17</v>
          </cell>
          <cell r="T2273">
            <v>-50468.17</v>
          </cell>
          <cell r="U2273">
            <v>-50468.17</v>
          </cell>
          <cell r="V2273">
            <v>-50468.17</v>
          </cell>
          <cell r="W2273">
            <v>-50468.17</v>
          </cell>
          <cell r="X2273">
            <v>-50468.17</v>
          </cell>
          <cell r="Y2273">
            <v>-50468.17</v>
          </cell>
          <cell r="Z2273">
            <v>-50468.17</v>
          </cell>
          <cell r="AA2273">
            <v>-50468.17</v>
          </cell>
          <cell r="AD2273">
            <v>-50468.169999999991</v>
          </cell>
          <cell r="AE2273">
            <v>-50468.169999999991</v>
          </cell>
          <cell r="AF2273">
            <v>-50468.169999999991</v>
          </cell>
          <cell r="AG2273">
            <v>-50468.169999999991</v>
          </cell>
          <cell r="AH2273">
            <v>-50468.169999999991</v>
          </cell>
          <cell r="AI2273">
            <v>-50468.169999999991</v>
          </cell>
          <cell r="AJ2273">
            <v>-50468.169999999991</v>
          </cell>
          <cell r="AK2273">
            <v>-50468.169999999991</v>
          </cell>
          <cell r="AL2273">
            <v>-50468.169999999991</v>
          </cell>
          <cell r="AM2273">
            <v>-50468.169999999991</v>
          </cell>
          <cell r="AN2273">
            <v>-50468.169999999991</v>
          </cell>
          <cell r="AP2273">
            <v>-50468.169999999991</v>
          </cell>
        </row>
        <row r="2274">
          <cell r="J2274">
            <v>-51042</v>
          </cell>
          <cell r="K2274">
            <v>-751584.99</v>
          </cell>
          <cell r="L2274">
            <v>-821697.73</v>
          </cell>
          <cell r="M2274">
            <v>-972162</v>
          </cell>
          <cell r="N2274">
            <v>-368806</v>
          </cell>
          <cell r="O2274">
            <v>-740055</v>
          </cell>
          <cell r="P2274">
            <v>-1418405</v>
          </cell>
          <cell r="Q2274">
            <v>-1257407</v>
          </cell>
          <cell r="R2274">
            <v>-1257407</v>
          </cell>
          <cell r="S2274">
            <v>-1257407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  <cell r="AA2274">
            <v>0</v>
          </cell>
          <cell r="AD2274">
            <v>-479371.35166666663</v>
          </cell>
          <cell r="AE2274">
            <v>-584155.26833333331</v>
          </cell>
          <cell r="AF2274">
            <v>-688939.18499999994</v>
          </cell>
          <cell r="AG2274">
            <v>-741331.1433333332</v>
          </cell>
          <cell r="AH2274">
            <v>-741331.1433333332</v>
          </cell>
          <cell r="AI2274">
            <v>-739204.3933333332</v>
          </cell>
          <cell r="AJ2274">
            <v>-705761.6020833333</v>
          </cell>
          <cell r="AK2274">
            <v>-640208.15541666665</v>
          </cell>
          <cell r="AL2274">
            <v>-565464</v>
          </cell>
          <cell r="AM2274">
            <v>-509590.33333333331</v>
          </cell>
          <cell r="AN2274">
            <v>-463387.79166666669</v>
          </cell>
          <cell r="AP2274">
            <v>-261959.79166666666</v>
          </cell>
        </row>
        <row r="2275">
          <cell r="J2275">
            <v>-9068170</v>
          </cell>
          <cell r="K2275">
            <v>-10562901.4</v>
          </cell>
          <cell r="L2275">
            <v>-11185871.85</v>
          </cell>
          <cell r="M2275">
            <v>-11943114</v>
          </cell>
          <cell r="N2275">
            <v>-13260885</v>
          </cell>
          <cell r="O2275">
            <v>-14725142</v>
          </cell>
          <cell r="P2275">
            <v>-20322308</v>
          </cell>
          <cell r="Q2275">
            <v>-19589757</v>
          </cell>
          <cell r="R2275">
            <v>-19589757</v>
          </cell>
          <cell r="S2275">
            <v>-19589757</v>
          </cell>
          <cell r="T2275">
            <v>0</v>
          </cell>
          <cell r="U2275">
            <v>0</v>
          </cell>
          <cell r="V2275">
            <v>0</v>
          </cell>
          <cell r="W2275">
            <v>0</v>
          </cell>
          <cell r="X2275">
            <v>0</v>
          </cell>
          <cell r="Y2275">
            <v>0</v>
          </cell>
          <cell r="Z2275">
            <v>0</v>
          </cell>
          <cell r="AA2275">
            <v>0</v>
          </cell>
          <cell r="AD2275">
            <v>-12147708.0625</v>
          </cell>
          <cell r="AE2275">
            <v>-12948535.479166666</v>
          </cell>
          <cell r="AF2275">
            <v>-13749362.895833334</v>
          </cell>
          <cell r="AG2275">
            <v>-13733950.4375</v>
          </cell>
          <cell r="AH2275">
            <v>-12902298.104166666</v>
          </cell>
          <cell r="AI2275">
            <v>-12108631.520833334</v>
          </cell>
          <cell r="AJ2275">
            <v>-11290670.212499999</v>
          </cell>
          <cell r="AK2275">
            <v>-10384471.327083332</v>
          </cell>
          <cell r="AL2275">
            <v>-9420763.583333334</v>
          </cell>
          <cell r="AM2275">
            <v>-8370596.958333333</v>
          </cell>
          <cell r="AN2275">
            <v>-7204512.5</v>
          </cell>
          <cell r="AP2275">
            <v>-4101345.7833333332</v>
          </cell>
        </row>
        <row r="2276">
          <cell r="J2276">
            <v>-171817.53</v>
          </cell>
          <cell r="K2276">
            <v>-169571.09</v>
          </cell>
          <cell r="L2276">
            <v>-167324.65</v>
          </cell>
          <cell r="M2276">
            <v>-165078.21</v>
          </cell>
          <cell r="N2276">
            <v>-162831.76999999999</v>
          </cell>
          <cell r="O2276">
            <v>-160585.32999999999</v>
          </cell>
          <cell r="P2276">
            <v>-158338.89000000001</v>
          </cell>
          <cell r="Q2276">
            <v>-156092.45000000001</v>
          </cell>
          <cell r="R2276">
            <v>-153846.01</v>
          </cell>
          <cell r="S2276">
            <v>-151599.57</v>
          </cell>
          <cell r="T2276">
            <v>-149353.13</v>
          </cell>
          <cell r="U2276">
            <v>-147106.69</v>
          </cell>
          <cell r="V2276">
            <v>-144860.25</v>
          </cell>
          <cell r="W2276">
            <v>-142613.81</v>
          </cell>
          <cell r="X2276">
            <v>-140367.37</v>
          </cell>
          <cell r="Y2276">
            <v>-138120.93</v>
          </cell>
          <cell r="Z2276">
            <v>-135874.49</v>
          </cell>
          <cell r="AA2276">
            <v>-133628.04999999999</v>
          </cell>
          <cell r="AD2276">
            <v>-169571.09000000003</v>
          </cell>
          <cell r="AE2276">
            <v>-167324.65000000002</v>
          </cell>
          <cell r="AF2276">
            <v>-165078.21</v>
          </cell>
          <cell r="AG2276">
            <v>-162831.76999999999</v>
          </cell>
          <cell r="AH2276">
            <v>-160585.32999999999</v>
          </cell>
          <cell r="AI2276">
            <v>-158338.89000000001</v>
          </cell>
          <cell r="AJ2276">
            <v>-156092.45000000001</v>
          </cell>
          <cell r="AK2276">
            <v>-153846.00999999998</v>
          </cell>
          <cell r="AL2276">
            <v>-151599.57</v>
          </cell>
          <cell r="AM2276">
            <v>-149353.13</v>
          </cell>
          <cell r="AN2276">
            <v>-147106.68999999997</v>
          </cell>
          <cell r="AP2276">
            <v>-142613.81000000003</v>
          </cell>
        </row>
        <row r="2277">
          <cell r="J2277">
            <v>-5563914.6500000004</v>
          </cell>
          <cell r="K2277">
            <v>-5782581.9000000004</v>
          </cell>
          <cell r="L2277">
            <v>-5882297.4800000004</v>
          </cell>
          <cell r="M2277">
            <v>-6060449.5099999998</v>
          </cell>
          <cell r="N2277">
            <v>-6298853.25</v>
          </cell>
          <cell r="O2277">
            <v>-6395065.6200000001</v>
          </cell>
          <cell r="P2277">
            <v>-6475210.4900000002</v>
          </cell>
          <cell r="Q2277">
            <v>-6040806.1600000001</v>
          </cell>
          <cell r="R2277">
            <v>-5949003.04</v>
          </cell>
          <cell r="S2277">
            <v>-6066083.9000000004</v>
          </cell>
          <cell r="T2277">
            <v>-6290199.9000000004</v>
          </cell>
          <cell r="U2277">
            <v>-6532213.2999999998</v>
          </cell>
          <cell r="V2277">
            <v>-6534913.5899999999</v>
          </cell>
          <cell r="W2277">
            <v>-6675741.9699999997</v>
          </cell>
          <cell r="X2277">
            <v>-6678660.3300000001</v>
          </cell>
          <cell r="Y2277">
            <v>-6775663.4299999997</v>
          </cell>
          <cell r="Z2277">
            <v>-7095498.2300000004</v>
          </cell>
          <cell r="AA2277">
            <v>-7179379.6399999997</v>
          </cell>
          <cell r="AD2277">
            <v>-5633944.2816666663</v>
          </cell>
          <cell r="AE2277">
            <v>-5759632.5470833331</v>
          </cell>
          <cell r="AF2277">
            <v>-5873744.9454166666</v>
          </cell>
          <cell r="AG2277">
            <v>-5968659.6966666663</v>
          </cell>
          <cell r="AH2277">
            <v>-6062988.8591666669</v>
          </cell>
          <cell r="AI2277">
            <v>-6151848.2225000001</v>
          </cell>
          <cell r="AJ2277">
            <v>-6229521.5145833334</v>
          </cell>
          <cell r="AK2277">
            <v>-6299918.3029166656</v>
          </cell>
          <cell r="AL2277">
            <v>-6362900.668333333</v>
          </cell>
          <cell r="AM2277">
            <v>-6425894.7891666656</v>
          </cell>
          <cell r="AN2277">
            <v>-6491768.0808333317</v>
          </cell>
          <cell r="AP2277">
            <v>-6583328.4787500007</v>
          </cell>
        </row>
        <row r="2278">
          <cell r="J2278">
            <v>16894.34</v>
          </cell>
          <cell r="K2278">
            <v>0</v>
          </cell>
          <cell r="L2278">
            <v>-6202.69</v>
          </cell>
          <cell r="M2278">
            <v>-10865.42</v>
          </cell>
          <cell r="N2278">
            <v>0</v>
          </cell>
          <cell r="O2278">
            <v>-4307.6499999999996</v>
          </cell>
          <cell r="P2278">
            <v>-9091.81</v>
          </cell>
          <cell r="Q2278">
            <v>0</v>
          </cell>
          <cell r="R2278">
            <v>35209.96</v>
          </cell>
          <cell r="S2278">
            <v>28571.69</v>
          </cell>
          <cell r="T2278">
            <v>0</v>
          </cell>
          <cell r="U2278">
            <v>-8880.9500000000007</v>
          </cell>
          <cell r="V2278">
            <v>-15929.99</v>
          </cell>
          <cell r="W2278">
            <v>0</v>
          </cell>
          <cell r="X2278">
            <v>-7065.36</v>
          </cell>
          <cell r="Y2278">
            <v>-14169.37</v>
          </cell>
          <cell r="Z2278">
            <v>0</v>
          </cell>
          <cell r="AA2278">
            <v>-7154.9</v>
          </cell>
          <cell r="AD2278">
            <v>-491.55083333333323</v>
          </cell>
          <cell r="AE2278">
            <v>975.53083333333336</v>
          </cell>
          <cell r="AF2278">
            <v>3633.0995833333332</v>
          </cell>
          <cell r="AG2278">
            <v>4823.5866666666661</v>
          </cell>
          <cell r="AH2278">
            <v>4133.7712499999998</v>
          </cell>
          <cell r="AI2278">
            <v>2076.2754166666668</v>
          </cell>
          <cell r="AJ2278">
            <v>708.59500000000014</v>
          </cell>
          <cell r="AK2278">
            <v>672.65041666666696</v>
          </cell>
          <cell r="AL2278">
            <v>499.0412500000005</v>
          </cell>
          <cell r="AM2278">
            <v>361.37666666666718</v>
          </cell>
          <cell r="AN2278">
            <v>242.74125000000004</v>
          </cell>
          <cell r="AP2278">
            <v>3035.2316666666666</v>
          </cell>
        </row>
        <row r="2279"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0</v>
          </cell>
          <cell r="V2279">
            <v>0</v>
          </cell>
          <cell r="W2279">
            <v>0</v>
          </cell>
          <cell r="X2279">
            <v>0</v>
          </cell>
          <cell r="Y2279">
            <v>0</v>
          </cell>
          <cell r="Z2279">
            <v>0</v>
          </cell>
          <cell r="AA2279">
            <v>0</v>
          </cell>
          <cell r="AD2279">
            <v>0</v>
          </cell>
          <cell r="AE2279">
            <v>0</v>
          </cell>
          <cell r="AF2279">
            <v>0</v>
          </cell>
          <cell r="AG2279">
            <v>0</v>
          </cell>
          <cell r="AH2279">
            <v>0</v>
          </cell>
          <cell r="AI2279">
            <v>0</v>
          </cell>
          <cell r="AJ2279">
            <v>0</v>
          </cell>
          <cell r="AK2279">
            <v>0</v>
          </cell>
          <cell r="AL2279">
            <v>0</v>
          </cell>
          <cell r="AM2279">
            <v>0</v>
          </cell>
          <cell r="AN2279">
            <v>0</v>
          </cell>
          <cell r="AP2279">
            <v>0</v>
          </cell>
        </row>
        <row r="2280"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  <cell r="X2280">
            <v>0</v>
          </cell>
          <cell r="Y2280">
            <v>0</v>
          </cell>
          <cell r="Z2280">
            <v>0</v>
          </cell>
          <cell r="AA2280">
            <v>0</v>
          </cell>
          <cell r="AD2280">
            <v>0</v>
          </cell>
          <cell r="AE2280">
            <v>0</v>
          </cell>
          <cell r="AF2280">
            <v>0</v>
          </cell>
          <cell r="AG2280">
            <v>0</v>
          </cell>
          <cell r="AH2280">
            <v>0</v>
          </cell>
          <cell r="AI2280">
            <v>0</v>
          </cell>
          <cell r="AJ2280">
            <v>0</v>
          </cell>
          <cell r="AK2280">
            <v>0</v>
          </cell>
          <cell r="AL2280">
            <v>0</v>
          </cell>
          <cell r="AM2280">
            <v>0</v>
          </cell>
          <cell r="AN2280">
            <v>0</v>
          </cell>
          <cell r="AP2280">
            <v>0</v>
          </cell>
        </row>
        <row r="2281"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  <cell r="X2281">
            <v>0</v>
          </cell>
          <cell r="Y2281">
            <v>0</v>
          </cell>
          <cell r="Z2281">
            <v>0</v>
          </cell>
          <cell r="AA2281">
            <v>0</v>
          </cell>
          <cell r="AD2281">
            <v>0</v>
          </cell>
          <cell r="AE2281">
            <v>0</v>
          </cell>
          <cell r="AF2281">
            <v>0</v>
          </cell>
          <cell r="AG2281">
            <v>0</v>
          </cell>
          <cell r="AH2281">
            <v>0</v>
          </cell>
          <cell r="AI2281">
            <v>0</v>
          </cell>
          <cell r="AJ2281">
            <v>0</v>
          </cell>
          <cell r="AK2281">
            <v>0</v>
          </cell>
          <cell r="AL2281">
            <v>0</v>
          </cell>
          <cell r="AM2281">
            <v>0</v>
          </cell>
          <cell r="AN2281">
            <v>0</v>
          </cell>
          <cell r="AP2281">
            <v>0</v>
          </cell>
        </row>
        <row r="2282"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  <cell r="W2282">
            <v>0</v>
          </cell>
          <cell r="X2282">
            <v>0</v>
          </cell>
          <cell r="Y2282">
            <v>0</v>
          </cell>
          <cell r="Z2282">
            <v>0</v>
          </cell>
          <cell r="AA2282">
            <v>0</v>
          </cell>
          <cell r="AD2282">
            <v>0</v>
          </cell>
          <cell r="AE2282">
            <v>0</v>
          </cell>
          <cell r="AF2282">
            <v>0</v>
          </cell>
          <cell r="AG2282">
            <v>0</v>
          </cell>
          <cell r="AH2282">
            <v>0</v>
          </cell>
          <cell r="AI2282">
            <v>0</v>
          </cell>
          <cell r="AJ2282">
            <v>0</v>
          </cell>
          <cell r="AK2282">
            <v>0</v>
          </cell>
          <cell r="AL2282">
            <v>0</v>
          </cell>
          <cell r="AM2282">
            <v>0</v>
          </cell>
          <cell r="AN2282">
            <v>0</v>
          </cell>
          <cell r="AP2282">
            <v>0</v>
          </cell>
        </row>
        <row r="2283"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  <cell r="W2283">
            <v>0</v>
          </cell>
          <cell r="X2283">
            <v>0</v>
          </cell>
          <cell r="Y2283">
            <v>0</v>
          </cell>
          <cell r="Z2283">
            <v>0</v>
          </cell>
          <cell r="AA2283">
            <v>0</v>
          </cell>
          <cell r="AD2283">
            <v>0</v>
          </cell>
          <cell r="AE2283">
            <v>0</v>
          </cell>
          <cell r="AF2283">
            <v>0</v>
          </cell>
          <cell r="AG2283">
            <v>0</v>
          </cell>
          <cell r="AH2283">
            <v>0</v>
          </cell>
          <cell r="AI2283">
            <v>0</v>
          </cell>
          <cell r="AJ2283">
            <v>0</v>
          </cell>
          <cell r="AK2283">
            <v>0</v>
          </cell>
          <cell r="AL2283">
            <v>0</v>
          </cell>
          <cell r="AM2283">
            <v>0</v>
          </cell>
          <cell r="AN2283">
            <v>0</v>
          </cell>
          <cell r="AP2283">
            <v>0</v>
          </cell>
        </row>
        <row r="2284"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  <cell r="Y2284">
            <v>0</v>
          </cell>
          <cell r="Z2284">
            <v>0</v>
          </cell>
          <cell r="AA2284">
            <v>0</v>
          </cell>
          <cell r="AD2284">
            <v>0</v>
          </cell>
          <cell r="AE2284">
            <v>0</v>
          </cell>
          <cell r="AF2284">
            <v>0</v>
          </cell>
          <cell r="AG2284">
            <v>0</v>
          </cell>
          <cell r="AH2284">
            <v>0</v>
          </cell>
          <cell r="AI2284">
            <v>0</v>
          </cell>
          <cell r="AJ2284">
            <v>0</v>
          </cell>
          <cell r="AK2284">
            <v>0</v>
          </cell>
          <cell r="AL2284">
            <v>0</v>
          </cell>
          <cell r="AM2284">
            <v>0</v>
          </cell>
          <cell r="AN2284">
            <v>0</v>
          </cell>
          <cell r="AP2284">
            <v>0</v>
          </cell>
        </row>
        <row r="2285"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  <cell r="X2285">
            <v>0</v>
          </cell>
          <cell r="Y2285">
            <v>0</v>
          </cell>
          <cell r="Z2285">
            <v>0</v>
          </cell>
          <cell r="AA2285">
            <v>0</v>
          </cell>
          <cell r="AD2285">
            <v>0</v>
          </cell>
          <cell r="AE2285">
            <v>0</v>
          </cell>
          <cell r="AF2285">
            <v>0</v>
          </cell>
          <cell r="AG2285">
            <v>0</v>
          </cell>
          <cell r="AH2285">
            <v>0</v>
          </cell>
          <cell r="AI2285">
            <v>0</v>
          </cell>
          <cell r="AJ2285">
            <v>0</v>
          </cell>
          <cell r="AK2285">
            <v>0</v>
          </cell>
          <cell r="AL2285">
            <v>0</v>
          </cell>
          <cell r="AM2285">
            <v>0</v>
          </cell>
          <cell r="AN2285">
            <v>0</v>
          </cell>
          <cell r="AP2285">
            <v>0</v>
          </cell>
        </row>
        <row r="2286"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  <cell r="W2286">
            <v>0</v>
          </cell>
          <cell r="X2286">
            <v>0</v>
          </cell>
          <cell r="Y2286">
            <v>0</v>
          </cell>
          <cell r="Z2286">
            <v>0</v>
          </cell>
          <cell r="AA2286">
            <v>0</v>
          </cell>
          <cell r="AD2286">
            <v>0</v>
          </cell>
          <cell r="AE2286">
            <v>0</v>
          </cell>
          <cell r="AF2286">
            <v>0</v>
          </cell>
          <cell r="AG2286">
            <v>0</v>
          </cell>
          <cell r="AH2286">
            <v>0</v>
          </cell>
          <cell r="AI2286">
            <v>0</v>
          </cell>
          <cell r="AJ2286">
            <v>0</v>
          </cell>
          <cell r="AK2286">
            <v>0</v>
          </cell>
          <cell r="AL2286">
            <v>0</v>
          </cell>
          <cell r="AM2286">
            <v>0</v>
          </cell>
          <cell r="AN2286">
            <v>0</v>
          </cell>
          <cell r="AP2286">
            <v>0</v>
          </cell>
        </row>
        <row r="2287">
          <cell r="J2287">
            <v>0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  <cell r="W2287">
            <v>0</v>
          </cell>
          <cell r="X2287">
            <v>0</v>
          </cell>
          <cell r="Y2287">
            <v>0</v>
          </cell>
          <cell r="Z2287">
            <v>0</v>
          </cell>
          <cell r="AA2287">
            <v>0</v>
          </cell>
          <cell r="AD2287">
            <v>0</v>
          </cell>
          <cell r="AE2287">
            <v>0</v>
          </cell>
          <cell r="AF2287">
            <v>0</v>
          </cell>
          <cell r="AG2287">
            <v>0</v>
          </cell>
          <cell r="AH2287">
            <v>0</v>
          </cell>
          <cell r="AI2287">
            <v>0</v>
          </cell>
          <cell r="AJ2287">
            <v>0</v>
          </cell>
          <cell r="AK2287">
            <v>0</v>
          </cell>
          <cell r="AL2287">
            <v>0</v>
          </cell>
          <cell r="AM2287">
            <v>0</v>
          </cell>
          <cell r="AN2287">
            <v>0</v>
          </cell>
          <cell r="AP2287">
            <v>0</v>
          </cell>
        </row>
        <row r="2288"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  <cell r="W2288">
            <v>0</v>
          </cell>
          <cell r="X2288">
            <v>-481100.2</v>
          </cell>
          <cell r="Y2288">
            <v>-329910.14</v>
          </cell>
          <cell r="Z2288">
            <v>-162446.39000000001</v>
          </cell>
          <cell r="AA2288">
            <v>-103001.27</v>
          </cell>
          <cell r="AD2288">
            <v>0</v>
          </cell>
          <cell r="AE2288">
            <v>0</v>
          </cell>
          <cell r="AF2288">
            <v>0</v>
          </cell>
          <cell r="AG2288">
            <v>0</v>
          </cell>
          <cell r="AH2288">
            <v>0</v>
          </cell>
          <cell r="AI2288">
            <v>0</v>
          </cell>
          <cell r="AJ2288">
            <v>0</v>
          </cell>
          <cell r="AK2288">
            <v>-20045.841666666667</v>
          </cell>
          <cell r="AL2288">
            <v>-53837.939166666671</v>
          </cell>
          <cell r="AM2288">
            <v>-74352.794583333351</v>
          </cell>
          <cell r="AN2288">
            <v>-85413.113750000004</v>
          </cell>
          <cell r="AP2288">
            <v>-93240.726666666669</v>
          </cell>
        </row>
        <row r="2289"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  <cell r="X2289">
            <v>0</v>
          </cell>
          <cell r="Y2289">
            <v>0</v>
          </cell>
          <cell r="Z2289">
            <v>0</v>
          </cell>
          <cell r="AA2289">
            <v>0</v>
          </cell>
          <cell r="AD2289">
            <v>0</v>
          </cell>
          <cell r="AE2289">
            <v>0</v>
          </cell>
          <cell r="AF2289">
            <v>0</v>
          </cell>
          <cell r="AG2289">
            <v>0</v>
          </cell>
          <cell r="AH2289">
            <v>0</v>
          </cell>
          <cell r="AI2289">
            <v>0</v>
          </cell>
          <cell r="AJ2289">
            <v>0</v>
          </cell>
          <cell r="AK2289">
            <v>0</v>
          </cell>
          <cell r="AL2289">
            <v>0</v>
          </cell>
          <cell r="AM2289">
            <v>0</v>
          </cell>
          <cell r="AN2289">
            <v>0</v>
          </cell>
          <cell r="AP2289">
            <v>0</v>
          </cell>
        </row>
        <row r="2290">
          <cell r="J2290">
            <v>0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  <cell r="X2290">
            <v>0</v>
          </cell>
          <cell r="Y2290">
            <v>0</v>
          </cell>
          <cell r="Z2290">
            <v>0</v>
          </cell>
          <cell r="AA2290">
            <v>0</v>
          </cell>
          <cell r="AD2290">
            <v>0</v>
          </cell>
          <cell r="AE2290">
            <v>0</v>
          </cell>
          <cell r="AF2290">
            <v>0</v>
          </cell>
          <cell r="AG2290">
            <v>0</v>
          </cell>
          <cell r="AH2290">
            <v>0</v>
          </cell>
          <cell r="AI2290">
            <v>0</v>
          </cell>
          <cell r="AJ2290">
            <v>0</v>
          </cell>
          <cell r="AK2290">
            <v>0</v>
          </cell>
          <cell r="AL2290">
            <v>0</v>
          </cell>
          <cell r="AM2290">
            <v>0</v>
          </cell>
          <cell r="AN2290">
            <v>0</v>
          </cell>
          <cell r="AP2290">
            <v>0</v>
          </cell>
        </row>
        <row r="2291"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  <cell r="X2291">
            <v>0</v>
          </cell>
          <cell r="Y2291">
            <v>0</v>
          </cell>
          <cell r="Z2291">
            <v>0</v>
          </cell>
          <cell r="AA2291">
            <v>0</v>
          </cell>
          <cell r="AD2291">
            <v>0</v>
          </cell>
          <cell r="AE2291">
            <v>0</v>
          </cell>
          <cell r="AF2291">
            <v>0</v>
          </cell>
          <cell r="AG2291">
            <v>0</v>
          </cell>
          <cell r="AH2291">
            <v>0</v>
          </cell>
          <cell r="AI2291">
            <v>0</v>
          </cell>
          <cell r="AJ2291">
            <v>0</v>
          </cell>
          <cell r="AK2291">
            <v>0</v>
          </cell>
          <cell r="AL2291">
            <v>0</v>
          </cell>
          <cell r="AM2291">
            <v>0</v>
          </cell>
          <cell r="AN2291">
            <v>0</v>
          </cell>
          <cell r="AP2291">
            <v>0</v>
          </cell>
        </row>
        <row r="2292"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  <cell r="X2292">
            <v>0</v>
          </cell>
          <cell r="Y2292">
            <v>0</v>
          </cell>
          <cell r="Z2292">
            <v>0</v>
          </cell>
          <cell r="AA2292">
            <v>0</v>
          </cell>
          <cell r="AD2292">
            <v>0</v>
          </cell>
          <cell r="AE2292">
            <v>0</v>
          </cell>
          <cell r="AF2292">
            <v>0</v>
          </cell>
          <cell r="AG2292">
            <v>0</v>
          </cell>
          <cell r="AH2292">
            <v>0</v>
          </cell>
          <cell r="AI2292">
            <v>0</v>
          </cell>
          <cell r="AJ2292">
            <v>0</v>
          </cell>
          <cell r="AK2292">
            <v>0</v>
          </cell>
          <cell r="AL2292">
            <v>0</v>
          </cell>
          <cell r="AM2292">
            <v>0</v>
          </cell>
          <cell r="AN2292">
            <v>0</v>
          </cell>
          <cell r="AP2292">
            <v>0</v>
          </cell>
        </row>
        <row r="2293"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  <cell r="W2293">
            <v>0</v>
          </cell>
          <cell r="X2293">
            <v>0</v>
          </cell>
          <cell r="Y2293">
            <v>0</v>
          </cell>
          <cell r="Z2293">
            <v>0</v>
          </cell>
          <cell r="AA2293">
            <v>0</v>
          </cell>
          <cell r="AD2293">
            <v>0</v>
          </cell>
          <cell r="AE2293">
            <v>0</v>
          </cell>
          <cell r="AF2293">
            <v>0</v>
          </cell>
          <cell r="AG2293">
            <v>0</v>
          </cell>
          <cell r="AH2293">
            <v>0</v>
          </cell>
          <cell r="AI2293">
            <v>0</v>
          </cell>
          <cell r="AJ2293">
            <v>0</v>
          </cell>
          <cell r="AK2293">
            <v>0</v>
          </cell>
          <cell r="AL2293">
            <v>0</v>
          </cell>
          <cell r="AM2293">
            <v>0</v>
          </cell>
          <cell r="AN2293">
            <v>0</v>
          </cell>
          <cell r="AP2293">
            <v>0</v>
          </cell>
        </row>
        <row r="2294"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  <cell r="V2294">
            <v>0</v>
          </cell>
          <cell r="W2294">
            <v>0</v>
          </cell>
          <cell r="X2294">
            <v>0</v>
          </cell>
          <cell r="Y2294">
            <v>0</v>
          </cell>
          <cell r="Z2294">
            <v>0</v>
          </cell>
          <cell r="AA2294">
            <v>0</v>
          </cell>
          <cell r="AD2294">
            <v>0</v>
          </cell>
          <cell r="AE2294">
            <v>0</v>
          </cell>
          <cell r="AF2294">
            <v>0</v>
          </cell>
          <cell r="AG2294">
            <v>0</v>
          </cell>
          <cell r="AH2294">
            <v>0</v>
          </cell>
          <cell r="AI2294">
            <v>0</v>
          </cell>
          <cell r="AJ2294">
            <v>0</v>
          </cell>
          <cell r="AK2294">
            <v>0</v>
          </cell>
          <cell r="AL2294">
            <v>0</v>
          </cell>
          <cell r="AM2294">
            <v>0</v>
          </cell>
          <cell r="AN2294">
            <v>0</v>
          </cell>
          <cell r="AP2294">
            <v>0</v>
          </cell>
        </row>
        <row r="2295">
          <cell r="J2295">
            <v>0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  <cell r="Y2295">
            <v>0</v>
          </cell>
          <cell r="Z2295">
            <v>0</v>
          </cell>
          <cell r="AA2295">
            <v>0</v>
          </cell>
          <cell r="AD2295">
            <v>0</v>
          </cell>
          <cell r="AE2295">
            <v>0</v>
          </cell>
          <cell r="AF2295">
            <v>0</v>
          </cell>
          <cell r="AG2295">
            <v>0</v>
          </cell>
          <cell r="AH2295">
            <v>0</v>
          </cell>
          <cell r="AI2295">
            <v>0</v>
          </cell>
          <cell r="AJ2295">
            <v>0</v>
          </cell>
          <cell r="AK2295">
            <v>0</v>
          </cell>
          <cell r="AL2295">
            <v>0</v>
          </cell>
          <cell r="AM2295">
            <v>0</v>
          </cell>
          <cell r="AN2295">
            <v>0</v>
          </cell>
          <cell r="AP2295">
            <v>0</v>
          </cell>
        </row>
        <row r="2296">
          <cell r="J2296">
            <v>0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Q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  <cell r="X2296">
            <v>0</v>
          </cell>
          <cell r="Y2296">
            <v>0</v>
          </cell>
          <cell r="Z2296">
            <v>0</v>
          </cell>
          <cell r="AA2296">
            <v>0</v>
          </cell>
          <cell r="AD2296">
            <v>0</v>
          </cell>
          <cell r="AE2296">
            <v>0</v>
          </cell>
          <cell r="AF2296">
            <v>0</v>
          </cell>
          <cell r="AG2296">
            <v>0</v>
          </cell>
          <cell r="AH2296">
            <v>0</v>
          </cell>
          <cell r="AI2296">
            <v>0</v>
          </cell>
          <cell r="AJ2296">
            <v>0</v>
          </cell>
          <cell r="AK2296">
            <v>0</v>
          </cell>
          <cell r="AL2296">
            <v>0</v>
          </cell>
          <cell r="AM2296">
            <v>0</v>
          </cell>
          <cell r="AN2296">
            <v>0</v>
          </cell>
          <cell r="AP2296">
            <v>0</v>
          </cell>
        </row>
        <row r="2297">
          <cell r="J2297">
            <v>0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>
            <v>0</v>
          </cell>
          <cell r="Z2297">
            <v>0</v>
          </cell>
          <cell r="AA2297">
            <v>0</v>
          </cell>
          <cell r="AD2297">
            <v>0</v>
          </cell>
          <cell r="AE2297">
            <v>0</v>
          </cell>
          <cell r="AF2297">
            <v>0</v>
          </cell>
          <cell r="AG2297">
            <v>0</v>
          </cell>
          <cell r="AH2297">
            <v>0</v>
          </cell>
          <cell r="AI2297">
            <v>0</v>
          </cell>
          <cell r="AJ2297">
            <v>0</v>
          </cell>
          <cell r="AK2297">
            <v>0</v>
          </cell>
          <cell r="AL2297">
            <v>0</v>
          </cell>
          <cell r="AM2297">
            <v>0</v>
          </cell>
          <cell r="AN2297">
            <v>0</v>
          </cell>
          <cell r="AP2297">
            <v>0</v>
          </cell>
        </row>
        <row r="2298"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  <cell r="W2298">
            <v>0</v>
          </cell>
          <cell r="X2298">
            <v>0</v>
          </cell>
          <cell r="Y2298">
            <v>0</v>
          </cell>
          <cell r="Z2298">
            <v>0</v>
          </cell>
          <cell r="AA2298">
            <v>0</v>
          </cell>
          <cell r="AD2298">
            <v>0</v>
          </cell>
          <cell r="AE2298">
            <v>0</v>
          </cell>
          <cell r="AF2298">
            <v>0</v>
          </cell>
          <cell r="AG2298">
            <v>0</v>
          </cell>
          <cell r="AH2298">
            <v>0</v>
          </cell>
          <cell r="AI2298">
            <v>0</v>
          </cell>
          <cell r="AJ2298">
            <v>0</v>
          </cell>
          <cell r="AK2298">
            <v>0</v>
          </cell>
          <cell r="AL2298">
            <v>0</v>
          </cell>
          <cell r="AM2298">
            <v>0</v>
          </cell>
          <cell r="AN2298">
            <v>0</v>
          </cell>
          <cell r="AP2298">
            <v>0</v>
          </cell>
        </row>
        <row r="2299">
          <cell r="J2299">
            <v>-780.54</v>
          </cell>
          <cell r="K2299">
            <v>-977.54</v>
          </cell>
          <cell r="L2299">
            <v>-924.48</v>
          </cell>
          <cell r="M2299">
            <v>-1074.48</v>
          </cell>
          <cell r="N2299">
            <v>-1184.48</v>
          </cell>
          <cell r="O2299">
            <v>-1206.48</v>
          </cell>
          <cell r="P2299">
            <v>-1306.48</v>
          </cell>
          <cell r="Q2299">
            <v>0</v>
          </cell>
          <cell r="R2299">
            <v>-123.33</v>
          </cell>
          <cell r="S2299">
            <v>-224.33</v>
          </cell>
          <cell r="T2299">
            <v>-314.33</v>
          </cell>
          <cell r="U2299">
            <v>-319.33</v>
          </cell>
          <cell r="V2299">
            <v>-518.21</v>
          </cell>
          <cell r="W2299">
            <v>-711.51</v>
          </cell>
          <cell r="X2299">
            <v>-531.51</v>
          </cell>
          <cell r="Y2299">
            <v>-7807.83</v>
          </cell>
          <cell r="Z2299">
            <v>-557.51</v>
          </cell>
          <cell r="AA2299">
            <v>-752.51</v>
          </cell>
          <cell r="AD2299">
            <v>-717.25166666666655</v>
          </cell>
          <cell r="AE2299">
            <v>-717.01541666666662</v>
          </cell>
          <cell r="AF2299">
            <v>-720.16791666666666</v>
          </cell>
          <cell r="AG2299">
            <v>-728.32041666666646</v>
          </cell>
          <cell r="AH2299">
            <v>-718.03374999999994</v>
          </cell>
          <cell r="AI2299">
            <v>-692.05291666666653</v>
          </cell>
          <cell r="AJ2299">
            <v>-670.03791666666655</v>
          </cell>
          <cell r="AK2299">
            <v>-642.57958333333329</v>
          </cell>
          <cell r="AL2299">
            <v>-906.76208333333341</v>
          </cell>
          <cell r="AM2299">
            <v>-1161.1945833333334</v>
          </cell>
          <cell r="AN2299">
            <v>-1116.1554166666667</v>
          </cell>
          <cell r="AP2299">
            <v>-1080.28</v>
          </cell>
        </row>
        <row r="2300"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  <cell r="W2300">
            <v>0</v>
          </cell>
          <cell r="X2300">
            <v>0</v>
          </cell>
          <cell r="Y2300">
            <v>0</v>
          </cell>
          <cell r="Z2300">
            <v>0</v>
          </cell>
          <cell r="AA2300">
            <v>0</v>
          </cell>
          <cell r="AD2300">
            <v>0</v>
          </cell>
          <cell r="AE2300">
            <v>0</v>
          </cell>
          <cell r="AF2300">
            <v>0</v>
          </cell>
          <cell r="AG2300">
            <v>0</v>
          </cell>
          <cell r="AH2300">
            <v>0</v>
          </cell>
          <cell r="AI2300">
            <v>0</v>
          </cell>
          <cell r="AJ2300">
            <v>0</v>
          </cell>
          <cell r="AK2300">
            <v>0</v>
          </cell>
          <cell r="AL2300">
            <v>0</v>
          </cell>
          <cell r="AM2300">
            <v>0</v>
          </cell>
          <cell r="AN2300">
            <v>0</v>
          </cell>
          <cell r="AP2300">
            <v>0</v>
          </cell>
        </row>
        <row r="2301"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  <cell r="W2301">
            <v>0</v>
          </cell>
          <cell r="X2301">
            <v>0</v>
          </cell>
          <cell r="Y2301">
            <v>0</v>
          </cell>
          <cell r="Z2301">
            <v>0</v>
          </cell>
          <cell r="AA2301">
            <v>0</v>
          </cell>
          <cell r="AD2301">
            <v>0</v>
          </cell>
          <cell r="AE2301">
            <v>0</v>
          </cell>
          <cell r="AF2301">
            <v>0</v>
          </cell>
          <cell r="AG2301">
            <v>0</v>
          </cell>
          <cell r="AH2301">
            <v>0</v>
          </cell>
          <cell r="AI2301">
            <v>0</v>
          </cell>
          <cell r="AJ2301">
            <v>0</v>
          </cell>
          <cell r="AK2301">
            <v>0</v>
          </cell>
          <cell r="AL2301">
            <v>0</v>
          </cell>
          <cell r="AM2301">
            <v>0</v>
          </cell>
          <cell r="AN2301">
            <v>0</v>
          </cell>
          <cell r="AP2301">
            <v>0</v>
          </cell>
        </row>
        <row r="2302">
          <cell r="J2302">
            <v>-1849453.48</v>
          </cell>
          <cell r="K2302">
            <v>-1804344.85</v>
          </cell>
          <cell r="L2302">
            <v>-1759236.22</v>
          </cell>
          <cell r="M2302">
            <v>-1714127.59</v>
          </cell>
          <cell r="N2302">
            <v>-1669018.96</v>
          </cell>
          <cell r="O2302">
            <v>-1623910.33</v>
          </cell>
          <cell r="P2302">
            <v>-1578801.7</v>
          </cell>
          <cell r="Q2302">
            <v>-1533693.07</v>
          </cell>
          <cell r="R2302">
            <v>-1488584.44</v>
          </cell>
          <cell r="S2302">
            <v>-1443475.81</v>
          </cell>
          <cell r="T2302">
            <v>-1398367.18</v>
          </cell>
          <cell r="U2302">
            <v>-1353258.55</v>
          </cell>
          <cell r="V2302">
            <v>-1308149.92</v>
          </cell>
          <cell r="W2302">
            <v>-1263041.29</v>
          </cell>
          <cell r="X2302">
            <v>-1217932.6599999999</v>
          </cell>
          <cell r="Y2302">
            <v>-1172824.03</v>
          </cell>
          <cell r="Z2302">
            <v>-1127715.3999999999</v>
          </cell>
          <cell r="AA2302">
            <v>-1082606.77</v>
          </cell>
          <cell r="AD2302">
            <v>-1804344.8499999999</v>
          </cell>
          <cell r="AE2302">
            <v>-1759236.22</v>
          </cell>
          <cell r="AF2302">
            <v>-1714127.5899999999</v>
          </cell>
          <cell r="AG2302">
            <v>-1669018.96</v>
          </cell>
          <cell r="AH2302">
            <v>-1623910.33</v>
          </cell>
          <cell r="AI2302">
            <v>-1578801.7</v>
          </cell>
          <cell r="AJ2302">
            <v>-1533693.07</v>
          </cell>
          <cell r="AK2302">
            <v>-1488584.4400000002</v>
          </cell>
          <cell r="AL2302">
            <v>-1443475.8099999998</v>
          </cell>
          <cell r="AM2302">
            <v>-1398367.1800000004</v>
          </cell>
          <cell r="AN2302">
            <v>-1353258.55</v>
          </cell>
          <cell r="AP2302">
            <v>-1263041.29</v>
          </cell>
        </row>
        <row r="2303"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  <cell r="W2303">
            <v>0</v>
          </cell>
          <cell r="X2303">
            <v>0</v>
          </cell>
          <cell r="Y2303">
            <v>0</v>
          </cell>
          <cell r="Z2303">
            <v>0</v>
          </cell>
          <cell r="AA2303">
            <v>0</v>
          </cell>
          <cell r="AD2303">
            <v>0</v>
          </cell>
          <cell r="AE2303">
            <v>0</v>
          </cell>
          <cell r="AF2303">
            <v>0</v>
          </cell>
          <cell r="AG2303">
            <v>0</v>
          </cell>
          <cell r="AH2303">
            <v>0</v>
          </cell>
          <cell r="AI2303">
            <v>0</v>
          </cell>
          <cell r="AJ2303">
            <v>0</v>
          </cell>
          <cell r="AK2303">
            <v>0</v>
          </cell>
          <cell r="AL2303">
            <v>0</v>
          </cell>
          <cell r="AM2303">
            <v>0</v>
          </cell>
          <cell r="AN2303">
            <v>0</v>
          </cell>
          <cell r="AP2303">
            <v>0</v>
          </cell>
        </row>
        <row r="2304">
          <cell r="J2304">
            <v>-138345.34</v>
          </cell>
          <cell r="K2304">
            <v>-130659.51</v>
          </cell>
          <cell r="L2304">
            <v>-122973.68</v>
          </cell>
          <cell r="M2304">
            <v>-115287.85</v>
          </cell>
          <cell r="N2304">
            <v>-107602.02</v>
          </cell>
          <cell r="O2304">
            <v>-99916.19</v>
          </cell>
          <cell r="P2304">
            <v>-92230.36</v>
          </cell>
          <cell r="Q2304">
            <v>-84544.53</v>
          </cell>
          <cell r="R2304">
            <v>-76858.7</v>
          </cell>
          <cell r="S2304">
            <v>-69172.87</v>
          </cell>
          <cell r="T2304">
            <v>-61487.040000000001</v>
          </cell>
          <cell r="U2304">
            <v>-53801.21</v>
          </cell>
          <cell r="V2304">
            <v>-46115.38</v>
          </cell>
          <cell r="W2304">
            <v>-38429.550000000003</v>
          </cell>
          <cell r="X2304">
            <v>-30743.72</v>
          </cell>
          <cell r="Y2304">
            <v>-23057.89</v>
          </cell>
          <cell r="Z2304">
            <v>-15372.06</v>
          </cell>
          <cell r="AA2304">
            <v>-7686.23</v>
          </cell>
          <cell r="AD2304">
            <v>-130659.51000000001</v>
          </cell>
          <cell r="AE2304">
            <v>-122973.68</v>
          </cell>
          <cell r="AF2304">
            <v>-115287.85000000002</v>
          </cell>
          <cell r="AG2304">
            <v>-107602.02000000002</v>
          </cell>
          <cell r="AH2304">
            <v>-99916.19</v>
          </cell>
          <cell r="AI2304">
            <v>-92230.36</v>
          </cell>
          <cell r="AJ2304">
            <v>-84544.53</v>
          </cell>
          <cell r="AK2304">
            <v>-76858.7</v>
          </cell>
          <cell r="AL2304">
            <v>-69172.87</v>
          </cell>
          <cell r="AM2304">
            <v>-61487.040000000001</v>
          </cell>
          <cell r="AN2304">
            <v>-53801.21</v>
          </cell>
          <cell r="AP2304">
            <v>-38749.742916666662</v>
          </cell>
        </row>
        <row r="2305">
          <cell r="J2305">
            <v>-675825</v>
          </cell>
          <cell r="K2305">
            <v>-675825</v>
          </cell>
          <cell r="L2305">
            <v>-675825</v>
          </cell>
          <cell r="M2305">
            <v>-675825</v>
          </cell>
          <cell r="N2305">
            <v>-675825</v>
          </cell>
          <cell r="O2305">
            <v>-675825</v>
          </cell>
          <cell r="P2305">
            <v>-675825</v>
          </cell>
          <cell r="Q2305">
            <v>-675825</v>
          </cell>
          <cell r="R2305">
            <v>-675825</v>
          </cell>
          <cell r="S2305">
            <v>-675825</v>
          </cell>
          <cell r="T2305">
            <v>-675825</v>
          </cell>
          <cell r="U2305">
            <v>-675825</v>
          </cell>
          <cell r="V2305">
            <v>-675825</v>
          </cell>
          <cell r="W2305">
            <v>-675825</v>
          </cell>
          <cell r="X2305">
            <v>-675825</v>
          </cell>
          <cell r="Y2305">
            <v>-675825</v>
          </cell>
          <cell r="Z2305">
            <v>-675825</v>
          </cell>
          <cell r="AA2305">
            <v>-675825</v>
          </cell>
          <cell r="AD2305">
            <v>-675825</v>
          </cell>
          <cell r="AE2305">
            <v>-675825</v>
          </cell>
          <cell r="AF2305">
            <v>-675825</v>
          </cell>
          <cell r="AG2305">
            <v>-675825</v>
          </cell>
          <cell r="AH2305">
            <v>-675825</v>
          </cell>
          <cell r="AI2305">
            <v>-675825</v>
          </cell>
          <cell r="AJ2305">
            <v>-675825</v>
          </cell>
          <cell r="AK2305">
            <v>-675825</v>
          </cell>
          <cell r="AL2305">
            <v>-675825</v>
          </cell>
          <cell r="AM2305">
            <v>-675825</v>
          </cell>
          <cell r="AN2305">
            <v>-675825</v>
          </cell>
          <cell r="AP2305">
            <v>-675825</v>
          </cell>
        </row>
        <row r="2306"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  <cell r="W2306">
            <v>0</v>
          </cell>
          <cell r="X2306">
            <v>0</v>
          </cell>
          <cell r="Y2306">
            <v>0</v>
          </cell>
          <cell r="Z2306">
            <v>0</v>
          </cell>
          <cell r="AA2306">
            <v>0</v>
          </cell>
          <cell r="AD2306">
            <v>0</v>
          </cell>
          <cell r="AE2306">
            <v>0</v>
          </cell>
          <cell r="AF2306">
            <v>0</v>
          </cell>
          <cell r="AG2306">
            <v>0</v>
          </cell>
          <cell r="AH2306">
            <v>0</v>
          </cell>
          <cell r="AI2306">
            <v>0</v>
          </cell>
          <cell r="AJ2306">
            <v>0</v>
          </cell>
          <cell r="AK2306">
            <v>0</v>
          </cell>
          <cell r="AL2306">
            <v>0</v>
          </cell>
          <cell r="AM2306">
            <v>0</v>
          </cell>
          <cell r="AN2306">
            <v>0</v>
          </cell>
          <cell r="AP2306">
            <v>0</v>
          </cell>
        </row>
        <row r="2307"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  <cell r="X2307">
            <v>0</v>
          </cell>
          <cell r="Y2307">
            <v>0</v>
          </cell>
          <cell r="Z2307">
            <v>0</v>
          </cell>
          <cell r="AA2307">
            <v>0</v>
          </cell>
          <cell r="AD2307">
            <v>0</v>
          </cell>
          <cell r="AE2307">
            <v>0</v>
          </cell>
          <cell r="AF2307">
            <v>0</v>
          </cell>
          <cell r="AG2307">
            <v>0</v>
          </cell>
          <cell r="AH2307">
            <v>0</v>
          </cell>
          <cell r="AI2307">
            <v>0</v>
          </cell>
          <cell r="AJ2307">
            <v>0</v>
          </cell>
          <cell r="AK2307">
            <v>0</v>
          </cell>
          <cell r="AL2307">
            <v>0</v>
          </cell>
          <cell r="AM2307">
            <v>0</v>
          </cell>
          <cell r="AN2307">
            <v>0</v>
          </cell>
          <cell r="AP2307">
            <v>0</v>
          </cell>
        </row>
        <row r="2308"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  <cell r="W2308">
            <v>0</v>
          </cell>
          <cell r="X2308">
            <v>0</v>
          </cell>
          <cell r="Y2308">
            <v>0</v>
          </cell>
          <cell r="Z2308">
            <v>0</v>
          </cell>
          <cell r="AA2308">
            <v>0</v>
          </cell>
          <cell r="AD2308">
            <v>0</v>
          </cell>
          <cell r="AE2308">
            <v>0</v>
          </cell>
          <cell r="AF2308">
            <v>0</v>
          </cell>
          <cell r="AG2308">
            <v>0</v>
          </cell>
          <cell r="AH2308">
            <v>0</v>
          </cell>
          <cell r="AI2308">
            <v>0</v>
          </cell>
          <cell r="AJ2308">
            <v>0</v>
          </cell>
          <cell r="AK2308">
            <v>0</v>
          </cell>
          <cell r="AL2308">
            <v>0</v>
          </cell>
          <cell r="AM2308">
            <v>0</v>
          </cell>
          <cell r="AN2308">
            <v>0</v>
          </cell>
          <cell r="AP2308">
            <v>0</v>
          </cell>
        </row>
        <row r="2309"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0</v>
          </cell>
          <cell r="V2309">
            <v>0</v>
          </cell>
          <cell r="W2309">
            <v>0</v>
          </cell>
          <cell r="X2309">
            <v>0</v>
          </cell>
          <cell r="Y2309">
            <v>0</v>
          </cell>
          <cell r="Z2309">
            <v>0</v>
          </cell>
          <cell r="AA2309">
            <v>0</v>
          </cell>
          <cell r="AD2309">
            <v>0</v>
          </cell>
          <cell r="AE2309">
            <v>0</v>
          </cell>
          <cell r="AF2309">
            <v>0</v>
          </cell>
          <cell r="AG2309">
            <v>0</v>
          </cell>
          <cell r="AH2309">
            <v>0</v>
          </cell>
          <cell r="AI2309">
            <v>0</v>
          </cell>
          <cell r="AJ2309">
            <v>0</v>
          </cell>
          <cell r="AK2309">
            <v>0</v>
          </cell>
          <cell r="AL2309">
            <v>0</v>
          </cell>
          <cell r="AM2309">
            <v>0</v>
          </cell>
          <cell r="AN2309">
            <v>0</v>
          </cell>
          <cell r="AP2309">
            <v>0</v>
          </cell>
        </row>
        <row r="2310"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  <cell r="W2310">
            <v>0</v>
          </cell>
          <cell r="X2310">
            <v>0</v>
          </cell>
          <cell r="Y2310">
            <v>0</v>
          </cell>
          <cell r="Z2310">
            <v>0</v>
          </cell>
          <cell r="AA2310">
            <v>0</v>
          </cell>
          <cell r="AD2310">
            <v>0</v>
          </cell>
          <cell r="AE2310">
            <v>0</v>
          </cell>
          <cell r="AF2310">
            <v>0</v>
          </cell>
          <cell r="AG2310">
            <v>0</v>
          </cell>
          <cell r="AH2310">
            <v>0</v>
          </cell>
          <cell r="AI2310">
            <v>0</v>
          </cell>
          <cell r="AJ2310">
            <v>0</v>
          </cell>
          <cell r="AK2310">
            <v>0</v>
          </cell>
          <cell r="AL2310">
            <v>0</v>
          </cell>
          <cell r="AM2310">
            <v>0</v>
          </cell>
          <cell r="AN2310">
            <v>0</v>
          </cell>
          <cell r="AP2310">
            <v>0</v>
          </cell>
        </row>
        <row r="2311"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  <cell r="W2311">
            <v>0</v>
          </cell>
          <cell r="X2311">
            <v>0</v>
          </cell>
          <cell r="Y2311">
            <v>0</v>
          </cell>
          <cell r="Z2311">
            <v>0</v>
          </cell>
          <cell r="AA2311">
            <v>0</v>
          </cell>
          <cell r="AD2311">
            <v>0</v>
          </cell>
          <cell r="AE2311">
            <v>0</v>
          </cell>
          <cell r="AF2311">
            <v>0</v>
          </cell>
          <cell r="AG2311">
            <v>0</v>
          </cell>
          <cell r="AH2311">
            <v>0</v>
          </cell>
          <cell r="AI2311">
            <v>0</v>
          </cell>
          <cell r="AJ2311">
            <v>0</v>
          </cell>
          <cell r="AK2311">
            <v>0</v>
          </cell>
          <cell r="AL2311">
            <v>0</v>
          </cell>
          <cell r="AM2311">
            <v>0</v>
          </cell>
          <cell r="AN2311">
            <v>0</v>
          </cell>
          <cell r="AP2311">
            <v>0</v>
          </cell>
        </row>
        <row r="2312"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  <cell r="W2312">
            <v>0</v>
          </cell>
          <cell r="X2312">
            <v>0</v>
          </cell>
          <cell r="Y2312">
            <v>0</v>
          </cell>
          <cell r="Z2312">
            <v>0</v>
          </cell>
          <cell r="AA2312">
            <v>0</v>
          </cell>
          <cell r="AD2312">
            <v>0</v>
          </cell>
          <cell r="AE2312">
            <v>0</v>
          </cell>
          <cell r="AF2312">
            <v>0</v>
          </cell>
          <cell r="AG2312">
            <v>0</v>
          </cell>
          <cell r="AH2312">
            <v>0</v>
          </cell>
          <cell r="AI2312">
            <v>0</v>
          </cell>
          <cell r="AJ2312">
            <v>0</v>
          </cell>
          <cell r="AK2312">
            <v>0</v>
          </cell>
          <cell r="AL2312">
            <v>0</v>
          </cell>
          <cell r="AM2312">
            <v>0</v>
          </cell>
          <cell r="AN2312">
            <v>0</v>
          </cell>
          <cell r="AP2312">
            <v>0</v>
          </cell>
        </row>
        <row r="2313"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  <cell r="X2313">
            <v>0</v>
          </cell>
          <cell r="Y2313">
            <v>0</v>
          </cell>
          <cell r="Z2313">
            <v>0</v>
          </cell>
          <cell r="AA2313">
            <v>0</v>
          </cell>
          <cell r="AD2313">
            <v>0</v>
          </cell>
          <cell r="AE2313">
            <v>0</v>
          </cell>
          <cell r="AF2313">
            <v>0</v>
          </cell>
          <cell r="AG2313">
            <v>0</v>
          </cell>
          <cell r="AH2313">
            <v>0</v>
          </cell>
          <cell r="AI2313">
            <v>0</v>
          </cell>
          <cell r="AJ2313">
            <v>0</v>
          </cell>
          <cell r="AK2313">
            <v>0</v>
          </cell>
          <cell r="AL2313">
            <v>0</v>
          </cell>
          <cell r="AM2313">
            <v>0</v>
          </cell>
          <cell r="AN2313">
            <v>0</v>
          </cell>
          <cell r="AP2313">
            <v>0</v>
          </cell>
        </row>
        <row r="2314"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  <cell r="W2314">
            <v>0</v>
          </cell>
          <cell r="X2314">
            <v>0</v>
          </cell>
          <cell r="Y2314">
            <v>0</v>
          </cell>
          <cell r="Z2314">
            <v>0</v>
          </cell>
          <cell r="AA2314">
            <v>0</v>
          </cell>
          <cell r="AD2314">
            <v>0</v>
          </cell>
          <cell r="AE2314">
            <v>0</v>
          </cell>
          <cell r="AF2314">
            <v>0</v>
          </cell>
          <cell r="AG2314">
            <v>0</v>
          </cell>
          <cell r="AH2314">
            <v>0</v>
          </cell>
          <cell r="AI2314">
            <v>0</v>
          </cell>
          <cell r="AJ2314">
            <v>0</v>
          </cell>
          <cell r="AK2314">
            <v>0</v>
          </cell>
          <cell r="AL2314">
            <v>0</v>
          </cell>
          <cell r="AM2314">
            <v>0</v>
          </cell>
          <cell r="AN2314">
            <v>0</v>
          </cell>
          <cell r="AP2314">
            <v>0</v>
          </cell>
        </row>
        <row r="2315"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  <cell r="W2315">
            <v>0</v>
          </cell>
          <cell r="X2315">
            <v>0</v>
          </cell>
          <cell r="Y2315">
            <v>0</v>
          </cell>
          <cell r="Z2315">
            <v>0</v>
          </cell>
          <cell r="AA2315">
            <v>0</v>
          </cell>
          <cell r="AD2315">
            <v>0</v>
          </cell>
          <cell r="AE2315">
            <v>0</v>
          </cell>
          <cell r="AF2315">
            <v>0</v>
          </cell>
          <cell r="AG2315">
            <v>0</v>
          </cell>
          <cell r="AH2315">
            <v>0</v>
          </cell>
          <cell r="AI2315">
            <v>0</v>
          </cell>
          <cell r="AJ2315">
            <v>0</v>
          </cell>
          <cell r="AK2315">
            <v>0</v>
          </cell>
          <cell r="AL2315">
            <v>0</v>
          </cell>
          <cell r="AM2315">
            <v>0</v>
          </cell>
          <cell r="AN2315">
            <v>0</v>
          </cell>
          <cell r="AP2315">
            <v>0</v>
          </cell>
        </row>
        <row r="2316"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  <cell r="W2316">
            <v>0</v>
          </cell>
          <cell r="X2316">
            <v>0</v>
          </cell>
          <cell r="Y2316">
            <v>0</v>
          </cell>
          <cell r="Z2316">
            <v>0</v>
          </cell>
          <cell r="AA2316">
            <v>0</v>
          </cell>
          <cell r="AD2316">
            <v>0</v>
          </cell>
          <cell r="AE2316">
            <v>0</v>
          </cell>
          <cell r="AF2316">
            <v>0</v>
          </cell>
          <cell r="AG2316">
            <v>0</v>
          </cell>
          <cell r="AH2316">
            <v>0</v>
          </cell>
          <cell r="AI2316">
            <v>0</v>
          </cell>
          <cell r="AJ2316">
            <v>0</v>
          </cell>
          <cell r="AK2316">
            <v>0</v>
          </cell>
          <cell r="AL2316">
            <v>0</v>
          </cell>
          <cell r="AM2316">
            <v>0</v>
          </cell>
          <cell r="AN2316">
            <v>0</v>
          </cell>
          <cell r="AP2316">
            <v>0</v>
          </cell>
        </row>
        <row r="2317"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  <cell r="V2317">
            <v>0</v>
          </cell>
          <cell r="W2317">
            <v>0</v>
          </cell>
          <cell r="X2317">
            <v>0</v>
          </cell>
          <cell r="Y2317">
            <v>0</v>
          </cell>
          <cell r="Z2317">
            <v>0</v>
          </cell>
          <cell r="AA2317">
            <v>0</v>
          </cell>
          <cell r="AD2317">
            <v>0</v>
          </cell>
          <cell r="AE2317">
            <v>0</v>
          </cell>
          <cell r="AF2317">
            <v>0</v>
          </cell>
          <cell r="AG2317">
            <v>0</v>
          </cell>
          <cell r="AH2317">
            <v>0</v>
          </cell>
          <cell r="AI2317">
            <v>0</v>
          </cell>
          <cell r="AJ2317">
            <v>0</v>
          </cell>
          <cell r="AK2317">
            <v>0</v>
          </cell>
          <cell r="AL2317">
            <v>0</v>
          </cell>
          <cell r="AM2317">
            <v>0</v>
          </cell>
          <cell r="AN2317">
            <v>0</v>
          </cell>
          <cell r="AP2317">
            <v>0</v>
          </cell>
        </row>
        <row r="2318"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  <cell r="W2318">
            <v>0</v>
          </cell>
          <cell r="X2318">
            <v>0</v>
          </cell>
          <cell r="Y2318">
            <v>0</v>
          </cell>
          <cell r="Z2318">
            <v>0</v>
          </cell>
          <cell r="AA2318">
            <v>0</v>
          </cell>
          <cell r="AD2318">
            <v>0</v>
          </cell>
          <cell r="AE2318">
            <v>0</v>
          </cell>
          <cell r="AF2318">
            <v>0</v>
          </cell>
          <cell r="AG2318">
            <v>0</v>
          </cell>
          <cell r="AH2318">
            <v>0</v>
          </cell>
          <cell r="AI2318">
            <v>0</v>
          </cell>
          <cell r="AJ2318">
            <v>0</v>
          </cell>
          <cell r="AK2318">
            <v>0</v>
          </cell>
          <cell r="AL2318">
            <v>0</v>
          </cell>
          <cell r="AM2318">
            <v>0</v>
          </cell>
          <cell r="AN2318">
            <v>0</v>
          </cell>
          <cell r="AP2318">
            <v>0</v>
          </cell>
        </row>
        <row r="2319"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  <cell r="W2319">
            <v>0</v>
          </cell>
          <cell r="X2319">
            <v>0</v>
          </cell>
          <cell r="Y2319">
            <v>0</v>
          </cell>
          <cell r="Z2319">
            <v>0</v>
          </cell>
          <cell r="AA2319">
            <v>0</v>
          </cell>
          <cell r="AD2319">
            <v>0</v>
          </cell>
          <cell r="AE2319">
            <v>0</v>
          </cell>
          <cell r="AF2319">
            <v>0</v>
          </cell>
          <cell r="AG2319">
            <v>0</v>
          </cell>
          <cell r="AH2319">
            <v>0</v>
          </cell>
          <cell r="AI2319">
            <v>0</v>
          </cell>
          <cell r="AJ2319">
            <v>0</v>
          </cell>
          <cell r="AK2319">
            <v>0</v>
          </cell>
          <cell r="AL2319">
            <v>0</v>
          </cell>
          <cell r="AM2319">
            <v>0</v>
          </cell>
          <cell r="AN2319">
            <v>0</v>
          </cell>
          <cell r="AP2319">
            <v>0</v>
          </cell>
        </row>
        <row r="2320">
          <cell r="J2320">
            <v>-3737354.88</v>
          </cell>
          <cell r="K2320">
            <v>-3161967.49</v>
          </cell>
          <cell r="L2320">
            <v>-3127470.21</v>
          </cell>
          <cell r="M2320">
            <v>-3413863.62</v>
          </cell>
          <cell r="N2320">
            <v>-3195173.19</v>
          </cell>
          <cell r="O2320">
            <v>-3968264.71</v>
          </cell>
          <cell r="P2320">
            <v>-3621315.5</v>
          </cell>
          <cell r="Q2320">
            <v>-3802700.45</v>
          </cell>
          <cell r="R2320">
            <v>-4481309.25</v>
          </cell>
          <cell r="S2320">
            <v>-4556745.7300000004</v>
          </cell>
          <cell r="T2320">
            <v>-5415866.0599999996</v>
          </cell>
          <cell r="U2320">
            <v>-4383616.51</v>
          </cell>
          <cell r="V2320">
            <v>-2836866.37</v>
          </cell>
          <cell r="W2320">
            <v>-2640567.7799999998</v>
          </cell>
          <cell r="X2320">
            <v>-2017163.43</v>
          </cell>
          <cell r="Y2320">
            <v>-1979814.16</v>
          </cell>
          <cell r="Z2320">
            <v>-2407886.62</v>
          </cell>
          <cell r="AA2320">
            <v>-3033107.3</v>
          </cell>
          <cell r="AD2320">
            <v>-3433172.05125</v>
          </cell>
          <cell r="AE2320">
            <v>-3545860.7183333337</v>
          </cell>
          <cell r="AF2320">
            <v>-3664689.987916667</v>
          </cell>
          <cell r="AG2320">
            <v>-3788559.5175000001</v>
          </cell>
          <cell r="AH2320">
            <v>-3877449.7441666671</v>
          </cell>
          <cell r="AI2320">
            <v>-3867950.2787500001</v>
          </cell>
          <cell r="AJ2320">
            <v>-3808704.9362499993</v>
          </cell>
          <cell r="AK2320">
            <v>-3740717.165833333</v>
          </cell>
          <cell r="AL2320">
            <v>-3634702.3224999998</v>
          </cell>
          <cell r="AM2320">
            <v>-3542146.6545833331</v>
          </cell>
          <cell r="AN2320">
            <v>-3470378.155416667</v>
          </cell>
          <cell r="AP2320">
            <v>-3310173.3175000004</v>
          </cell>
        </row>
        <row r="2321">
          <cell r="J2321">
            <v>-6391780.2000000002</v>
          </cell>
          <cell r="K2321">
            <v>-6253910.5199999996</v>
          </cell>
          <cell r="L2321">
            <v>-6222819.1100000003</v>
          </cell>
          <cell r="M2321">
            <v>-6291851.5099999998</v>
          </cell>
          <cell r="N2321">
            <v>-6345283.5700000003</v>
          </cell>
          <cell r="O2321">
            <v>-6699349.9100000001</v>
          </cell>
          <cell r="P2321">
            <v>-6808384.9699999997</v>
          </cell>
          <cell r="Q2321">
            <v>-7474754.0700000003</v>
          </cell>
          <cell r="R2321">
            <v>-8320814.79</v>
          </cell>
          <cell r="S2321">
            <v>-8965410.9100000001</v>
          </cell>
          <cell r="T2321">
            <v>-9676943.4900000002</v>
          </cell>
          <cell r="U2321">
            <v>-9708088.1999999993</v>
          </cell>
          <cell r="V2321">
            <v>-9650746.1500000004</v>
          </cell>
          <cell r="W2321">
            <v>-9718790.1500000004</v>
          </cell>
          <cell r="X2321">
            <v>-9489909.8399999999</v>
          </cell>
          <cell r="Y2321">
            <v>-9449894.3699999992</v>
          </cell>
          <cell r="Z2321">
            <v>-9554817.4600000009</v>
          </cell>
          <cell r="AA2321">
            <v>-9830840.2699999996</v>
          </cell>
          <cell r="AD2321">
            <v>-6219003.2316666665</v>
          </cell>
          <cell r="AE2321">
            <v>-6456913.4170833342</v>
          </cell>
          <cell r="AF2321">
            <v>-6713931.1245833337</v>
          </cell>
          <cell r="AG2321">
            <v>-6992153.9354166659</v>
          </cell>
          <cell r="AH2321">
            <v>-7283764.4370833309</v>
          </cell>
          <cell r="AI2321">
            <v>-7565739.5187499998</v>
          </cell>
          <cell r="AJ2321">
            <v>-7845899.7512499997</v>
          </cell>
          <cell r="AK2321">
            <v>-8126398.5162500003</v>
          </cell>
          <cell r="AL2321">
            <v>-8394112.4158333335</v>
          </cell>
          <cell r="AM2321">
            <v>-8659428.1137500014</v>
          </cell>
          <cell r="AN2321">
            <v>-8923637.4575000014</v>
          </cell>
          <cell r="AP2321">
            <v>-9452719.7687500026</v>
          </cell>
        </row>
        <row r="2322">
          <cell r="J2322">
            <v>-7642404</v>
          </cell>
          <cell r="K2322">
            <v>-7726826</v>
          </cell>
          <cell r="L2322">
            <v>-7726826</v>
          </cell>
          <cell r="M2322">
            <v>-7726826</v>
          </cell>
          <cell r="N2322">
            <v>-7772522</v>
          </cell>
          <cell r="O2322">
            <v>-7772522</v>
          </cell>
          <cell r="P2322">
            <v>-7772522</v>
          </cell>
          <cell r="Q2322">
            <v>-7734211</v>
          </cell>
          <cell r="R2322">
            <v>-7734211</v>
          </cell>
          <cell r="S2322">
            <v>-7734211</v>
          </cell>
          <cell r="T2322">
            <v>-7667812</v>
          </cell>
          <cell r="U2322">
            <v>-7667812</v>
          </cell>
          <cell r="V2322">
            <v>-7667812</v>
          </cell>
          <cell r="W2322">
            <v>-7599685</v>
          </cell>
          <cell r="X2322">
            <v>-7599685</v>
          </cell>
          <cell r="Y2322">
            <v>-7599685</v>
          </cell>
          <cell r="Z2322">
            <v>-7508396</v>
          </cell>
          <cell r="AA2322">
            <v>-7508396</v>
          </cell>
          <cell r="AD2322">
            <v>-7629549.75</v>
          </cell>
          <cell r="AE2322">
            <v>-7681521.083333333</v>
          </cell>
          <cell r="AF2322">
            <v>-7704351.166666667</v>
          </cell>
          <cell r="AG2322">
            <v>-7717546.583333333</v>
          </cell>
          <cell r="AH2322">
            <v>-7722166.75</v>
          </cell>
          <cell r="AI2322">
            <v>-7724284.083333333</v>
          </cell>
          <cell r="AJ2322">
            <v>-7720045.208333333</v>
          </cell>
          <cell r="AK2322">
            <v>-7709450.125</v>
          </cell>
          <cell r="AL2322">
            <v>-7698855.041666667</v>
          </cell>
          <cell r="AM2322">
            <v>-7682552.25</v>
          </cell>
          <cell r="AN2322">
            <v>-7660541.75</v>
          </cell>
          <cell r="AP2322">
            <v>-7612707.25</v>
          </cell>
        </row>
        <row r="2323"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  <cell r="W2323">
            <v>0</v>
          </cell>
          <cell r="X2323">
            <v>0</v>
          </cell>
          <cell r="Y2323">
            <v>0</v>
          </cell>
          <cell r="Z2323">
            <v>0</v>
          </cell>
          <cell r="AA2323">
            <v>0</v>
          </cell>
          <cell r="AD2323">
            <v>0</v>
          </cell>
          <cell r="AE2323">
            <v>0</v>
          </cell>
          <cell r="AF2323">
            <v>0</v>
          </cell>
          <cell r="AG2323">
            <v>0</v>
          </cell>
          <cell r="AH2323">
            <v>0</v>
          </cell>
          <cell r="AI2323">
            <v>0</v>
          </cell>
          <cell r="AJ2323">
            <v>0</v>
          </cell>
          <cell r="AK2323">
            <v>0</v>
          </cell>
          <cell r="AL2323">
            <v>0</v>
          </cell>
          <cell r="AM2323">
            <v>0</v>
          </cell>
          <cell r="AN2323">
            <v>0</v>
          </cell>
          <cell r="AP2323">
            <v>0</v>
          </cell>
        </row>
        <row r="2324"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  <cell r="W2324">
            <v>0</v>
          </cell>
          <cell r="X2324">
            <v>0</v>
          </cell>
          <cell r="Y2324">
            <v>0</v>
          </cell>
          <cell r="Z2324">
            <v>0</v>
          </cell>
          <cell r="AA2324">
            <v>0</v>
          </cell>
          <cell r="AD2324">
            <v>0</v>
          </cell>
          <cell r="AE2324">
            <v>0</v>
          </cell>
          <cell r="AF2324">
            <v>0</v>
          </cell>
          <cell r="AG2324">
            <v>0</v>
          </cell>
          <cell r="AH2324">
            <v>0</v>
          </cell>
          <cell r="AI2324">
            <v>0</v>
          </cell>
          <cell r="AJ2324">
            <v>0</v>
          </cell>
          <cell r="AK2324">
            <v>0</v>
          </cell>
          <cell r="AL2324">
            <v>0</v>
          </cell>
          <cell r="AM2324">
            <v>0</v>
          </cell>
          <cell r="AN2324">
            <v>0</v>
          </cell>
          <cell r="AP2324">
            <v>0</v>
          </cell>
        </row>
        <row r="2325"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  <cell r="W2325">
            <v>0</v>
          </cell>
          <cell r="X2325">
            <v>0</v>
          </cell>
          <cell r="Y2325">
            <v>0</v>
          </cell>
          <cell r="Z2325">
            <v>0</v>
          </cell>
          <cell r="AA2325">
            <v>0</v>
          </cell>
          <cell r="AD2325">
            <v>0</v>
          </cell>
          <cell r="AE2325">
            <v>0</v>
          </cell>
          <cell r="AF2325">
            <v>0</v>
          </cell>
          <cell r="AG2325">
            <v>0</v>
          </cell>
          <cell r="AH2325">
            <v>0</v>
          </cell>
          <cell r="AI2325">
            <v>0</v>
          </cell>
          <cell r="AJ2325">
            <v>0</v>
          </cell>
          <cell r="AK2325">
            <v>0</v>
          </cell>
          <cell r="AL2325">
            <v>0</v>
          </cell>
          <cell r="AM2325">
            <v>0</v>
          </cell>
          <cell r="AN2325">
            <v>0</v>
          </cell>
          <cell r="AP2325">
            <v>88452.207916666681</v>
          </cell>
        </row>
        <row r="2326"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  <cell r="W2326">
            <v>0</v>
          </cell>
          <cell r="X2326">
            <v>0</v>
          </cell>
          <cell r="Y2326">
            <v>0</v>
          </cell>
          <cell r="Z2326">
            <v>0</v>
          </cell>
          <cell r="AA2326">
            <v>0</v>
          </cell>
          <cell r="AD2326">
            <v>0</v>
          </cell>
          <cell r="AE2326">
            <v>0</v>
          </cell>
          <cell r="AF2326">
            <v>0</v>
          </cell>
          <cell r="AG2326">
            <v>0</v>
          </cell>
          <cell r="AH2326">
            <v>0</v>
          </cell>
          <cell r="AI2326">
            <v>0</v>
          </cell>
          <cell r="AJ2326">
            <v>0</v>
          </cell>
          <cell r="AK2326">
            <v>0</v>
          </cell>
          <cell r="AL2326">
            <v>0</v>
          </cell>
          <cell r="AM2326">
            <v>0</v>
          </cell>
          <cell r="AN2326">
            <v>0</v>
          </cell>
          <cell r="AP2326">
            <v>0</v>
          </cell>
        </row>
        <row r="2327"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  <cell r="W2327">
            <v>0</v>
          </cell>
          <cell r="X2327">
            <v>0</v>
          </cell>
          <cell r="Y2327">
            <v>0</v>
          </cell>
          <cell r="Z2327">
            <v>0</v>
          </cell>
          <cell r="AA2327">
            <v>0</v>
          </cell>
          <cell r="AD2327">
            <v>0</v>
          </cell>
          <cell r="AE2327">
            <v>0</v>
          </cell>
          <cell r="AF2327">
            <v>0</v>
          </cell>
          <cell r="AG2327">
            <v>0</v>
          </cell>
          <cell r="AH2327">
            <v>0</v>
          </cell>
          <cell r="AI2327">
            <v>0</v>
          </cell>
          <cell r="AJ2327">
            <v>0</v>
          </cell>
          <cell r="AK2327">
            <v>0</v>
          </cell>
          <cell r="AL2327">
            <v>0</v>
          </cell>
          <cell r="AM2327">
            <v>0</v>
          </cell>
          <cell r="AN2327">
            <v>0</v>
          </cell>
          <cell r="AP2327">
            <v>-88452.207916666681</v>
          </cell>
        </row>
        <row r="2328"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  <cell r="AA2328">
            <v>0</v>
          </cell>
          <cell r="AD2328">
            <v>0</v>
          </cell>
          <cell r="AE2328">
            <v>0</v>
          </cell>
          <cell r="AF2328">
            <v>0</v>
          </cell>
          <cell r="AG2328">
            <v>0</v>
          </cell>
          <cell r="AH2328">
            <v>0</v>
          </cell>
          <cell r="AI2328">
            <v>0</v>
          </cell>
          <cell r="AJ2328">
            <v>0</v>
          </cell>
          <cell r="AK2328">
            <v>0</v>
          </cell>
          <cell r="AL2328">
            <v>0</v>
          </cell>
          <cell r="AM2328">
            <v>0</v>
          </cell>
          <cell r="AN2328">
            <v>0</v>
          </cell>
          <cell r="AP2328">
            <v>-88452.207916666681</v>
          </cell>
        </row>
        <row r="2329"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  <cell r="W2329">
            <v>0</v>
          </cell>
          <cell r="X2329">
            <v>0</v>
          </cell>
          <cell r="Y2329">
            <v>0</v>
          </cell>
          <cell r="Z2329">
            <v>0</v>
          </cell>
          <cell r="AA2329">
            <v>0</v>
          </cell>
          <cell r="AD2329">
            <v>0</v>
          </cell>
          <cell r="AE2329">
            <v>0</v>
          </cell>
          <cell r="AF2329">
            <v>0</v>
          </cell>
          <cell r="AG2329">
            <v>0</v>
          </cell>
          <cell r="AH2329">
            <v>0</v>
          </cell>
          <cell r="AI2329">
            <v>0</v>
          </cell>
          <cell r="AJ2329">
            <v>0</v>
          </cell>
          <cell r="AK2329">
            <v>0</v>
          </cell>
          <cell r="AL2329">
            <v>0</v>
          </cell>
          <cell r="AM2329">
            <v>0</v>
          </cell>
          <cell r="AN2329">
            <v>0</v>
          </cell>
          <cell r="AP2329">
            <v>0</v>
          </cell>
        </row>
        <row r="2330"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  <cell r="W2330">
            <v>0</v>
          </cell>
          <cell r="X2330">
            <v>0</v>
          </cell>
          <cell r="Y2330">
            <v>0</v>
          </cell>
          <cell r="Z2330">
            <v>0</v>
          </cell>
          <cell r="AA2330">
            <v>0</v>
          </cell>
          <cell r="AD2330">
            <v>0</v>
          </cell>
          <cell r="AE2330">
            <v>0</v>
          </cell>
          <cell r="AF2330">
            <v>0</v>
          </cell>
          <cell r="AG2330">
            <v>0</v>
          </cell>
          <cell r="AH2330">
            <v>0</v>
          </cell>
          <cell r="AI2330">
            <v>0</v>
          </cell>
          <cell r="AJ2330">
            <v>0</v>
          </cell>
          <cell r="AK2330">
            <v>0</v>
          </cell>
          <cell r="AL2330">
            <v>0</v>
          </cell>
          <cell r="AM2330">
            <v>0</v>
          </cell>
          <cell r="AN2330">
            <v>0</v>
          </cell>
          <cell r="AP2330">
            <v>0</v>
          </cell>
        </row>
        <row r="2331"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W2331">
            <v>0</v>
          </cell>
          <cell r="X2331">
            <v>0</v>
          </cell>
          <cell r="Y2331">
            <v>0</v>
          </cell>
          <cell r="Z2331">
            <v>0</v>
          </cell>
          <cell r="AA2331">
            <v>0</v>
          </cell>
          <cell r="AD2331">
            <v>0</v>
          </cell>
          <cell r="AE2331">
            <v>0</v>
          </cell>
          <cell r="AF2331">
            <v>0</v>
          </cell>
          <cell r="AG2331">
            <v>0</v>
          </cell>
          <cell r="AH2331">
            <v>0</v>
          </cell>
          <cell r="AI2331">
            <v>0</v>
          </cell>
          <cell r="AJ2331">
            <v>0</v>
          </cell>
          <cell r="AK2331">
            <v>0</v>
          </cell>
          <cell r="AL2331">
            <v>0</v>
          </cell>
          <cell r="AM2331">
            <v>0</v>
          </cell>
          <cell r="AN2331">
            <v>0</v>
          </cell>
          <cell r="AP2331">
            <v>-12619301.371250002</v>
          </cell>
        </row>
        <row r="2332"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  <cell r="X2332">
            <v>0</v>
          </cell>
          <cell r="Y2332">
            <v>0</v>
          </cell>
          <cell r="Z2332">
            <v>0</v>
          </cell>
          <cell r="AA2332">
            <v>0</v>
          </cell>
          <cell r="AD2332">
            <v>0</v>
          </cell>
          <cell r="AE2332">
            <v>0</v>
          </cell>
          <cell r="AF2332">
            <v>0</v>
          </cell>
          <cell r="AG2332">
            <v>0</v>
          </cell>
          <cell r="AH2332">
            <v>0</v>
          </cell>
          <cell r="AI2332">
            <v>0</v>
          </cell>
          <cell r="AJ2332">
            <v>0</v>
          </cell>
          <cell r="AK2332">
            <v>0</v>
          </cell>
          <cell r="AL2332">
            <v>0</v>
          </cell>
          <cell r="AM2332">
            <v>0</v>
          </cell>
          <cell r="AN2332">
            <v>0</v>
          </cell>
          <cell r="AP2332">
            <v>0</v>
          </cell>
        </row>
        <row r="2333"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  <cell r="W2333">
            <v>0</v>
          </cell>
          <cell r="X2333">
            <v>0</v>
          </cell>
          <cell r="Y2333">
            <v>0</v>
          </cell>
          <cell r="Z2333">
            <v>0</v>
          </cell>
          <cell r="AA2333">
            <v>0</v>
          </cell>
          <cell r="AD2333">
            <v>0</v>
          </cell>
          <cell r="AE2333">
            <v>0</v>
          </cell>
          <cell r="AF2333">
            <v>0</v>
          </cell>
          <cell r="AG2333">
            <v>0</v>
          </cell>
          <cell r="AH2333">
            <v>0</v>
          </cell>
          <cell r="AI2333">
            <v>0</v>
          </cell>
          <cell r="AJ2333">
            <v>0</v>
          </cell>
          <cell r="AK2333">
            <v>0</v>
          </cell>
          <cell r="AL2333">
            <v>0</v>
          </cell>
          <cell r="AM2333">
            <v>0</v>
          </cell>
          <cell r="AN2333">
            <v>0</v>
          </cell>
          <cell r="AP2333">
            <v>-2002350.5425000002</v>
          </cell>
        </row>
        <row r="2334"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>
            <v>0</v>
          </cell>
          <cell r="Z2334">
            <v>0</v>
          </cell>
          <cell r="AA2334">
            <v>0</v>
          </cell>
          <cell r="AD2334">
            <v>0</v>
          </cell>
          <cell r="AE2334">
            <v>0</v>
          </cell>
          <cell r="AF2334">
            <v>0</v>
          </cell>
          <cell r="AG2334">
            <v>0</v>
          </cell>
          <cell r="AH2334">
            <v>0</v>
          </cell>
          <cell r="AI2334">
            <v>0</v>
          </cell>
          <cell r="AJ2334">
            <v>0</v>
          </cell>
          <cell r="AK2334">
            <v>0</v>
          </cell>
          <cell r="AL2334">
            <v>0</v>
          </cell>
          <cell r="AM2334">
            <v>0</v>
          </cell>
          <cell r="AN2334">
            <v>0</v>
          </cell>
          <cell r="AP2334">
            <v>0</v>
          </cell>
        </row>
        <row r="2335"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>
            <v>0</v>
          </cell>
          <cell r="X2335">
            <v>0</v>
          </cell>
          <cell r="Y2335">
            <v>0</v>
          </cell>
          <cell r="Z2335">
            <v>0</v>
          </cell>
          <cell r="AA2335">
            <v>0</v>
          </cell>
          <cell r="AD2335">
            <v>0</v>
          </cell>
          <cell r="AE2335">
            <v>0</v>
          </cell>
          <cell r="AF2335">
            <v>0</v>
          </cell>
          <cell r="AG2335">
            <v>0</v>
          </cell>
          <cell r="AH2335">
            <v>0</v>
          </cell>
          <cell r="AI2335">
            <v>0</v>
          </cell>
          <cell r="AJ2335">
            <v>0</v>
          </cell>
          <cell r="AK2335">
            <v>0</v>
          </cell>
          <cell r="AL2335">
            <v>0</v>
          </cell>
          <cell r="AM2335">
            <v>0</v>
          </cell>
          <cell r="AN2335">
            <v>0</v>
          </cell>
          <cell r="AP2335">
            <v>0</v>
          </cell>
        </row>
        <row r="2336"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  <cell r="W2336">
            <v>0</v>
          </cell>
          <cell r="X2336">
            <v>0</v>
          </cell>
          <cell r="Y2336">
            <v>0</v>
          </cell>
          <cell r="Z2336">
            <v>0</v>
          </cell>
          <cell r="AA2336">
            <v>0</v>
          </cell>
          <cell r="AD2336">
            <v>0</v>
          </cell>
          <cell r="AE2336">
            <v>0</v>
          </cell>
          <cell r="AF2336">
            <v>0</v>
          </cell>
          <cell r="AG2336">
            <v>0</v>
          </cell>
          <cell r="AH2336">
            <v>0</v>
          </cell>
          <cell r="AI2336">
            <v>0</v>
          </cell>
          <cell r="AJ2336">
            <v>0</v>
          </cell>
          <cell r="AK2336">
            <v>0</v>
          </cell>
          <cell r="AL2336">
            <v>0</v>
          </cell>
          <cell r="AM2336">
            <v>0</v>
          </cell>
          <cell r="AN2336">
            <v>0</v>
          </cell>
          <cell r="AP2336">
            <v>0</v>
          </cell>
        </row>
        <row r="2337"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  <cell r="W2337">
            <v>0</v>
          </cell>
          <cell r="X2337">
            <v>0</v>
          </cell>
          <cell r="Y2337">
            <v>0</v>
          </cell>
          <cell r="Z2337">
            <v>0</v>
          </cell>
          <cell r="AA2337">
            <v>0</v>
          </cell>
          <cell r="AD2337">
            <v>0</v>
          </cell>
          <cell r="AE2337">
            <v>0</v>
          </cell>
          <cell r="AF2337">
            <v>0</v>
          </cell>
          <cell r="AG2337">
            <v>0</v>
          </cell>
          <cell r="AH2337">
            <v>0</v>
          </cell>
          <cell r="AI2337">
            <v>0</v>
          </cell>
          <cell r="AJ2337">
            <v>0</v>
          </cell>
          <cell r="AK2337">
            <v>0</v>
          </cell>
          <cell r="AL2337">
            <v>0</v>
          </cell>
          <cell r="AM2337">
            <v>0</v>
          </cell>
          <cell r="AN2337">
            <v>0</v>
          </cell>
          <cell r="AP2337">
            <v>0</v>
          </cell>
        </row>
        <row r="2338"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W2338">
            <v>0</v>
          </cell>
          <cell r="X2338">
            <v>0</v>
          </cell>
          <cell r="Y2338">
            <v>0</v>
          </cell>
          <cell r="Z2338">
            <v>0</v>
          </cell>
          <cell r="AA2338">
            <v>0</v>
          </cell>
          <cell r="AD2338">
            <v>0</v>
          </cell>
          <cell r="AE2338">
            <v>0</v>
          </cell>
          <cell r="AF2338">
            <v>0</v>
          </cell>
          <cell r="AG2338">
            <v>0</v>
          </cell>
          <cell r="AH2338">
            <v>0</v>
          </cell>
          <cell r="AI2338">
            <v>0</v>
          </cell>
          <cell r="AJ2338">
            <v>0</v>
          </cell>
          <cell r="AK2338">
            <v>0</v>
          </cell>
          <cell r="AL2338">
            <v>0</v>
          </cell>
          <cell r="AM2338">
            <v>0</v>
          </cell>
          <cell r="AN2338">
            <v>0</v>
          </cell>
          <cell r="AP2338">
            <v>0</v>
          </cell>
        </row>
        <row r="2339"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  <cell r="W2339">
            <v>0</v>
          </cell>
          <cell r="X2339">
            <v>0</v>
          </cell>
          <cell r="Y2339">
            <v>0</v>
          </cell>
          <cell r="Z2339">
            <v>0</v>
          </cell>
          <cell r="AA2339">
            <v>0</v>
          </cell>
          <cell r="AD2339">
            <v>0</v>
          </cell>
          <cell r="AE2339">
            <v>0</v>
          </cell>
          <cell r="AF2339">
            <v>0</v>
          </cell>
          <cell r="AG2339">
            <v>0</v>
          </cell>
          <cell r="AH2339">
            <v>0</v>
          </cell>
          <cell r="AI2339">
            <v>0</v>
          </cell>
          <cell r="AJ2339">
            <v>0</v>
          </cell>
          <cell r="AK2339">
            <v>0</v>
          </cell>
          <cell r="AL2339">
            <v>0</v>
          </cell>
          <cell r="AM2339">
            <v>0</v>
          </cell>
          <cell r="AN2339">
            <v>0</v>
          </cell>
          <cell r="AP2339">
            <v>0</v>
          </cell>
        </row>
        <row r="2340"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  <cell r="W2340">
            <v>0</v>
          </cell>
          <cell r="X2340">
            <v>0</v>
          </cell>
          <cell r="Y2340">
            <v>0</v>
          </cell>
          <cell r="Z2340">
            <v>0</v>
          </cell>
          <cell r="AA2340">
            <v>0</v>
          </cell>
          <cell r="AD2340">
            <v>0</v>
          </cell>
          <cell r="AE2340">
            <v>0</v>
          </cell>
          <cell r="AF2340">
            <v>0</v>
          </cell>
          <cell r="AG2340">
            <v>0</v>
          </cell>
          <cell r="AH2340">
            <v>0</v>
          </cell>
          <cell r="AI2340">
            <v>0</v>
          </cell>
          <cell r="AJ2340">
            <v>0</v>
          </cell>
          <cell r="AK2340">
            <v>0</v>
          </cell>
          <cell r="AL2340">
            <v>0</v>
          </cell>
          <cell r="AM2340">
            <v>0</v>
          </cell>
          <cell r="AN2340">
            <v>0</v>
          </cell>
          <cell r="AP2340">
            <v>0</v>
          </cell>
        </row>
        <row r="2341">
          <cell r="J2341">
            <v>-22804.52</v>
          </cell>
          <cell r="K2341">
            <v>-21666.6</v>
          </cell>
          <cell r="L2341">
            <v>-20528.68</v>
          </cell>
          <cell r="M2341">
            <v>-19390.759999999998</v>
          </cell>
          <cell r="N2341">
            <v>-18252.84</v>
          </cell>
          <cell r="O2341">
            <v>-17114.919999999998</v>
          </cell>
          <cell r="P2341">
            <v>-15977</v>
          </cell>
          <cell r="Q2341">
            <v>-14839.08</v>
          </cell>
          <cell r="R2341">
            <v>-13701.16</v>
          </cell>
          <cell r="S2341">
            <v>-12563.24</v>
          </cell>
          <cell r="T2341">
            <v>-11425.32</v>
          </cell>
          <cell r="U2341">
            <v>-10287.4</v>
          </cell>
          <cell r="V2341">
            <v>-9149.48</v>
          </cell>
          <cell r="W2341">
            <v>-8011.56</v>
          </cell>
          <cell r="X2341">
            <v>-7439.29</v>
          </cell>
          <cell r="Y2341">
            <v>-6867.02</v>
          </cell>
          <cell r="Z2341">
            <v>-6294.75</v>
          </cell>
          <cell r="AA2341">
            <v>-5722.48</v>
          </cell>
          <cell r="AD2341">
            <v>-22736.731250000001</v>
          </cell>
          <cell r="AE2341">
            <v>-21213.543333333335</v>
          </cell>
          <cell r="AF2341">
            <v>-19775.977916666667</v>
          </cell>
          <cell r="AG2341">
            <v>-18424.035</v>
          </cell>
          <cell r="AH2341">
            <v>-17157.714583333331</v>
          </cell>
          <cell r="AI2341">
            <v>-15976.999999999998</v>
          </cell>
          <cell r="AJ2341">
            <v>-14839.08</v>
          </cell>
          <cell r="AK2341">
            <v>-13724.72875</v>
          </cell>
          <cell r="AL2341">
            <v>-12657.514999999999</v>
          </cell>
          <cell r="AM2341">
            <v>-11637.438749999999</v>
          </cell>
          <cell r="AN2341">
            <v>-10664.499999999998</v>
          </cell>
          <cell r="AP2341">
            <v>-8860.0349999999999</v>
          </cell>
        </row>
        <row r="2342">
          <cell r="J2342">
            <v>-5108.3500000000004</v>
          </cell>
          <cell r="K2342">
            <v>-4853.47</v>
          </cell>
          <cell r="L2342">
            <v>-4598.59</v>
          </cell>
          <cell r="M2342">
            <v>-4343.71</v>
          </cell>
          <cell r="N2342">
            <v>-4088.83</v>
          </cell>
          <cell r="O2342">
            <v>-3833.95</v>
          </cell>
          <cell r="P2342">
            <v>-3579.07</v>
          </cell>
          <cell r="Q2342">
            <v>-3324.19</v>
          </cell>
          <cell r="R2342">
            <v>-3069.31</v>
          </cell>
          <cell r="S2342">
            <v>-2814.43</v>
          </cell>
          <cell r="T2342">
            <v>-2560.13</v>
          </cell>
          <cell r="U2342">
            <v>-2305.25</v>
          </cell>
          <cell r="V2342">
            <v>-2050.37</v>
          </cell>
          <cell r="W2342">
            <v>-1795.49</v>
          </cell>
          <cell r="X2342">
            <v>-1667.31</v>
          </cell>
          <cell r="Y2342">
            <v>-1539.13</v>
          </cell>
          <cell r="Z2342">
            <v>-1410.95</v>
          </cell>
          <cell r="AA2342">
            <v>-1282.77</v>
          </cell>
          <cell r="AD2342">
            <v>-5093.0158333333338</v>
          </cell>
          <cell r="AE2342">
            <v>-4751.8683333333338</v>
          </cell>
          <cell r="AF2342">
            <v>-4429.9024999999992</v>
          </cell>
          <cell r="AG2342">
            <v>-4127.1425000000008</v>
          </cell>
          <cell r="AH2342">
            <v>-3843.5883333333327</v>
          </cell>
          <cell r="AI2342">
            <v>-3579.1908333333326</v>
          </cell>
          <cell r="AJ2342">
            <v>-3324.3591666666671</v>
          </cell>
          <cell r="AK2342">
            <v>-3074.8066666666668</v>
          </cell>
          <cell r="AL2342">
            <v>-2835.8125000000005</v>
          </cell>
          <cell r="AM2342">
            <v>-2607.376666666667</v>
          </cell>
          <cell r="AN2342">
            <v>-2389.499166666667</v>
          </cell>
          <cell r="AP2342">
            <v>-1985.4191666666666</v>
          </cell>
        </row>
        <row r="2343"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  <cell r="W2343">
            <v>0</v>
          </cell>
          <cell r="X2343">
            <v>0</v>
          </cell>
          <cell r="Y2343">
            <v>0</v>
          </cell>
          <cell r="Z2343">
            <v>0</v>
          </cell>
          <cell r="AA2343">
            <v>0</v>
          </cell>
          <cell r="AD2343">
            <v>0</v>
          </cell>
          <cell r="AE2343">
            <v>0</v>
          </cell>
          <cell r="AF2343">
            <v>0</v>
          </cell>
          <cell r="AG2343">
            <v>0</v>
          </cell>
          <cell r="AH2343">
            <v>0</v>
          </cell>
          <cell r="AI2343">
            <v>0</v>
          </cell>
          <cell r="AJ2343">
            <v>0</v>
          </cell>
          <cell r="AK2343">
            <v>0</v>
          </cell>
          <cell r="AL2343">
            <v>0</v>
          </cell>
          <cell r="AM2343">
            <v>0</v>
          </cell>
          <cell r="AN2343">
            <v>0</v>
          </cell>
          <cell r="AP2343">
            <v>0</v>
          </cell>
        </row>
        <row r="2344"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  <cell r="W2344">
            <v>0</v>
          </cell>
          <cell r="X2344">
            <v>0</v>
          </cell>
          <cell r="Y2344">
            <v>0</v>
          </cell>
          <cell r="Z2344">
            <v>0</v>
          </cell>
          <cell r="AA2344">
            <v>0</v>
          </cell>
          <cell r="AD2344">
            <v>0</v>
          </cell>
          <cell r="AE2344">
            <v>0</v>
          </cell>
          <cell r="AF2344">
            <v>0</v>
          </cell>
          <cell r="AG2344">
            <v>0</v>
          </cell>
          <cell r="AH2344">
            <v>0</v>
          </cell>
          <cell r="AI2344">
            <v>0</v>
          </cell>
          <cell r="AJ2344">
            <v>0</v>
          </cell>
          <cell r="AK2344">
            <v>0</v>
          </cell>
          <cell r="AL2344">
            <v>0</v>
          </cell>
          <cell r="AM2344">
            <v>0</v>
          </cell>
          <cell r="AN2344">
            <v>0</v>
          </cell>
          <cell r="AP2344">
            <v>0</v>
          </cell>
        </row>
        <row r="2345"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  <cell r="W2345">
            <v>0</v>
          </cell>
          <cell r="X2345">
            <v>0</v>
          </cell>
          <cell r="Y2345">
            <v>0</v>
          </cell>
          <cell r="Z2345">
            <v>0</v>
          </cell>
          <cell r="AA2345">
            <v>0</v>
          </cell>
          <cell r="AD2345">
            <v>0</v>
          </cell>
          <cell r="AE2345">
            <v>0</v>
          </cell>
          <cell r="AF2345">
            <v>0</v>
          </cell>
          <cell r="AG2345">
            <v>0</v>
          </cell>
          <cell r="AH2345">
            <v>0</v>
          </cell>
          <cell r="AI2345">
            <v>0</v>
          </cell>
          <cell r="AJ2345">
            <v>0</v>
          </cell>
          <cell r="AK2345">
            <v>0</v>
          </cell>
          <cell r="AL2345">
            <v>0</v>
          </cell>
          <cell r="AM2345">
            <v>0</v>
          </cell>
          <cell r="AN2345">
            <v>0</v>
          </cell>
          <cell r="AP2345">
            <v>0</v>
          </cell>
        </row>
        <row r="2346"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  <cell r="W2346">
            <v>0</v>
          </cell>
          <cell r="X2346">
            <v>0</v>
          </cell>
          <cell r="Y2346">
            <v>0</v>
          </cell>
          <cell r="Z2346">
            <v>0</v>
          </cell>
          <cell r="AA2346">
            <v>0</v>
          </cell>
          <cell r="AD2346">
            <v>0</v>
          </cell>
          <cell r="AE2346">
            <v>0</v>
          </cell>
          <cell r="AF2346">
            <v>0</v>
          </cell>
          <cell r="AG2346">
            <v>0</v>
          </cell>
          <cell r="AH2346">
            <v>0</v>
          </cell>
          <cell r="AI2346">
            <v>0</v>
          </cell>
          <cell r="AJ2346">
            <v>0</v>
          </cell>
          <cell r="AK2346">
            <v>0</v>
          </cell>
          <cell r="AL2346">
            <v>0</v>
          </cell>
          <cell r="AM2346">
            <v>0</v>
          </cell>
          <cell r="AN2346">
            <v>0</v>
          </cell>
          <cell r="AP2346">
            <v>0</v>
          </cell>
        </row>
        <row r="2347"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  <cell r="W2347">
            <v>0</v>
          </cell>
          <cell r="X2347">
            <v>0</v>
          </cell>
          <cell r="Y2347">
            <v>0</v>
          </cell>
          <cell r="Z2347">
            <v>0</v>
          </cell>
          <cell r="AA2347">
            <v>0</v>
          </cell>
          <cell r="AD2347">
            <v>0</v>
          </cell>
          <cell r="AE2347">
            <v>0</v>
          </cell>
          <cell r="AF2347">
            <v>0</v>
          </cell>
          <cell r="AG2347">
            <v>0</v>
          </cell>
          <cell r="AH2347">
            <v>0</v>
          </cell>
          <cell r="AI2347">
            <v>0</v>
          </cell>
          <cell r="AJ2347">
            <v>0</v>
          </cell>
          <cell r="AK2347">
            <v>0</v>
          </cell>
          <cell r="AL2347">
            <v>0</v>
          </cell>
          <cell r="AM2347">
            <v>0</v>
          </cell>
          <cell r="AN2347">
            <v>0</v>
          </cell>
          <cell r="AP2347">
            <v>0</v>
          </cell>
        </row>
        <row r="2348"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  <cell r="W2348">
            <v>0</v>
          </cell>
          <cell r="X2348">
            <v>0</v>
          </cell>
          <cell r="Y2348">
            <v>0</v>
          </cell>
          <cell r="Z2348">
            <v>0</v>
          </cell>
          <cell r="AA2348">
            <v>0</v>
          </cell>
          <cell r="AD2348">
            <v>0</v>
          </cell>
          <cell r="AE2348">
            <v>0</v>
          </cell>
          <cell r="AF2348">
            <v>0</v>
          </cell>
          <cell r="AG2348">
            <v>0</v>
          </cell>
          <cell r="AH2348">
            <v>0</v>
          </cell>
          <cell r="AI2348">
            <v>0</v>
          </cell>
          <cell r="AJ2348">
            <v>0</v>
          </cell>
          <cell r="AK2348">
            <v>0</v>
          </cell>
          <cell r="AL2348">
            <v>0</v>
          </cell>
          <cell r="AM2348">
            <v>0</v>
          </cell>
          <cell r="AN2348">
            <v>0</v>
          </cell>
          <cell r="AP2348">
            <v>0</v>
          </cell>
        </row>
        <row r="2349"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  <cell r="W2349">
            <v>0</v>
          </cell>
          <cell r="X2349">
            <v>0</v>
          </cell>
          <cell r="Y2349">
            <v>0</v>
          </cell>
          <cell r="Z2349">
            <v>0</v>
          </cell>
          <cell r="AA2349">
            <v>0</v>
          </cell>
          <cell r="AD2349">
            <v>0</v>
          </cell>
          <cell r="AE2349">
            <v>0</v>
          </cell>
          <cell r="AF2349">
            <v>0</v>
          </cell>
          <cell r="AG2349">
            <v>0</v>
          </cell>
          <cell r="AH2349">
            <v>0</v>
          </cell>
          <cell r="AI2349">
            <v>0</v>
          </cell>
          <cell r="AJ2349">
            <v>0</v>
          </cell>
          <cell r="AK2349">
            <v>0</v>
          </cell>
          <cell r="AL2349">
            <v>0</v>
          </cell>
          <cell r="AM2349">
            <v>0</v>
          </cell>
          <cell r="AN2349">
            <v>0</v>
          </cell>
          <cell r="AP2349">
            <v>0</v>
          </cell>
        </row>
        <row r="2350">
          <cell r="J2350">
            <v>-4532031</v>
          </cell>
          <cell r="K2350">
            <v>-4446522</v>
          </cell>
          <cell r="L2350">
            <v>-4361013</v>
          </cell>
          <cell r="M2350">
            <v>-4275504</v>
          </cell>
          <cell r="N2350">
            <v>-4189995</v>
          </cell>
          <cell r="O2350">
            <v>-4104486</v>
          </cell>
          <cell r="P2350">
            <v>-4018977</v>
          </cell>
          <cell r="Q2350">
            <v>-3933468</v>
          </cell>
          <cell r="R2350">
            <v>-3847959</v>
          </cell>
          <cell r="S2350">
            <v>-3762450</v>
          </cell>
          <cell r="T2350">
            <v>-3676941</v>
          </cell>
          <cell r="U2350">
            <v>-3591432</v>
          </cell>
          <cell r="V2350">
            <v>-3505923</v>
          </cell>
          <cell r="W2350">
            <v>-3420414</v>
          </cell>
          <cell r="X2350">
            <v>-3334905</v>
          </cell>
          <cell r="Y2350">
            <v>-3249396</v>
          </cell>
          <cell r="Z2350">
            <v>-3163887</v>
          </cell>
          <cell r="AA2350">
            <v>-3078378</v>
          </cell>
          <cell r="AD2350">
            <v>-4446522</v>
          </cell>
          <cell r="AE2350">
            <v>-4361013</v>
          </cell>
          <cell r="AF2350">
            <v>-4275504</v>
          </cell>
          <cell r="AG2350">
            <v>-4189995</v>
          </cell>
          <cell r="AH2350">
            <v>-4104486</v>
          </cell>
          <cell r="AI2350">
            <v>-4018977</v>
          </cell>
          <cell r="AJ2350">
            <v>-3933468</v>
          </cell>
          <cell r="AK2350">
            <v>-3847959</v>
          </cell>
          <cell r="AL2350">
            <v>-3762450</v>
          </cell>
          <cell r="AM2350">
            <v>-3676941</v>
          </cell>
          <cell r="AN2350">
            <v>-3591432</v>
          </cell>
          <cell r="AP2350">
            <v>-3420414</v>
          </cell>
        </row>
        <row r="2351">
          <cell r="J2351">
            <v>-2424219</v>
          </cell>
          <cell r="K2351">
            <v>-2378478</v>
          </cell>
          <cell r="L2351">
            <v>-2332737</v>
          </cell>
          <cell r="M2351">
            <v>-2286996</v>
          </cell>
          <cell r="N2351">
            <v>-2241255</v>
          </cell>
          <cell r="O2351">
            <v>-2195514</v>
          </cell>
          <cell r="P2351">
            <v>-2149773</v>
          </cell>
          <cell r="Q2351">
            <v>-2104032</v>
          </cell>
          <cell r="R2351">
            <v>-2058291</v>
          </cell>
          <cell r="S2351">
            <v>-2012550</v>
          </cell>
          <cell r="T2351">
            <v>-1966809</v>
          </cell>
          <cell r="U2351">
            <v>-1921068</v>
          </cell>
          <cell r="V2351">
            <v>-1875327</v>
          </cell>
          <cell r="W2351">
            <v>-1829586</v>
          </cell>
          <cell r="X2351">
            <v>-1783845</v>
          </cell>
          <cell r="Y2351">
            <v>-1738104</v>
          </cell>
          <cell r="Z2351">
            <v>-1692363</v>
          </cell>
          <cell r="AA2351">
            <v>-1646622</v>
          </cell>
          <cell r="AD2351">
            <v>-2378478</v>
          </cell>
          <cell r="AE2351">
            <v>-2332737</v>
          </cell>
          <cell r="AF2351">
            <v>-2286996</v>
          </cell>
          <cell r="AG2351">
            <v>-2241255</v>
          </cell>
          <cell r="AH2351">
            <v>-2195514</v>
          </cell>
          <cell r="AI2351">
            <v>-2149773</v>
          </cell>
          <cell r="AJ2351">
            <v>-2104032</v>
          </cell>
          <cell r="AK2351">
            <v>-2058291</v>
          </cell>
          <cell r="AL2351">
            <v>-2012550</v>
          </cell>
          <cell r="AM2351">
            <v>-1966809</v>
          </cell>
          <cell r="AN2351">
            <v>-1921068</v>
          </cell>
          <cell r="AP2351">
            <v>-1829586</v>
          </cell>
        </row>
        <row r="2352">
          <cell r="J2352">
            <v>-1299263.68</v>
          </cell>
          <cell r="K2352">
            <v>-1254461.5</v>
          </cell>
          <cell r="L2352">
            <v>-1209659.32</v>
          </cell>
          <cell r="M2352">
            <v>-1164857.1399999999</v>
          </cell>
          <cell r="N2352">
            <v>-1120054.96</v>
          </cell>
          <cell r="O2352">
            <v>-1075252.78</v>
          </cell>
          <cell r="P2352">
            <v>-1030450.6</v>
          </cell>
          <cell r="Q2352">
            <v>-985648.42</v>
          </cell>
          <cell r="R2352">
            <v>-940846.24</v>
          </cell>
          <cell r="S2352">
            <v>-896044.06</v>
          </cell>
          <cell r="T2352">
            <v>-851241.88</v>
          </cell>
          <cell r="U2352">
            <v>-806439.7</v>
          </cell>
          <cell r="V2352">
            <v>-761637.52</v>
          </cell>
          <cell r="W2352">
            <v>-716835.34</v>
          </cell>
          <cell r="X2352">
            <v>-672033.16</v>
          </cell>
          <cell r="Y2352">
            <v>-627230.98</v>
          </cell>
          <cell r="Z2352">
            <v>-582428.80000000005</v>
          </cell>
          <cell r="AA2352">
            <v>-537626.62</v>
          </cell>
          <cell r="AD2352">
            <v>-1254461.5</v>
          </cell>
          <cell r="AE2352">
            <v>-1209659.3199999998</v>
          </cell>
          <cell r="AF2352">
            <v>-1164857.1399999999</v>
          </cell>
          <cell r="AG2352">
            <v>-1120054.96</v>
          </cell>
          <cell r="AH2352">
            <v>-1075252.78</v>
          </cell>
          <cell r="AI2352">
            <v>-1030450.6</v>
          </cell>
          <cell r="AJ2352">
            <v>-985648.41999999993</v>
          </cell>
          <cell r="AK2352">
            <v>-940846.23999999987</v>
          </cell>
          <cell r="AL2352">
            <v>-896044.06</v>
          </cell>
          <cell r="AM2352">
            <v>-851241.88</v>
          </cell>
          <cell r="AN2352">
            <v>-806439.70000000007</v>
          </cell>
          <cell r="AP2352">
            <v>-716835.3400000002</v>
          </cell>
        </row>
        <row r="2353">
          <cell r="J2353">
            <v>-947743.69</v>
          </cell>
          <cell r="K2353">
            <v>-915062.88</v>
          </cell>
          <cell r="L2353">
            <v>-882382.07</v>
          </cell>
          <cell r="M2353">
            <v>-849701.26</v>
          </cell>
          <cell r="N2353">
            <v>-817020.45</v>
          </cell>
          <cell r="O2353">
            <v>-784339.64</v>
          </cell>
          <cell r="P2353">
            <v>-751658.83</v>
          </cell>
          <cell r="Q2353">
            <v>-718978.02</v>
          </cell>
          <cell r="R2353">
            <v>-686297.21</v>
          </cell>
          <cell r="S2353">
            <v>-653616.4</v>
          </cell>
          <cell r="T2353">
            <v>-620935.59</v>
          </cell>
          <cell r="U2353">
            <v>-588254.78</v>
          </cell>
          <cell r="V2353">
            <v>-555573.97</v>
          </cell>
          <cell r="W2353">
            <v>-522893.16</v>
          </cell>
          <cell r="X2353">
            <v>-490212.35</v>
          </cell>
          <cell r="Y2353">
            <v>-457531.54</v>
          </cell>
          <cell r="Z2353">
            <v>-424850.73</v>
          </cell>
          <cell r="AA2353">
            <v>-392169.92</v>
          </cell>
          <cell r="AD2353">
            <v>-915062.88</v>
          </cell>
          <cell r="AE2353">
            <v>-882382.07</v>
          </cell>
          <cell r="AF2353">
            <v>-849701.25999999989</v>
          </cell>
          <cell r="AG2353">
            <v>-817020.44999999984</v>
          </cell>
          <cell r="AH2353">
            <v>-784339.64000000013</v>
          </cell>
          <cell r="AI2353">
            <v>-751658.83000000007</v>
          </cell>
          <cell r="AJ2353">
            <v>-718978.02</v>
          </cell>
          <cell r="AK2353">
            <v>-686297.21000000008</v>
          </cell>
          <cell r="AL2353">
            <v>-653616.4</v>
          </cell>
          <cell r="AM2353">
            <v>-620935.59</v>
          </cell>
          <cell r="AN2353">
            <v>-588254.78</v>
          </cell>
          <cell r="AP2353">
            <v>-522893.15999999992</v>
          </cell>
        </row>
        <row r="2354"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  <cell r="V2354">
            <v>0</v>
          </cell>
          <cell r="W2354">
            <v>0</v>
          </cell>
          <cell r="X2354">
            <v>0</v>
          </cell>
          <cell r="Y2354">
            <v>0</v>
          </cell>
          <cell r="Z2354">
            <v>0</v>
          </cell>
          <cell r="AA2354">
            <v>0</v>
          </cell>
          <cell r="AD2354">
            <v>0</v>
          </cell>
          <cell r="AE2354">
            <v>0</v>
          </cell>
          <cell r="AF2354">
            <v>0</v>
          </cell>
          <cell r="AG2354">
            <v>0</v>
          </cell>
          <cell r="AH2354">
            <v>0</v>
          </cell>
          <cell r="AI2354">
            <v>0</v>
          </cell>
          <cell r="AJ2354">
            <v>0</v>
          </cell>
          <cell r="AK2354">
            <v>0</v>
          </cell>
          <cell r="AL2354">
            <v>0</v>
          </cell>
          <cell r="AM2354">
            <v>0</v>
          </cell>
          <cell r="AN2354">
            <v>0</v>
          </cell>
          <cell r="AP2354">
            <v>0</v>
          </cell>
        </row>
        <row r="2355"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  <cell r="V2355">
            <v>0</v>
          </cell>
          <cell r="W2355">
            <v>0</v>
          </cell>
          <cell r="X2355">
            <v>0</v>
          </cell>
          <cell r="Y2355">
            <v>0</v>
          </cell>
          <cell r="Z2355">
            <v>0</v>
          </cell>
          <cell r="AA2355">
            <v>0</v>
          </cell>
          <cell r="AD2355">
            <v>0</v>
          </cell>
          <cell r="AE2355">
            <v>0</v>
          </cell>
          <cell r="AF2355">
            <v>0</v>
          </cell>
          <cell r="AG2355">
            <v>0</v>
          </cell>
          <cell r="AH2355">
            <v>0</v>
          </cell>
          <cell r="AI2355">
            <v>0</v>
          </cell>
          <cell r="AJ2355">
            <v>0</v>
          </cell>
          <cell r="AK2355">
            <v>0</v>
          </cell>
          <cell r="AL2355">
            <v>0</v>
          </cell>
          <cell r="AM2355">
            <v>0</v>
          </cell>
          <cell r="AN2355">
            <v>0</v>
          </cell>
          <cell r="AP2355">
            <v>0</v>
          </cell>
        </row>
        <row r="2356"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Y2356">
            <v>0</v>
          </cell>
          <cell r="Z2356">
            <v>0</v>
          </cell>
          <cell r="AA2356">
            <v>0</v>
          </cell>
          <cell r="AD2356">
            <v>0</v>
          </cell>
          <cell r="AE2356">
            <v>0</v>
          </cell>
          <cell r="AF2356">
            <v>0</v>
          </cell>
          <cell r="AG2356">
            <v>0</v>
          </cell>
          <cell r="AH2356">
            <v>0</v>
          </cell>
          <cell r="AI2356">
            <v>0</v>
          </cell>
          <cell r="AJ2356">
            <v>0</v>
          </cell>
          <cell r="AK2356">
            <v>0</v>
          </cell>
          <cell r="AL2356">
            <v>0</v>
          </cell>
          <cell r="AM2356">
            <v>0</v>
          </cell>
          <cell r="AN2356">
            <v>0</v>
          </cell>
          <cell r="AP2356">
            <v>0</v>
          </cell>
        </row>
        <row r="2357">
          <cell r="J2357">
            <v>-68683.009999999995</v>
          </cell>
          <cell r="K2357">
            <v>-55782.96</v>
          </cell>
          <cell r="L2357">
            <v>-54689</v>
          </cell>
          <cell r="M2357">
            <v>-53898.21</v>
          </cell>
          <cell r="N2357">
            <v>-52965.279999999999</v>
          </cell>
          <cell r="O2357">
            <v>-52026.84</v>
          </cell>
          <cell r="P2357">
            <v>-39122.33</v>
          </cell>
          <cell r="Q2357">
            <v>-38517.519999999997</v>
          </cell>
          <cell r="R2357">
            <v>-37533.769999999997</v>
          </cell>
          <cell r="S2357">
            <v>-126027.55</v>
          </cell>
          <cell r="T2357">
            <v>-587056.28</v>
          </cell>
          <cell r="U2357">
            <v>-583906.71</v>
          </cell>
          <cell r="V2357">
            <v>-578180.35</v>
          </cell>
          <cell r="W2357">
            <v>-575191.76</v>
          </cell>
          <cell r="X2357">
            <v>-574146.43999999994</v>
          </cell>
          <cell r="Y2357">
            <v>-573024.56999999995</v>
          </cell>
          <cell r="Z2357">
            <v>-572528.17000000004</v>
          </cell>
          <cell r="AA2357">
            <v>-571754.31999999995</v>
          </cell>
          <cell r="AD2357">
            <v>-88245.789166666669</v>
          </cell>
          <cell r="AE2357">
            <v>-55614.324166666665</v>
          </cell>
          <cell r="AF2357">
            <v>-57560.999583333345</v>
          </cell>
          <cell r="AG2357">
            <v>-81748.324999999997</v>
          </cell>
          <cell r="AH2357">
            <v>-124491.29791666666</v>
          </cell>
          <cell r="AI2357">
            <v>-167079.84416666665</v>
          </cell>
          <cell r="AJ2357">
            <v>-209950.93333333332</v>
          </cell>
          <cell r="AK2357">
            <v>-253237.02666666661</v>
          </cell>
          <cell r="AL2357">
            <v>-296511.35166666663</v>
          </cell>
          <cell r="AM2357">
            <v>-339790.07041666668</v>
          </cell>
          <cell r="AN2357">
            <v>-383093.83583333326</v>
          </cell>
          <cell r="AP2357">
            <v>-538977.52374999993</v>
          </cell>
        </row>
        <row r="2358"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  <cell r="W2358">
            <v>0</v>
          </cell>
          <cell r="X2358">
            <v>0</v>
          </cell>
          <cell r="Y2358">
            <v>0</v>
          </cell>
          <cell r="Z2358">
            <v>0</v>
          </cell>
          <cell r="AA2358">
            <v>0</v>
          </cell>
          <cell r="AD2358">
            <v>0</v>
          </cell>
          <cell r="AE2358">
            <v>0</v>
          </cell>
          <cell r="AF2358">
            <v>0</v>
          </cell>
          <cell r="AG2358">
            <v>0</v>
          </cell>
          <cell r="AH2358">
            <v>0</v>
          </cell>
          <cell r="AI2358">
            <v>0</v>
          </cell>
          <cell r="AJ2358">
            <v>0</v>
          </cell>
          <cell r="AK2358">
            <v>0</v>
          </cell>
          <cell r="AL2358">
            <v>0</v>
          </cell>
          <cell r="AM2358">
            <v>0</v>
          </cell>
          <cell r="AN2358">
            <v>0</v>
          </cell>
          <cell r="AP2358">
            <v>0</v>
          </cell>
        </row>
        <row r="2359"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  <cell r="V2359">
            <v>0</v>
          </cell>
          <cell r="W2359">
            <v>0</v>
          </cell>
          <cell r="X2359">
            <v>0</v>
          </cell>
          <cell r="Y2359">
            <v>0</v>
          </cell>
          <cell r="Z2359">
            <v>0</v>
          </cell>
          <cell r="AA2359">
            <v>0</v>
          </cell>
          <cell r="AD2359">
            <v>0</v>
          </cell>
          <cell r="AE2359">
            <v>0</v>
          </cell>
          <cell r="AF2359">
            <v>0</v>
          </cell>
          <cell r="AG2359">
            <v>0</v>
          </cell>
          <cell r="AH2359">
            <v>0</v>
          </cell>
          <cell r="AI2359">
            <v>0</v>
          </cell>
          <cell r="AJ2359">
            <v>0</v>
          </cell>
          <cell r="AK2359">
            <v>0</v>
          </cell>
          <cell r="AL2359">
            <v>0</v>
          </cell>
          <cell r="AM2359">
            <v>0</v>
          </cell>
          <cell r="AN2359">
            <v>0</v>
          </cell>
          <cell r="AP2359">
            <v>0</v>
          </cell>
        </row>
        <row r="2360"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  <cell r="V2360">
            <v>0</v>
          </cell>
          <cell r="W2360">
            <v>0</v>
          </cell>
          <cell r="X2360">
            <v>0</v>
          </cell>
          <cell r="Y2360">
            <v>0</v>
          </cell>
          <cell r="Z2360">
            <v>0</v>
          </cell>
          <cell r="AA2360">
            <v>0</v>
          </cell>
          <cell r="AD2360">
            <v>0</v>
          </cell>
          <cell r="AE2360">
            <v>0</v>
          </cell>
          <cell r="AF2360">
            <v>0</v>
          </cell>
          <cell r="AG2360">
            <v>0</v>
          </cell>
          <cell r="AH2360">
            <v>0</v>
          </cell>
          <cell r="AI2360">
            <v>0</v>
          </cell>
          <cell r="AJ2360">
            <v>0</v>
          </cell>
          <cell r="AK2360">
            <v>0</v>
          </cell>
          <cell r="AL2360">
            <v>0</v>
          </cell>
          <cell r="AM2360">
            <v>0</v>
          </cell>
          <cell r="AN2360">
            <v>0</v>
          </cell>
          <cell r="AP2360">
            <v>0</v>
          </cell>
        </row>
        <row r="2361"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  <cell r="V2361">
            <v>0</v>
          </cell>
          <cell r="W2361">
            <v>0</v>
          </cell>
          <cell r="X2361">
            <v>0</v>
          </cell>
          <cell r="Y2361">
            <v>0</v>
          </cell>
          <cell r="Z2361">
            <v>0</v>
          </cell>
          <cell r="AA2361">
            <v>0</v>
          </cell>
          <cell r="AD2361">
            <v>0</v>
          </cell>
          <cell r="AE2361">
            <v>0</v>
          </cell>
          <cell r="AF2361">
            <v>0</v>
          </cell>
          <cell r="AG2361">
            <v>0</v>
          </cell>
          <cell r="AH2361">
            <v>0</v>
          </cell>
          <cell r="AI2361">
            <v>0</v>
          </cell>
          <cell r="AJ2361">
            <v>0</v>
          </cell>
          <cell r="AK2361">
            <v>0</v>
          </cell>
          <cell r="AL2361">
            <v>0</v>
          </cell>
          <cell r="AM2361">
            <v>0</v>
          </cell>
          <cell r="AN2361">
            <v>0</v>
          </cell>
          <cell r="AP2361">
            <v>0</v>
          </cell>
        </row>
        <row r="2362"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  <cell r="W2362">
            <v>0</v>
          </cell>
          <cell r="X2362">
            <v>0</v>
          </cell>
          <cell r="Y2362">
            <v>0</v>
          </cell>
          <cell r="Z2362">
            <v>0</v>
          </cell>
          <cell r="AA2362">
            <v>0</v>
          </cell>
          <cell r="AD2362">
            <v>0</v>
          </cell>
          <cell r="AE2362">
            <v>0</v>
          </cell>
          <cell r="AF2362">
            <v>0</v>
          </cell>
          <cell r="AG2362">
            <v>0</v>
          </cell>
          <cell r="AH2362">
            <v>0</v>
          </cell>
          <cell r="AI2362">
            <v>0</v>
          </cell>
          <cell r="AJ2362">
            <v>0</v>
          </cell>
          <cell r="AK2362">
            <v>0</v>
          </cell>
          <cell r="AL2362">
            <v>0</v>
          </cell>
          <cell r="AM2362">
            <v>0</v>
          </cell>
          <cell r="AN2362">
            <v>0</v>
          </cell>
          <cell r="AP2362">
            <v>0</v>
          </cell>
        </row>
        <row r="2363">
          <cell r="J2363">
            <v>-93615823</v>
          </cell>
          <cell r="K2363">
            <v>-93615823</v>
          </cell>
          <cell r="L2363">
            <v>-93615823</v>
          </cell>
          <cell r="M2363">
            <v>-93615823</v>
          </cell>
          <cell r="N2363">
            <v>-93615823</v>
          </cell>
          <cell r="O2363">
            <v>-93615823</v>
          </cell>
          <cell r="P2363">
            <v>-93615823</v>
          </cell>
          <cell r="Q2363">
            <v>-93615823</v>
          </cell>
          <cell r="R2363">
            <v>-93615823</v>
          </cell>
          <cell r="S2363">
            <v>-93615823</v>
          </cell>
          <cell r="T2363">
            <v>-93615823</v>
          </cell>
          <cell r="U2363">
            <v>-93615823</v>
          </cell>
          <cell r="V2363">
            <v>-93615823</v>
          </cell>
          <cell r="W2363">
            <v>-93615823</v>
          </cell>
          <cell r="X2363">
            <v>-93615823</v>
          </cell>
          <cell r="Y2363">
            <v>-93615823</v>
          </cell>
          <cell r="Z2363">
            <v>-93615823</v>
          </cell>
          <cell r="AA2363">
            <v>-93615823</v>
          </cell>
          <cell r="AD2363">
            <v>-93615823</v>
          </cell>
          <cell r="AE2363">
            <v>-93615823</v>
          </cell>
          <cell r="AF2363">
            <v>-93615823</v>
          </cell>
          <cell r="AG2363">
            <v>-93615823</v>
          </cell>
          <cell r="AH2363">
            <v>-93615823</v>
          </cell>
          <cell r="AI2363">
            <v>-93615823</v>
          </cell>
          <cell r="AJ2363">
            <v>-93615823</v>
          </cell>
          <cell r="AK2363">
            <v>-93615823</v>
          </cell>
          <cell r="AL2363">
            <v>-93615823</v>
          </cell>
          <cell r="AM2363">
            <v>-93615823</v>
          </cell>
          <cell r="AN2363">
            <v>-93615823</v>
          </cell>
          <cell r="AP2363">
            <v>-93615823</v>
          </cell>
        </row>
        <row r="2364"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  <cell r="V2364">
            <v>0</v>
          </cell>
          <cell r="W2364">
            <v>0</v>
          </cell>
          <cell r="X2364">
            <v>0</v>
          </cell>
          <cell r="Y2364">
            <v>0</v>
          </cell>
          <cell r="Z2364">
            <v>0</v>
          </cell>
          <cell r="AA2364">
            <v>0</v>
          </cell>
          <cell r="AD2364">
            <v>0</v>
          </cell>
          <cell r="AE2364">
            <v>0</v>
          </cell>
          <cell r="AF2364">
            <v>0</v>
          </cell>
          <cell r="AG2364">
            <v>0</v>
          </cell>
          <cell r="AH2364">
            <v>0</v>
          </cell>
          <cell r="AI2364">
            <v>0</v>
          </cell>
          <cell r="AJ2364">
            <v>0</v>
          </cell>
          <cell r="AK2364">
            <v>0</v>
          </cell>
          <cell r="AL2364">
            <v>0</v>
          </cell>
          <cell r="AM2364">
            <v>0</v>
          </cell>
          <cell r="AN2364">
            <v>0</v>
          </cell>
          <cell r="AP2364">
            <v>0</v>
          </cell>
        </row>
        <row r="2365"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  <cell r="W2365">
            <v>0</v>
          </cell>
          <cell r="X2365">
            <v>0</v>
          </cell>
          <cell r="Y2365">
            <v>0</v>
          </cell>
          <cell r="Z2365">
            <v>0</v>
          </cell>
          <cell r="AA2365">
            <v>0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H2365">
            <v>0</v>
          </cell>
          <cell r="AI2365">
            <v>0</v>
          </cell>
          <cell r="AJ2365">
            <v>0</v>
          </cell>
          <cell r="AK2365">
            <v>0</v>
          </cell>
          <cell r="AL2365">
            <v>0</v>
          </cell>
          <cell r="AM2365">
            <v>0</v>
          </cell>
          <cell r="AN2365">
            <v>0</v>
          </cell>
          <cell r="AP2365">
            <v>0</v>
          </cell>
        </row>
        <row r="2366">
          <cell r="J2366">
            <v>-538103.55000000005</v>
          </cell>
          <cell r="K2366">
            <v>-473486.25</v>
          </cell>
          <cell r="L2366">
            <v>-404638.46</v>
          </cell>
          <cell r="M2366">
            <v>-335503.07</v>
          </cell>
          <cell r="N2366">
            <v>-271173.87</v>
          </cell>
          <cell r="O2366">
            <v>-197581.64</v>
          </cell>
          <cell r="P2366">
            <v>-122441.97</v>
          </cell>
          <cell r="Q2366">
            <v>-16676.3</v>
          </cell>
          <cell r="R2366">
            <v>-19422.13</v>
          </cell>
          <cell r="S2366">
            <v>-15905.03</v>
          </cell>
          <cell r="T2366">
            <v>-15806.53</v>
          </cell>
          <cell r="U2366">
            <v>-15778.65</v>
          </cell>
          <cell r="V2366">
            <v>-15794.23</v>
          </cell>
          <cell r="W2366">
            <v>-15551.14</v>
          </cell>
          <cell r="X2366">
            <v>-15530.8</v>
          </cell>
          <cell r="Y2366">
            <v>-15004.94</v>
          </cell>
          <cell r="Z2366">
            <v>-15003.63</v>
          </cell>
          <cell r="AA2366">
            <v>-14971.68</v>
          </cell>
          <cell r="AD2366">
            <v>-440512.19999999995</v>
          </cell>
          <cell r="AE2366">
            <v>-401257.1570833333</v>
          </cell>
          <cell r="AF2366">
            <v>-336517.21124999999</v>
          </cell>
          <cell r="AG2366">
            <v>-278557.48</v>
          </cell>
          <cell r="AH2366">
            <v>-226734.79041666666</v>
          </cell>
          <cell r="AI2366">
            <v>-180446.89916666667</v>
          </cell>
          <cell r="AJ2366">
            <v>-139603.38125000001</v>
          </cell>
          <cell r="AK2366">
            <v>-104309.9325</v>
          </cell>
          <cell r="AL2366">
            <v>-74743.024583333347</v>
          </cell>
          <cell r="AM2366">
            <v>-50715.175833333342</v>
          </cell>
          <cell r="AN2366">
            <v>-32432.6675</v>
          </cell>
          <cell r="AP2366">
            <v>-12046.888749999998</v>
          </cell>
        </row>
        <row r="2367">
          <cell r="J2367">
            <v>-21033.54</v>
          </cell>
          <cell r="K2367">
            <v>-19575.14</v>
          </cell>
          <cell r="L2367">
            <v>-17481.47</v>
          </cell>
          <cell r="M2367">
            <v>-14985.28</v>
          </cell>
          <cell r="N2367">
            <v>-12416.12</v>
          </cell>
          <cell r="O2367">
            <v>-8886.1200000000008</v>
          </cell>
          <cell r="P2367">
            <v>-4845.2299999999996</v>
          </cell>
          <cell r="Q2367">
            <v>1605.6</v>
          </cell>
          <cell r="R2367">
            <v>1606.86</v>
          </cell>
          <cell r="S2367">
            <v>2015.28</v>
          </cell>
          <cell r="T2367">
            <v>2221.06</v>
          </cell>
          <cell r="U2367">
            <v>2422.79</v>
          </cell>
          <cell r="V2367">
            <v>2621.86</v>
          </cell>
          <cell r="W2367">
            <v>2837.66</v>
          </cell>
          <cell r="X2367">
            <v>3040.34</v>
          </cell>
          <cell r="Y2367">
            <v>2870.13</v>
          </cell>
          <cell r="Z2367">
            <v>2665.81</v>
          </cell>
          <cell r="AA2367">
            <v>3686.95</v>
          </cell>
          <cell r="AD2367">
            <v>-15254.687083333332</v>
          </cell>
          <cell r="AE2367">
            <v>-14894.712916666669</v>
          </cell>
          <cell r="AF2367">
            <v>-12693.548750000002</v>
          </cell>
          <cell r="AG2367">
            <v>-10554.366249999997</v>
          </cell>
          <cell r="AH2367">
            <v>-8473.151249999999</v>
          </cell>
          <cell r="AI2367">
            <v>-6460.3008333333337</v>
          </cell>
          <cell r="AJ2367">
            <v>-4540.7925000000005</v>
          </cell>
          <cell r="AK2367">
            <v>-2751.8504166666667</v>
          </cell>
          <cell r="AL2367">
            <v>-1152.7995833333334</v>
          </cell>
          <cell r="AM2367">
            <v>219.58958333333331</v>
          </cell>
          <cell r="AN2367">
            <v>1371.8812500000004</v>
          </cell>
          <cell r="AP2367">
            <v>-1382.0450000000001</v>
          </cell>
        </row>
        <row r="2368">
          <cell r="J2368">
            <v>-3885.01</v>
          </cell>
          <cell r="K2368">
            <v>-4231.96</v>
          </cell>
          <cell r="L2368">
            <v>-4539.8999999999996</v>
          </cell>
          <cell r="M2368">
            <v>-4842.59</v>
          </cell>
          <cell r="N2368">
            <v>-5140.47</v>
          </cell>
          <cell r="O2368">
            <v>-5433.14</v>
          </cell>
          <cell r="P2368">
            <v>-5687.22</v>
          </cell>
          <cell r="Q2368">
            <v>-5903.64</v>
          </cell>
          <cell r="R2368">
            <v>-6115.63</v>
          </cell>
          <cell r="S2368">
            <v>-6571.56</v>
          </cell>
          <cell r="T2368">
            <v>-8559.2800000000007</v>
          </cell>
          <cell r="U2368">
            <v>-11823.34</v>
          </cell>
          <cell r="V2368">
            <v>-15062.66</v>
          </cell>
          <cell r="W2368">
            <v>-18277.68</v>
          </cell>
          <cell r="X2368">
            <v>-21481.46</v>
          </cell>
          <cell r="Y2368">
            <v>-24679.200000000001</v>
          </cell>
          <cell r="Z2368">
            <v>-27872.43</v>
          </cell>
          <cell r="AA2368">
            <v>-31062.12</v>
          </cell>
          <cell r="AD2368">
            <v>-5821.4925000000003</v>
          </cell>
          <cell r="AE2368">
            <v>-4435.432083333334</v>
          </cell>
          <cell r="AF2368">
            <v>-4750.907916666667</v>
          </cell>
          <cell r="AG2368">
            <v>-5139.2325000000001</v>
          </cell>
          <cell r="AH2368">
            <v>-5714.1254166666658</v>
          </cell>
          <cell r="AI2368">
            <v>-6526.8804166666669</v>
          </cell>
          <cell r="AJ2368">
            <v>-7577.854166666667</v>
          </cell>
          <cell r="AK2368">
            <v>-8868.9908333333315</v>
          </cell>
          <cell r="AL2368">
            <v>-10401.414583333333</v>
          </cell>
          <cell r="AM2368">
            <v>-12175.104999999998</v>
          </cell>
          <cell r="AN2368">
            <v>-14190.144166666667</v>
          </cell>
          <cell r="AP2368">
            <v>-19256.593333333334</v>
          </cell>
        </row>
        <row r="2369">
          <cell r="J2369">
            <v>-133875.76</v>
          </cell>
          <cell r="K2369">
            <v>-139864.56</v>
          </cell>
          <cell r="L2369">
            <v>-138438.72</v>
          </cell>
          <cell r="M2369">
            <v>-134431.5</v>
          </cell>
          <cell r="N2369">
            <v>-135027.54999999999</v>
          </cell>
          <cell r="O2369">
            <v>-121615.84</v>
          </cell>
          <cell r="P2369">
            <v>-103523.66</v>
          </cell>
          <cell r="Q2369">
            <v>-44005.74</v>
          </cell>
          <cell r="R2369">
            <v>-56239.49</v>
          </cell>
          <cell r="S2369">
            <v>-58735.67</v>
          </cell>
          <cell r="T2369">
            <v>-51550.97</v>
          </cell>
          <cell r="U2369">
            <v>-57800.46</v>
          </cell>
          <cell r="V2369">
            <v>-66739.97</v>
          </cell>
          <cell r="W2369">
            <v>-76804.25</v>
          </cell>
          <cell r="X2369">
            <v>-82284.429999999993</v>
          </cell>
          <cell r="Y2369">
            <v>-82572.31</v>
          </cell>
          <cell r="Z2369">
            <v>-86820.14</v>
          </cell>
          <cell r="AA2369">
            <v>-81019.34</v>
          </cell>
          <cell r="AD2369">
            <v>-126779.27458333333</v>
          </cell>
          <cell r="AE2369">
            <v>-118873.5625</v>
          </cell>
          <cell r="AF2369">
            <v>-112491.20083333335</v>
          </cell>
          <cell r="AG2369">
            <v>-106662.50833333332</v>
          </cell>
          <cell r="AH2369">
            <v>-100856.80875000001</v>
          </cell>
          <cell r="AI2369">
            <v>-95128.50208333334</v>
          </cell>
          <cell r="AJ2369">
            <v>-89703.664583333317</v>
          </cell>
          <cell r="AK2369">
            <v>-84736.389583333323</v>
          </cell>
          <cell r="AL2369">
            <v>-80235.827916666647</v>
          </cell>
          <cell r="AM2369">
            <v>-76066.386249999996</v>
          </cell>
          <cell r="AN2369">
            <v>-72366.223333333342</v>
          </cell>
          <cell r="AP2369">
            <v>-67044.80041666668</v>
          </cell>
        </row>
        <row r="2370">
          <cell r="J2370">
            <v>-1319509.32</v>
          </cell>
          <cell r="K2370">
            <v>-1409804.79</v>
          </cell>
          <cell r="L2370">
            <v>-1415722.34</v>
          </cell>
          <cell r="M2370">
            <v>-1399730.2</v>
          </cell>
          <cell r="N2370">
            <v>-1453751.45</v>
          </cell>
          <cell r="O2370">
            <v>-1339065.9099999999</v>
          </cell>
          <cell r="P2370">
            <v>-1176379.8700000001</v>
          </cell>
          <cell r="Q2370">
            <v>-496288.48</v>
          </cell>
          <cell r="R2370">
            <v>1280121.3700000001</v>
          </cell>
          <cell r="S2370">
            <v>2052557.32</v>
          </cell>
          <cell r="T2370">
            <v>3027716.62</v>
          </cell>
          <cell r="U2370">
            <v>3602398.22</v>
          </cell>
          <cell r="V2370">
            <v>-505254</v>
          </cell>
          <cell r="W2370">
            <v>-664037.05000000005</v>
          </cell>
          <cell r="X2370">
            <v>-767031.36</v>
          </cell>
          <cell r="Y2370">
            <v>-805735.59</v>
          </cell>
          <cell r="Z2370">
            <v>-919622.22</v>
          </cell>
          <cell r="AA2370">
            <v>-895034.21</v>
          </cell>
          <cell r="AD2370">
            <v>-1312477.4545833333</v>
          </cell>
          <cell r="AE2370">
            <v>-1147954.1320833333</v>
          </cell>
          <cell r="AF2370">
            <v>-895484.10416666663</v>
          </cell>
          <cell r="AG2370">
            <v>-581974.14666666649</v>
          </cell>
          <cell r="AH2370">
            <v>-205853.5091666668</v>
          </cell>
          <cell r="AI2370">
            <v>29972.402499999978</v>
          </cell>
          <cell r="AJ2370">
            <v>94973.3633333334</v>
          </cell>
          <cell r="AK2370">
            <v>153075.81000000003</v>
          </cell>
          <cell r="AL2370">
            <v>204854.37625000006</v>
          </cell>
          <cell r="AM2370">
            <v>251859.53624999998</v>
          </cell>
          <cell r="AN2370">
            <v>292616.24166666664</v>
          </cell>
          <cell r="AP2370">
            <v>353965.98458333337</v>
          </cell>
        </row>
        <row r="2371">
          <cell r="J2371">
            <v>0</v>
          </cell>
          <cell r="K2371">
            <v>0</v>
          </cell>
          <cell r="L2371">
            <v>-786417.32</v>
          </cell>
          <cell r="M2371">
            <v>-1762292.4</v>
          </cell>
          <cell r="N2371">
            <v>-1762292.4</v>
          </cell>
          <cell r="O2371">
            <v>-5782990.5800000001</v>
          </cell>
          <cell r="P2371">
            <v>-5782990.5800000001</v>
          </cell>
          <cell r="Q2371">
            <v>-11335549.890000001</v>
          </cell>
          <cell r="R2371">
            <v>-13422458.300000001</v>
          </cell>
          <cell r="S2371">
            <v>-13422458.300000001</v>
          </cell>
          <cell r="T2371">
            <v>-13422458.300000001</v>
          </cell>
          <cell r="U2371">
            <v>-13422458.300000001</v>
          </cell>
          <cell r="V2371">
            <v>0</v>
          </cell>
          <cell r="W2371">
            <v>0</v>
          </cell>
          <cell r="X2371">
            <v>0</v>
          </cell>
          <cell r="Y2371">
            <v>0</v>
          </cell>
          <cell r="Z2371">
            <v>0</v>
          </cell>
          <cell r="AA2371">
            <v>0</v>
          </cell>
          <cell r="AD2371">
            <v>-1795396.51875</v>
          </cell>
          <cell r="AE2371">
            <v>-2826980.1933333334</v>
          </cell>
          <cell r="AF2371">
            <v>-3945518.3849999998</v>
          </cell>
          <cell r="AG2371">
            <v>-5064056.5766666662</v>
          </cell>
          <cell r="AH2371">
            <v>-6182594.7683333335</v>
          </cell>
          <cell r="AI2371">
            <v>-6741863.8641666658</v>
          </cell>
          <cell r="AJ2371">
            <v>-6741863.8641666658</v>
          </cell>
          <cell r="AK2371">
            <v>-6709096.4758333331</v>
          </cell>
          <cell r="AL2371">
            <v>-6602900.2374999998</v>
          </cell>
          <cell r="AM2371">
            <v>-6456042.5375000006</v>
          </cell>
          <cell r="AN2371">
            <v>-6141655.7466666671</v>
          </cell>
          <cell r="AP2371">
            <v>-5402388.2154166671</v>
          </cell>
        </row>
        <row r="2372"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-2898559.57</v>
          </cell>
          <cell r="R2372">
            <v>-8804008.6999999993</v>
          </cell>
          <cell r="S2372">
            <v>-8804008.6999999993</v>
          </cell>
          <cell r="T2372">
            <v>-8804008.6999999993</v>
          </cell>
          <cell r="U2372">
            <v>-8804008.6999999993</v>
          </cell>
          <cell r="V2372">
            <v>0</v>
          </cell>
          <cell r="W2372">
            <v>0</v>
          </cell>
          <cell r="X2372">
            <v>0</v>
          </cell>
          <cell r="Y2372">
            <v>0</v>
          </cell>
          <cell r="Z2372">
            <v>0</v>
          </cell>
          <cell r="AA2372">
            <v>0</v>
          </cell>
          <cell r="AD2372">
            <v>-120773.31541666666</v>
          </cell>
          <cell r="AE2372">
            <v>-608380.32666666666</v>
          </cell>
          <cell r="AF2372">
            <v>-1342047.7183333333</v>
          </cell>
          <cell r="AG2372">
            <v>-2075715.11</v>
          </cell>
          <cell r="AH2372">
            <v>-2809382.5016666665</v>
          </cell>
          <cell r="AI2372">
            <v>-3176216.1974999998</v>
          </cell>
          <cell r="AJ2372">
            <v>-3176216.1974999998</v>
          </cell>
          <cell r="AK2372">
            <v>-3176216.1974999998</v>
          </cell>
          <cell r="AL2372">
            <v>-3176216.1974999998</v>
          </cell>
          <cell r="AM2372">
            <v>-3176216.1974999998</v>
          </cell>
          <cell r="AN2372">
            <v>-3176216.1974999998</v>
          </cell>
          <cell r="AP2372">
            <v>-3055442.8820833326</v>
          </cell>
        </row>
        <row r="2373"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  <cell r="W2373">
            <v>0</v>
          </cell>
          <cell r="X2373">
            <v>0</v>
          </cell>
          <cell r="Y2373">
            <v>0</v>
          </cell>
          <cell r="Z2373">
            <v>0</v>
          </cell>
          <cell r="AA2373">
            <v>0</v>
          </cell>
          <cell r="AD2373">
            <v>0</v>
          </cell>
          <cell r="AE2373">
            <v>0</v>
          </cell>
          <cell r="AF2373">
            <v>0</v>
          </cell>
          <cell r="AG2373">
            <v>0</v>
          </cell>
          <cell r="AH2373">
            <v>0</v>
          </cell>
          <cell r="AI2373">
            <v>0</v>
          </cell>
          <cell r="AJ2373">
            <v>0</v>
          </cell>
          <cell r="AK2373">
            <v>0</v>
          </cell>
          <cell r="AL2373">
            <v>0</v>
          </cell>
          <cell r="AM2373">
            <v>0</v>
          </cell>
          <cell r="AN2373">
            <v>0</v>
          </cell>
          <cell r="AP2373">
            <v>0</v>
          </cell>
        </row>
        <row r="2374"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-34198.32</v>
          </cell>
          <cell r="O2374">
            <v>-34198.32</v>
          </cell>
          <cell r="P2374">
            <v>-34198.32</v>
          </cell>
          <cell r="Q2374">
            <v>-34198.32</v>
          </cell>
          <cell r="R2374">
            <v>-1680839.97</v>
          </cell>
          <cell r="S2374">
            <v>-1680839.97</v>
          </cell>
          <cell r="T2374">
            <v>-1847920.86</v>
          </cell>
          <cell r="U2374">
            <v>-1847920.86</v>
          </cell>
          <cell r="V2374">
            <v>-1348958.04</v>
          </cell>
          <cell r="W2374">
            <v>-1179963.4099999999</v>
          </cell>
          <cell r="X2374">
            <v>-1050217.01</v>
          </cell>
          <cell r="Y2374">
            <v>-791591.89</v>
          </cell>
          <cell r="Z2374">
            <v>-520855.06</v>
          </cell>
          <cell r="AA2374">
            <v>-341875.22</v>
          </cell>
          <cell r="AD2374">
            <v>-9974.51</v>
          </cell>
          <cell r="AE2374">
            <v>-81434.438750000001</v>
          </cell>
          <cell r="AF2374">
            <v>-221504.43625</v>
          </cell>
          <cell r="AG2374">
            <v>-368536.13749999995</v>
          </cell>
          <cell r="AH2374">
            <v>-522529.54249999998</v>
          </cell>
          <cell r="AI2374">
            <v>-655732.83000000007</v>
          </cell>
          <cell r="AJ2374">
            <v>-761104.55708333338</v>
          </cell>
          <cell r="AK2374">
            <v>-854028.74125000008</v>
          </cell>
          <cell r="AL2374">
            <v>-930770.77875000006</v>
          </cell>
          <cell r="AM2374">
            <v>-984031.13833333331</v>
          </cell>
          <cell r="AN2374">
            <v>-1017128.3733333334</v>
          </cell>
          <cell r="AP2374">
            <v>-1025673.4541666667</v>
          </cell>
        </row>
        <row r="2375"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  <cell r="X2375">
            <v>0</v>
          </cell>
          <cell r="Y2375">
            <v>0</v>
          </cell>
          <cell r="Z2375">
            <v>0</v>
          </cell>
          <cell r="AA2375">
            <v>0</v>
          </cell>
          <cell r="AD2375">
            <v>0</v>
          </cell>
          <cell r="AE2375">
            <v>0</v>
          </cell>
          <cell r="AF2375">
            <v>0</v>
          </cell>
          <cell r="AG2375">
            <v>0</v>
          </cell>
          <cell r="AH2375">
            <v>0</v>
          </cell>
          <cell r="AI2375">
            <v>0</v>
          </cell>
          <cell r="AJ2375">
            <v>0</v>
          </cell>
          <cell r="AK2375">
            <v>0</v>
          </cell>
          <cell r="AL2375">
            <v>0</v>
          </cell>
          <cell r="AM2375">
            <v>0</v>
          </cell>
          <cell r="AN2375">
            <v>0</v>
          </cell>
          <cell r="AP2375">
            <v>0</v>
          </cell>
        </row>
        <row r="2376"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  <cell r="W2376">
            <v>0</v>
          </cell>
          <cell r="X2376">
            <v>0</v>
          </cell>
          <cell r="Y2376">
            <v>0</v>
          </cell>
          <cell r="Z2376">
            <v>0</v>
          </cell>
          <cell r="AA2376">
            <v>0</v>
          </cell>
          <cell r="AD2376">
            <v>0</v>
          </cell>
          <cell r="AE2376">
            <v>0</v>
          </cell>
          <cell r="AF2376">
            <v>0</v>
          </cell>
          <cell r="AG2376">
            <v>0</v>
          </cell>
          <cell r="AH2376">
            <v>0</v>
          </cell>
          <cell r="AI2376">
            <v>0</v>
          </cell>
          <cell r="AJ2376">
            <v>0</v>
          </cell>
          <cell r="AK2376">
            <v>0</v>
          </cell>
          <cell r="AL2376">
            <v>0</v>
          </cell>
          <cell r="AM2376">
            <v>0</v>
          </cell>
          <cell r="AN2376">
            <v>0</v>
          </cell>
          <cell r="AP2376">
            <v>0</v>
          </cell>
        </row>
        <row r="2377"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  <cell r="X2377">
            <v>0</v>
          </cell>
          <cell r="Y2377">
            <v>0</v>
          </cell>
          <cell r="Z2377">
            <v>0</v>
          </cell>
          <cell r="AA2377">
            <v>0</v>
          </cell>
          <cell r="AD2377">
            <v>0</v>
          </cell>
          <cell r="AE2377">
            <v>0</v>
          </cell>
          <cell r="AF2377">
            <v>0</v>
          </cell>
          <cell r="AG2377">
            <v>0</v>
          </cell>
          <cell r="AH2377">
            <v>0</v>
          </cell>
          <cell r="AI2377">
            <v>0</v>
          </cell>
          <cell r="AJ2377">
            <v>0</v>
          </cell>
          <cell r="AK2377">
            <v>0</v>
          </cell>
          <cell r="AL2377">
            <v>0</v>
          </cell>
          <cell r="AM2377">
            <v>0</v>
          </cell>
          <cell r="AN2377">
            <v>0</v>
          </cell>
          <cell r="AP2377">
            <v>0</v>
          </cell>
        </row>
        <row r="2378"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  <cell r="W2378">
            <v>0</v>
          </cell>
          <cell r="X2378">
            <v>0</v>
          </cell>
          <cell r="Y2378">
            <v>0</v>
          </cell>
          <cell r="Z2378">
            <v>0</v>
          </cell>
          <cell r="AA2378">
            <v>0</v>
          </cell>
          <cell r="AD2378">
            <v>0</v>
          </cell>
          <cell r="AE2378">
            <v>0</v>
          </cell>
          <cell r="AF2378">
            <v>0</v>
          </cell>
          <cell r="AG2378">
            <v>0</v>
          </cell>
          <cell r="AH2378">
            <v>0</v>
          </cell>
          <cell r="AI2378">
            <v>0</v>
          </cell>
          <cell r="AJ2378">
            <v>0</v>
          </cell>
          <cell r="AK2378">
            <v>0</v>
          </cell>
          <cell r="AL2378">
            <v>0</v>
          </cell>
          <cell r="AM2378">
            <v>0</v>
          </cell>
          <cell r="AN2378">
            <v>0</v>
          </cell>
          <cell r="AP2378">
            <v>0</v>
          </cell>
        </row>
        <row r="2379">
          <cell r="J2379">
            <v>0</v>
          </cell>
          <cell r="K2379">
            <v>-263465.25</v>
          </cell>
          <cell r="L2379">
            <v>-577535.24</v>
          </cell>
          <cell r="M2379">
            <v>-847706.3</v>
          </cell>
          <cell r="N2379">
            <v>-1211073.43</v>
          </cell>
          <cell r="O2379">
            <v>-1211073.43</v>
          </cell>
          <cell r="P2379">
            <v>-1217803.1299999999</v>
          </cell>
          <cell r="Q2379">
            <v>-1259438.0900000001</v>
          </cell>
          <cell r="R2379">
            <v>-1259438.0900000001</v>
          </cell>
          <cell r="S2379">
            <v>-1259438.0900000001</v>
          </cell>
          <cell r="T2379">
            <v>-1259438.0900000001</v>
          </cell>
          <cell r="U2379">
            <v>-1331749.07</v>
          </cell>
          <cell r="V2379">
            <v>0</v>
          </cell>
          <cell r="W2379">
            <v>-146873.96</v>
          </cell>
          <cell r="X2379">
            <v>-261024.99</v>
          </cell>
          <cell r="Y2379">
            <v>-470482.29</v>
          </cell>
          <cell r="Z2379">
            <v>-589444.43000000005</v>
          </cell>
          <cell r="AA2379">
            <v>-388344.28</v>
          </cell>
          <cell r="AD2379">
            <v>-496531.31874999992</v>
          </cell>
          <cell r="AE2379">
            <v>-601484.49291666655</v>
          </cell>
          <cell r="AF2379">
            <v>-706437.66708333325</v>
          </cell>
          <cell r="AG2379">
            <v>-811390.84124999994</v>
          </cell>
          <cell r="AH2379">
            <v>-919356.97291666653</v>
          </cell>
          <cell r="AI2379">
            <v>-974846.51749999996</v>
          </cell>
          <cell r="AJ2379">
            <v>-969988.54708333325</v>
          </cell>
          <cell r="AK2379">
            <v>-951942.64958333352</v>
          </cell>
          <cell r="AL2379">
            <v>-923037.05541666679</v>
          </cell>
          <cell r="AM2379">
            <v>-881418.17999999982</v>
          </cell>
          <cell r="AN2379">
            <v>-821236.59041666659</v>
          </cell>
          <cell r="AP2379">
            <v>-642218.18541666667</v>
          </cell>
        </row>
        <row r="2380">
          <cell r="J2380">
            <v>0</v>
          </cell>
          <cell r="K2380">
            <v>-179653.08</v>
          </cell>
          <cell r="L2380">
            <v>-179653.08</v>
          </cell>
          <cell r="M2380">
            <v>-813122.55</v>
          </cell>
          <cell r="N2380">
            <v>-920232.24</v>
          </cell>
          <cell r="O2380">
            <v>-920232.24</v>
          </cell>
          <cell r="P2380">
            <v>-920232.24</v>
          </cell>
          <cell r="Q2380">
            <v>-920232.24</v>
          </cell>
          <cell r="R2380">
            <v>-920232.24</v>
          </cell>
          <cell r="S2380">
            <v>-1000606.06</v>
          </cell>
          <cell r="T2380">
            <v>-1000606.06</v>
          </cell>
          <cell r="U2380">
            <v>-1109891.8999999999</v>
          </cell>
          <cell r="V2380">
            <v>0</v>
          </cell>
          <cell r="W2380">
            <v>-194666.99</v>
          </cell>
          <cell r="X2380">
            <v>-127414.99</v>
          </cell>
          <cell r="Y2380">
            <v>-362179.34</v>
          </cell>
          <cell r="Z2380">
            <v>-371978.77</v>
          </cell>
          <cell r="AA2380">
            <v>-317682.21000000002</v>
          </cell>
          <cell r="AD2380">
            <v>-366103.46249999997</v>
          </cell>
          <cell r="AE2380">
            <v>-442789.48249999998</v>
          </cell>
          <cell r="AF2380">
            <v>-522824.41166666668</v>
          </cell>
          <cell r="AG2380">
            <v>-606208.25000000012</v>
          </cell>
          <cell r="AH2380">
            <v>-694145.66500000015</v>
          </cell>
          <cell r="AI2380">
            <v>-740391.1608333335</v>
          </cell>
          <cell r="AJ2380">
            <v>-741016.74041666684</v>
          </cell>
          <cell r="AK2380">
            <v>-739465.73291666678</v>
          </cell>
          <cell r="AL2380">
            <v>-718499.84541666682</v>
          </cell>
          <cell r="AM2380">
            <v>-676866.65041666676</v>
          </cell>
          <cell r="AN2380">
            <v>-628916.50458333327</v>
          </cell>
          <cell r="AP2380">
            <v>-493525.29749999993</v>
          </cell>
        </row>
        <row r="2381">
          <cell r="J2381">
            <v>-8662087.2300000004</v>
          </cell>
          <cell r="K2381">
            <v>-5200000</v>
          </cell>
          <cell r="L2381">
            <v>-5200000</v>
          </cell>
          <cell r="M2381">
            <v>-5200000</v>
          </cell>
          <cell r="N2381">
            <v>-3700000</v>
          </cell>
          <cell r="O2381">
            <v>-3700000</v>
          </cell>
          <cell r="P2381">
            <v>-3700000</v>
          </cell>
          <cell r="Q2381">
            <v>-2100000</v>
          </cell>
          <cell r="R2381">
            <v>-2100000</v>
          </cell>
          <cell r="S2381">
            <v>-2100000</v>
          </cell>
          <cell r="T2381">
            <v>-2700000</v>
          </cell>
          <cell r="U2381">
            <v>-2788074</v>
          </cell>
          <cell r="V2381">
            <v>-600000.01</v>
          </cell>
          <cell r="W2381">
            <v>-5800000</v>
          </cell>
          <cell r="X2381">
            <v>-5800000</v>
          </cell>
          <cell r="Y2381">
            <v>-5800000</v>
          </cell>
          <cell r="Z2381">
            <v>-10100000</v>
          </cell>
          <cell r="AA2381">
            <v>-10100000</v>
          </cell>
          <cell r="AD2381">
            <v>-7276912.435833334</v>
          </cell>
          <cell r="AE2381">
            <v>-6683192.769166667</v>
          </cell>
          <cell r="AF2381">
            <v>-6089473.1025</v>
          </cell>
          <cell r="AG2381">
            <v>-5324920.1025</v>
          </cell>
          <cell r="AH2381">
            <v>-4393203.519166667</v>
          </cell>
          <cell r="AI2381">
            <v>-3593259.8016666663</v>
          </cell>
          <cell r="AJ2381">
            <v>-3282339.500833333</v>
          </cell>
          <cell r="AK2381">
            <v>-3332339.5008333339</v>
          </cell>
          <cell r="AL2381">
            <v>-3382339.5008333339</v>
          </cell>
          <cell r="AM2381">
            <v>-3674006.1675000004</v>
          </cell>
          <cell r="AN2381">
            <v>-4207339.5008333335</v>
          </cell>
          <cell r="AP2381">
            <v>-5257339.5008333335</v>
          </cell>
        </row>
        <row r="2382"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  <cell r="W2382">
            <v>0</v>
          </cell>
          <cell r="X2382">
            <v>0</v>
          </cell>
          <cell r="Y2382">
            <v>0</v>
          </cell>
          <cell r="Z2382">
            <v>0</v>
          </cell>
          <cell r="AA2382">
            <v>0</v>
          </cell>
          <cell r="AD2382">
            <v>-528.33416666666665</v>
          </cell>
          <cell r="AE2382">
            <v>-528.33416666666665</v>
          </cell>
          <cell r="AF2382">
            <v>-528.33416666666665</v>
          </cell>
          <cell r="AG2382">
            <v>-528.33416666666665</v>
          </cell>
          <cell r="AH2382">
            <v>-264.16708333333332</v>
          </cell>
          <cell r="AI2382">
            <v>0</v>
          </cell>
          <cell r="AJ2382">
            <v>0</v>
          </cell>
          <cell r="AK2382">
            <v>0</v>
          </cell>
          <cell r="AL2382">
            <v>0</v>
          </cell>
          <cell r="AM2382">
            <v>0</v>
          </cell>
          <cell r="AN2382">
            <v>0</v>
          </cell>
          <cell r="AP2382">
            <v>0</v>
          </cell>
        </row>
        <row r="2383"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  <cell r="W2383">
            <v>0</v>
          </cell>
          <cell r="X2383">
            <v>0</v>
          </cell>
          <cell r="Y2383">
            <v>0</v>
          </cell>
          <cell r="Z2383">
            <v>0</v>
          </cell>
          <cell r="AA2383">
            <v>0</v>
          </cell>
          <cell r="AD2383">
            <v>0</v>
          </cell>
          <cell r="AE2383">
            <v>0</v>
          </cell>
          <cell r="AF2383">
            <v>0</v>
          </cell>
          <cell r="AG2383">
            <v>0</v>
          </cell>
          <cell r="AH2383">
            <v>0</v>
          </cell>
          <cell r="AI2383">
            <v>0</v>
          </cell>
          <cell r="AJ2383">
            <v>0</v>
          </cell>
          <cell r="AK2383">
            <v>0</v>
          </cell>
          <cell r="AL2383">
            <v>0</v>
          </cell>
          <cell r="AM2383">
            <v>0</v>
          </cell>
          <cell r="AN2383">
            <v>0</v>
          </cell>
          <cell r="AP2383">
            <v>0</v>
          </cell>
        </row>
        <row r="2384"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  <cell r="W2384">
            <v>0</v>
          </cell>
          <cell r="X2384">
            <v>0</v>
          </cell>
          <cell r="Y2384">
            <v>0</v>
          </cell>
          <cell r="Z2384">
            <v>0</v>
          </cell>
          <cell r="AA2384">
            <v>0</v>
          </cell>
          <cell r="AD2384">
            <v>0</v>
          </cell>
          <cell r="AE2384">
            <v>0</v>
          </cell>
          <cell r="AF2384">
            <v>0</v>
          </cell>
          <cell r="AG2384">
            <v>0</v>
          </cell>
          <cell r="AH2384">
            <v>0</v>
          </cell>
          <cell r="AI2384">
            <v>0</v>
          </cell>
          <cell r="AJ2384">
            <v>0</v>
          </cell>
          <cell r="AK2384">
            <v>0</v>
          </cell>
          <cell r="AL2384">
            <v>0</v>
          </cell>
          <cell r="AM2384">
            <v>0</v>
          </cell>
          <cell r="AN2384">
            <v>0</v>
          </cell>
          <cell r="AP2384">
            <v>0</v>
          </cell>
        </row>
        <row r="2385">
          <cell r="J2385">
            <v>-287180.09999999998</v>
          </cell>
          <cell r="K2385">
            <v>-248003.31</v>
          </cell>
          <cell r="L2385">
            <v>-206261.6</v>
          </cell>
          <cell r="M2385">
            <v>-164345.53</v>
          </cell>
          <cell r="N2385">
            <v>-125343.41</v>
          </cell>
          <cell r="O2385">
            <v>-80725.19</v>
          </cell>
          <cell r="P2385">
            <v>-35168.79</v>
          </cell>
          <cell r="Q2385">
            <v>28955.84</v>
          </cell>
          <cell r="R2385">
            <v>27291.07</v>
          </cell>
          <cell r="S2385">
            <v>29423.45</v>
          </cell>
          <cell r="T2385">
            <v>29483.17</v>
          </cell>
          <cell r="U2385">
            <v>29500.07</v>
          </cell>
          <cell r="V2385">
            <v>29490.62</v>
          </cell>
          <cell r="W2385">
            <v>29638</v>
          </cell>
          <cell r="X2385">
            <v>29650.33</v>
          </cell>
          <cell r="Y2385">
            <v>29969.15</v>
          </cell>
          <cell r="Z2385">
            <v>29969.95</v>
          </cell>
          <cell r="AA2385">
            <v>29989.32</v>
          </cell>
          <cell r="AD2385">
            <v>-249189.88666666669</v>
          </cell>
          <cell r="AE2385">
            <v>-204211.55333333334</v>
          </cell>
          <cell r="AF2385">
            <v>-164960.39374999996</v>
          </cell>
          <cell r="AG2385">
            <v>-129820.00874999999</v>
          </cell>
          <cell r="AH2385">
            <v>-98400.449166666644</v>
          </cell>
          <cell r="AI2385">
            <v>-70336.580833333355</v>
          </cell>
          <cell r="AJ2385">
            <v>-45573.579583333347</v>
          </cell>
          <cell r="AK2385">
            <v>-24175.527916666662</v>
          </cell>
          <cell r="AL2385">
            <v>-6249.4191666666675</v>
          </cell>
          <cell r="AM2385">
            <v>8318.4158333333326</v>
          </cell>
          <cell r="AN2385">
            <v>19402.910416666669</v>
          </cell>
          <cell r="AP2385">
            <v>25740.254166666666</v>
          </cell>
        </row>
        <row r="2386">
          <cell r="J2386">
            <v>2640.05</v>
          </cell>
          <cell r="K2386">
            <v>-2778.04</v>
          </cell>
          <cell r="L2386">
            <v>-8227.16</v>
          </cell>
          <cell r="M2386">
            <v>-13460.76</v>
          </cell>
          <cell r="N2386">
            <v>-18177.34</v>
          </cell>
          <cell r="O2386">
            <v>-23222.73</v>
          </cell>
          <cell r="P2386">
            <v>-28111.14</v>
          </cell>
          <cell r="Q2386">
            <v>-34554.36</v>
          </cell>
          <cell r="R2386">
            <v>-34387.53</v>
          </cell>
          <cell r="S2386">
            <v>-34601.230000000003</v>
          </cell>
          <cell r="T2386">
            <v>-34128.21</v>
          </cell>
          <cell r="U2386">
            <v>-33965.9</v>
          </cell>
          <cell r="V2386">
            <v>-33800.949999999997</v>
          </cell>
          <cell r="W2386">
            <v>-33980.720000000001</v>
          </cell>
          <cell r="X2386">
            <v>-33484.480000000003</v>
          </cell>
          <cell r="Y2386">
            <v>-33350.43</v>
          </cell>
          <cell r="Z2386">
            <v>-33183.51</v>
          </cell>
          <cell r="AA2386">
            <v>-33018.449999999997</v>
          </cell>
          <cell r="AD2386">
            <v>6033.6604166666684</v>
          </cell>
          <cell r="AE2386">
            <v>-2601.708333333333</v>
          </cell>
          <cell r="AF2386">
            <v>-10389.599166666665</v>
          </cell>
          <cell r="AG2386">
            <v>-16365.26</v>
          </cell>
          <cell r="AH2386">
            <v>-20150.122500000001</v>
          </cell>
          <cell r="AI2386">
            <v>-23432.904166666671</v>
          </cell>
          <cell r="AJ2386">
            <v>-26251.390833333335</v>
          </cell>
          <cell r="AK2386">
            <v>-28603.890833333335</v>
          </cell>
          <cell r="AL2386">
            <v>-30485.015416666662</v>
          </cell>
          <cell r="AM2386">
            <v>-31939.008749999997</v>
          </cell>
          <cell r="AN2386">
            <v>-32972.420833333337</v>
          </cell>
          <cell r="AP2386">
            <v>-29598.215833333335</v>
          </cell>
        </row>
        <row r="2387"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  <cell r="V2387">
            <v>-14959.15</v>
          </cell>
          <cell r="W2387">
            <v>-17159.560000000001</v>
          </cell>
          <cell r="X2387">
            <v>-19622.27</v>
          </cell>
          <cell r="Y2387">
            <v>-22728.83</v>
          </cell>
          <cell r="Z2387">
            <v>-25984.54</v>
          </cell>
          <cell r="AA2387">
            <v>-29064.880000000001</v>
          </cell>
          <cell r="AD2387">
            <v>0</v>
          </cell>
          <cell r="AE2387">
            <v>0</v>
          </cell>
          <cell r="AF2387">
            <v>0</v>
          </cell>
          <cell r="AG2387">
            <v>0</v>
          </cell>
          <cell r="AH2387">
            <v>0</v>
          </cell>
          <cell r="AI2387">
            <v>-623.29791666666665</v>
          </cell>
          <cell r="AJ2387">
            <v>-1961.5775000000001</v>
          </cell>
          <cell r="AK2387">
            <v>-3494.1537499999999</v>
          </cell>
          <cell r="AL2387">
            <v>-5258.7829166666661</v>
          </cell>
          <cell r="AM2387">
            <v>-7288.5066666666671</v>
          </cell>
          <cell r="AN2387">
            <v>-9582.2325000000001</v>
          </cell>
          <cell r="AP2387">
            <v>-14701.337500000001</v>
          </cell>
        </row>
        <row r="2388"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>
            <v>-3352.52</v>
          </cell>
          <cell r="W2388">
            <v>-4541.24</v>
          </cell>
          <cell r="X2388">
            <v>-5784.61</v>
          </cell>
          <cell r="Y2388">
            <v>-7558.35</v>
          </cell>
          <cell r="Z2388">
            <v>-9594.92</v>
          </cell>
          <cell r="AA2388">
            <v>-11627.24</v>
          </cell>
          <cell r="AD2388">
            <v>0</v>
          </cell>
          <cell r="AE2388">
            <v>0</v>
          </cell>
          <cell r="AF2388">
            <v>0</v>
          </cell>
          <cell r="AG2388">
            <v>0</v>
          </cell>
          <cell r="AH2388">
            <v>0</v>
          </cell>
          <cell r="AI2388">
            <v>-139.68833333333333</v>
          </cell>
          <cell r="AJ2388">
            <v>-468.59499999999997</v>
          </cell>
          <cell r="AK2388">
            <v>-898.83875</v>
          </cell>
          <cell r="AL2388">
            <v>-1454.7954166666666</v>
          </cell>
          <cell r="AM2388">
            <v>-2169.5149999999999</v>
          </cell>
          <cell r="AN2388">
            <v>-3053.771666666667</v>
          </cell>
          <cell r="AP2388">
            <v>-5186.0570833333331</v>
          </cell>
        </row>
        <row r="2389">
          <cell r="J2389">
            <v>0</v>
          </cell>
          <cell r="K2389">
            <v>-3151.43</v>
          </cell>
          <cell r="L2389">
            <v>-10978.56</v>
          </cell>
          <cell r="M2389">
            <v>-18716.34</v>
          </cell>
          <cell r="N2389">
            <v>-27032.61</v>
          </cell>
          <cell r="O2389">
            <v>-34630.26</v>
          </cell>
          <cell r="P2389">
            <v>-34630.26</v>
          </cell>
          <cell r="Q2389">
            <v>-48866.33</v>
          </cell>
          <cell r="R2389">
            <v>-56057.760000000002</v>
          </cell>
          <cell r="S2389">
            <v>-63305.54</v>
          </cell>
          <cell r="T2389">
            <v>-70539.960000000006</v>
          </cell>
          <cell r="U2389">
            <v>-77454.710000000006</v>
          </cell>
          <cell r="V2389">
            <v>-698139.12</v>
          </cell>
          <cell r="W2389">
            <v>-636374.73</v>
          </cell>
          <cell r="X2389">
            <v>-573333.77</v>
          </cell>
          <cell r="Y2389">
            <v>-507751.44</v>
          </cell>
          <cell r="Z2389">
            <v>-441936.58</v>
          </cell>
          <cell r="AA2389">
            <v>-378690.51</v>
          </cell>
          <cell r="AD2389">
            <v>-12797.718750000002</v>
          </cell>
          <cell r="AE2389">
            <v>-17169.555833333336</v>
          </cell>
          <cell r="AF2389">
            <v>-22143.026666666672</v>
          </cell>
          <cell r="AG2389">
            <v>-27719.922500000001</v>
          </cell>
          <cell r="AH2389">
            <v>-33886.367083333338</v>
          </cell>
          <cell r="AI2389">
            <v>-66202.776666666672</v>
          </cell>
          <cell r="AJ2389">
            <v>-121676.21083333333</v>
          </cell>
          <cell r="AK2389">
            <v>-171491.98208333334</v>
          </cell>
          <cell r="AL2389">
            <v>-215299.91166666665</v>
          </cell>
          <cell r="AM2389">
            <v>-252964.03958333333</v>
          </cell>
          <cell r="AN2389">
            <v>-284587.54875000002</v>
          </cell>
          <cell r="AP2389">
            <v>-331196.58</v>
          </cell>
        </row>
        <row r="2390"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0</v>
          </cell>
          <cell r="V2390">
            <v>-206875.5</v>
          </cell>
          <cell r="W2390">
            <v>-199367.54</v>
          </cell>
          <cell r="X2390">
            <v>-189360.97</v>
          </cell>
          <cell r="Y2390">
            <v>-177854.87</v>
          </cell>
          <cell r="Z2390">
            <v>-167227.97</v>
          </cell>
          <cell r="AA2390">
            <v>-156218.48000000001</v>
          </cell>
          <cell r="AD2390">
            <v>402.85500000000002</v>
          </cell>
          <cell r="AE2390">
            <v>313.33166666666665</v>
          </cell>
          <cell r="AF2390">
            <v>223.80833333333331</v>
          </cell>
          <cell r="AG2390">
            <v>134.285</v>
          </cell>
          <cell r="AH2390">
            <v>44.761666666666663</v>
          </cell>
          <cell r="AI2390">
            <v>-8619.8125</v>
          </cell>
          <cell r="AJ2390">
            <v>-25546.605833333335</v>
          </cell>
          <cell r="AK2390">
            <v>-41743.627083333333</v>
          </cell>
          <cell r="AL2390">
            <v>-57044.287083333336</v>
          </cell>
          <cell r="AM2390">
            <v>-71422.738750000004</v>
          </cell>
          <cell r="AN2390">
            <v>-84899.674166666664</v>
          </cell>
          <cell r="AP2390">
            <v>-109271.35833333334</v>
          </cell>
        </row>
        <row r="2391">
          <cell r="J2391">
            <v>-4007371</v>
          </cell>
          <cell r="K2391">
            <v>-3869186</v>
          </cell>
          <cell r="L2391">
            <v>-3731001</v>
          </cell>
          <cell r="M2391">
            <v>-3592816</v>
          </cell>
          <cell r="N2391">
            <v>-3454631</v>
          </cell>
          <cell r="O2391">
            <v>-3316446</v>
          </cell>
          <cell r="P2391">
            <v>-3178261</v>
          </cell>
          <cell r="Q2391">
            <v>-3040076</v>
          </cell>
          <cell r="R2391">
            <v>-2901891</v>
          </cell>
          <cell r="S2391">
            <v>-2763706</v>
          </cell>
          <cell r="T2391">
            <v>-2625521</v>
          </cell>
          <cell r="U2391">
            <v>-2487336</v>
          </cell>
          <cell r="V2391">
            <v>-2349151</v>
          </cell>
          <cell r="W2391">
            <v>-2210966</v>
          </cell>
          <cell r="X2391">
            <v>-2072781</v>
          </cell>
          <cell r="Y2391">
            <v>-1934596</v>
          </cell>
          <cell r="Z2391">
            <v>-1796411</v>
          </cell>
          <cell r="AA2391">
            <v>-1658226</v>
          </cell>
          <cell r="AD2391">
            <v>-3869186</v>
          </cell>
          <cell r="AE2391">
            <v>-3731001</v>
          </cell>
          <cell r="AF2391">
            <v>-3592816</v>
          </cell>
          <cell r="AG2391">
            <v>-3454631</v>
          </cell>
          <cell r="AH2391">
            <v>-3316446</v>
          </cell>
          <cell r="AI2391">
            <v>-3178261</v>
          </cell>
          <cell r="AJ2391">
            <v>-3040076</v>
          </cell>
          <cell r="AK2391">
            <v>-2901891</v>
          </cell>
          <cell r="AL2391">
            <v>-2763706</v>
          </cell>
          <cell r="AM2391">
            <v>-2625521</v>
          </cell>
          <cell r="AN2391">
            <v>-2487336</v>
          </cell>
          <cell r="AP2391">
            <v>-2210966</v>
          </cell>
        </row>
        <row r="2392">
          <cell r="J2392">
            <v>-1160067</v>
          </cell>
          <cell r="K2392">
            <v>-1120065</v>
          </cell>
          <cell r="L2392">
            <v>-1080063</v>
          </cell>
          <cell r="M2392">
            <v>-1040061</v>
          </cell>
          <cell r="N2392">
            <v>-1000059</v>
          </cell>
          <cell r="O2392">
            <v>-960057</v>
          </cell>
          <cell r="P2392">
            <v>-920055</v>
          </cell>
          <cell r="Q2392">
            <v>-880053</v>
          </cell>
          <cell r="R2392">
            <v>-840051</v>
          </cell>
          <cell r="S2392">
            <v>-800049</v>
          </cell>
          <cell r="T2392">
            <v>-760047</v>
          </cell>
          <cell r="U2392">
            <v>-720045</v>
          </cell>
          <cell r="V2392">
            <v>-680043</v>
          </cell>
          <cell r="W2392">
            <v>-640041</v>
          </cell>
          <cell r="X2392">
            <v>-600039</v>
          </cell>
          <cell r="Y2392">
            <v>-560037</v>
          </cell>
          <cell r="Z2392">
            <v>-520035</v>
          </cell>
          <cell r="AA2392">
            <v>-480033</v>
          </cell>
          <cell r="AD2392">
            <v>-1120065</v>
          </cell>
          <cell r="AE2392">
            <v>-1080063</v>
          </cell>
          <cell r="AF2392">
            <v>-1040061</v>
          </cell>
          <cell r="AG2392">
            <v>-1000059</v>
          </cell>
          <cell r="AH2392">
            <v>-960057</v>
          </cell>
          <cell r="AI2392">
            <v>-920055</v>
          </cell>
          <cell r="AJ2392">
            <v>-880053</v>
          </cell>
          <cell r="AK2392">
            <v>-840051</v>
          </cell>
          <cell r="AL2392">
            <v>-800049</v>
          </cell>
          <cell r="AM2392">
            <v>-760047</v>
          </cell>
          <cell r="AN2392">
            <v>-720045</v>
          </cell>
          <cell r="AP2392">
            <v>-640041</v>
          </cell>
        </row>
        <row r="2393"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V2393">
            <v>0</v>
          </cell>
          <cell r="W2393">
            <v>0</v>
          </cell>
          <cell r="X2393">
            <v>0</v>
          </cell>
          <cell r="Y2393">
            <v>0</v>
          </cell>
          <cell r="Z2393">
            <v>0</v>
          </cell>
          <cell r="AA2393">
            <v>0</v>
          </cell>
          <cell r="AD2393">
            <v>0</v>
          </cell>
          <cell r="AE2393">
            <v>0</v>
          </cell>
          <cell r="AF2393">
            <v>0</v>
          </cell>
          <cell r="AG2393">
            <v>0</v>
          </cell>
          <cell r="AH2393">
            <v>0</v>
          </cell>
          <cell r="AI2393">
            <v>0</v>
          </cell>
          <cell r="AJ2393">
            <v>0</v>
          </cell>
          <cell r="AK2393">
            <v>0</v>
          </cell>
          <cell r="AL2393">
            <v>0</v>
          </cell>
          <cell r="AM2393">
            <v>0</v>
          </cell>
          <cell r="AN2393">
            <v>0</v>
          </cell>
          <cell r="AP2393">
            <v>0</v>
          </cell>
        </row>
        <row r="2394">
          <cell r="J2394">
            <v>-8175064.9699999997</v>
          </cell>
          <cell r="K2394">
            <v>0</v>
          </cell>
          <cell r="L2394">
            <v>0</v>
          </cell>
          <cell r="M2394">
            <v>0</v>
          </cell>
          <cell r="N2394">
            <v>-9300000</v>
          </cell>
          <cell r="O2394">
            <v>-9300000</v>
          </cell>
          <cell r="P2394">
            <v>-9300000</v>
          </cell>
          <cell r="Q2394">
            <v>-11200000</v>
          </cell>
          <cell r="R2394">
            <v>-11200000</v>
          </cell>
          <cell r="S2394">
            <v>-11200000</v>
          </cell>
          <cell r="T2394">
            <v>-11200000</v>
          </cell>
          <cell r="U2394">
            <v>-11945200</v>
          </cell>
          <cell r="V2394">
            <v>0</v>
          </cell>
          <cell r="W2394">
            <v>0</v>
          </cell>
          <cell r="X2394">
            <v>0</v>
          </cell>
          <cell r="Y2394">
            <v>0</v>
          </cell>
          <cell r="Z2394">
            <v>0</v>
          </cell>
          <cell r="AA2394">
            <v>0</v>
          </cell>
          <cell r="AD2394">
            <v>-10120121.705833333</v>
          </cell>
          <cell r="AE2394">
            <v>-9698521.7891666666</v>
          </cell>
          <cell r="AF2394">
            <v>-9276921.8725000005</v>
          </cell>
          <cell r="AG2394">
            <v>-8717821.9558333326</v>
          </cell>
          <cell r="AH2394">
            <v>-8052272.0391666666</v>
          </cell>
          <cell r="AI2394">
            <v>-7394394.3737500003</v>
          </cell>
          <cell r="AJ2394">
            <v>-7053766.666666667</v>
          </cell>
          <cell r="AK2394">
            <v>-7053766.666666667</v>
          </cell>
          <cell r="AL2394">
            <v>-7053766.666666667</v>
          </cell>
          <cell r="AM2394">
            <v>-6666266.666666667</v>
          </cell>
          <cell r="AN2394">
            <v>-5891266.666666667</v>
          </cell>
          <cell r="AP2394">
            <v>-4691266.666666667</v>
          </cell>
        </row>
        <row r="2395"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  <cell r="W2395">
            <v>0</v>
          </cell>
          <cell r="X2395">
            <v>0</v>
          </cell>
          <cell r="Y2395">
            <v>0</v>
          </cell>
          <cell r="Z2395">
            <v>0</v>
          </cell>
          <cell r="AA2395">
            <v>0</v>
          </cell>
          <cell r="AD2395">
            <v>0</v>
          </cell>
          <cell r="AE2395">
            <v>0</v>
          </cell>
          <cell r="AF2395">
            <v>0</v>
          </cell>
          <cell r="AG2395">
            <v>0</v>
          </cell>
          <cell r="AH2395">
            <v>0</v>
          </cell>
          <cell r="AI2395">
            <v>0</v>
          </cell>
          <cell r="AJ2395">
            <v>0</v>
          </cell>
          <cell r="AK2395">
            <v>0</v>
          </cell>
          <cell r="AL2395">
            <v>0</v>
          </cell>
          <cell r="AM2395">
            <v>0</v>
          </cell>
          <cell r="AN2395">
            <v>0</v>
          </cell>
          <cell r="AP2395">
            <v>-6352.6170833333335</v>
          </cell>
        </row>
        <row r="2396"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  <cell r="W2396">
            <v>0</v>
          </cell>
          <cell r="X2396">
            <v>0</v>
          </cell>
          <cell r="Y2396">
            <v>0</v>
          </cell>
          <cell r="Z2396">
            <v>0</v>
          </cell>
          <cell r="AA2396">
            <v>0</v>
          </cell>
          <cell r="AD2396">
            <v>0</v>
          </cell>
          <cell r="AE2396">
            <v>0</v>
          </cell>
          <cell r="AF2396">
            <v>0</v>
          </cell>
          <cell r="AG2396">
            <v>0</v>
          </cell>
          <cell r="AH2396">
            <v>0</v>
          </cell>
          <cell r="AI2396">
            <v>0</v>
          </cell>
          <cell r="AJ2396">
            <v>0</v>
          </cell>
          <cell r="AK2396">
            <v>0</v>
          </cell>
          <cell r="AL2396">
            <v>0</v>
          </cell>
          <cell r="AM2396">
            <v>0</v>
          </cell>
          <cell r="AN2396">
            <v>0</v>
          </cell>
          <cell r="AP2396">
            <v>-57223.083749999998</v>
          </cell>
        </row>
        <row r="2397"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  <cell r="X2397">
            <v>0</v>
          </cell>
          <cell r="Y2397">
            <v>0</v>
          </cell>
          <cell r="Z2397">
            <v>0</v>
          </cell>
          <cell r="AA2397">
            <v>0</v>
          </cell>
          <cell r="AD2397">
            <v>0</v>
          </cell>
          <cell r="AE2397">
            <v>0</v>
          </cell>
          <cell r="AF2397">
            <v>0</v>
          </cell>
          <cell r="AG2397">
            <v>0</v>
          </cell>
          <cell r="AH2397">
            <v>0</v>
          </cell>
          <cell r="AI2397">
            <v>0</v>
          </cell>
          <cell r="AJ2397">
            <v>0</v>
          </cell>
          <cell r="AK2397">
            <v>0</v>
          </cell>
          <cell r="AL2397">
            <v>0</v>
          </cell>
          <cell r="AM2397">
            <v>0</v>
          </cell>
          <cell r="AN2397">
            <v>0</v>
          </cell>
          <cell r="AP2397">
            <v>-1497.405</v>
          </cell>
        </row>
        <row r="2398"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  <cell r="W2398">
            <v>0</v>
          </cell>
          <cell r="X2398">
            <v>0</v>
          </cell>
          <cell r="Y2398">
            <v>0</v>
          </cell>
          <cell r="Z2398">
            <v>0</v>
          </cell>
          <cell r="AA2398">
            <v>0</v>
          </cell>
          <cell r="AD2398">
            <v>0</v>
          </cell>
          <cell r="AE2398">
            <v>0</v>
          </cell>
          <cell r="AF2398">
            <v>0</v>
          </cell>
          <cell r="AG2398">
            <v>0</v>
          </cell>
          <cell r="AH2398">
            <v>0</v>
          </cell>
          <cell r="AI2398">
            <v>0</v>
          </cell>
          <cell r="AJ2398">
            <v>0</v>
          </cell>
          <cell r="AK2398">
            <v>0</v>
          </cell>
          <cell r="AL2398">
            <v>0</v>
          </cell>
          <cell r="AM2398">
            <v>0</v>
          </cell>
          <cell r="AN2398">
            <v>0</v>
          </cell>
          <cell r="AP2398">
            <v>-8864.7558333333345</v>
          </cell>
        </row>
        <row r="2399"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  <cell r="V2399">
            <v>0</v>
          </cell>
          <cell r="W2399">
            <v>0</v>
          </cell>
          <cell r="X2399">
            <v>0</v>
          </cell>
          <cell r="Y2399">
            <v>0</v>
          </cell>
          <cell r="Z2399">
            <v>0</v>
          </cell>
          <cell r="AA2399">
            <v>0</v>
          </cell>
          <cell r="AD2399">
            <v>0</v>
          </cell>
          <cell r="AE2399">
            <v>0</v>
          </cell>
          <cell r="AF2399">
            <v>0</v>
          </cell>
          <cell r="AG2399">
            <v>0</v>
          </cell>
          <cell r="AH2399">
            <v>0</v>
          </cell>
          <cell r="AI2399">
            <v>0</v>
          </cell>
          <cell r="AJ2399">
            <v>0</v>
          </cell>
          <cell r="AK2399">
            <v>0</v>
          </cell>
          <cell r="AL2399">
            <v>0</v>
          </cell>
          <cell r="AM2399">
            <v>0</v>
          </cell>
          <cell r="AN2399">
            <v>0</v>
          </cell>
          <cell r="AP2399">
            <v>-3599.7479166666667</v>
          </cell>
        </row>
        <row r="2400"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0</v>
          </cell>
          <cell r="T2400">
            <v>0</v>
          </cell>
          <cell r="U2400">
            <v>0</v>
          </cell>
          <cell r="V2400">
            <v>0</v>
          </cell>
          <cell r="W2400">
            <v>0</v>
          </cell>
          <cell r="X2400">
            <v>0</v>
          </cell>
          <cell r="Y2400">
            <v>0</v>
          </cell>
          <cell r="Z2400">
            <v>0</v>
          </cell>
          <cell r="AA2400">
            <v>0</v>
          </cell>
          <cell r="AD2400">
            <v>0</v>
          </cell>
          <cell r="AE2400">
            <v>0</v>
          </cell>
          <cell r="AF2400">
            <v>0</v>
          </cell>
          <cell r="AG2400">
            <v>0</v>
          </cell>
          <cell r="AH2400">
            <v>0</v>
          </cell>
          <cell r="AI2400">
            <v>0</v>
          </cell>
          <cell r="AJ2400">
            <v>0</v>
          </cell>
          <cell r="AK2400">
            <v>0</v>
          </cell>
          <cell r="AL2400">
            <v>0</v>
          </cell>
          <cell r="AM2400">
            <v>0</v>
          </cell>
          <cell r="AN2400">
            <v>0</v>
          </cell>
          <cell r="AP2400">
            <v>-1.6741666666666666</v>
          </cell>
        </row>
        <row r="2401"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  <cell r="W2401">
            <v>0</v>
          </cell>
          <cell r="X2401">
            <v>0</v>
          </cell>
          <cell r="Y2401">
            <v>0</v>
          </cell>
          <cell r="Z2401">
            <v>0</v>
          </cell>
          <cell r="AA2401">
            <v>0</v>
          </cell>
          <cell r="AD2401">
            <v>0</v>
          </cell>
          <cell r="AE2401">
            <v>0</v>
          </cell>
          <cell r="AF2401">
            <v>0</v>
          </cell>
          <cell r="AG2401">
            <v>0</v>
          </cell>
          <cell r="AH2401">
            <v>0</v>
          </cell>
          <cell r="AI2401">
            <v>0</v>
          </cell>
          <cell r="AJ2401">
            <v>0</v>
          </cell>
          <cell r="AK2401">
            <v>0</v>
          </cell>
          <cell r="AL2401">
            <v>0</v>
          </cell>
          <cell r="AM2401">
            <v>0</v>
          </cell>
          <cell r="AN2401">
            <v>0</v>
          </cell>
          <cell r="AP2401">
            <v>-908.23</v>
          </cell>
        </row>
        <row r="2402"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  <cell r="V2402">
            <v>0</v>
          </cell>
          <cell r="W2402">
            <v>0</v>
          </cell>
          <cell r="X2402">
            <v>0</v>
          </cell>
          <cell r="Y2402">
            <v>0</v>
          </cell>
          <cell r="Z2402">
            <v>0</v>
          </cell>
          <cell r="AA2402">
            <v>0</v>
          </cell>
          <cell r="AD2402">
            <v>0</v>
          </cell>
          <cell r="AE2402">
            <v>0</v>
          </cell>
          <cell r="AF2402">
            <v>0</v>
          </cell>
          <cell r="AG2402">
            <v>0</v>
          </cell>
          <cell r="AH2402">
            <v>0</v>
          </cell>
          <cell r="AI2402">
            <v>0</v>
          </cell>
          <cell r="AJ2402">
            <v>0</v>
          </cell>
          <cell r="AK2402">
            <v>0</v>
          </cell>
          <cell r="AL2402">
            <v>0</v>
          </cell>
          <cell r="AM2402">
            <v>0</v>
          </cell>
          <cell r="AN2402">
            <v>0</v>
          </cell>
          <cell r="AP2402">
            <v>22339.22208333333</v>
          </cell>
        </row>
        <row r="2403"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  <cell r="W2403">
            <v>0</v>
          </cell>
          <cell r="X2403">
            <v>0</v>
          </cell>
          <cell r="Y2403">
            <v>0</v>
          </cell>
          <cell r="Z2403">
            <v>0</v>
          </cell>
          <cell r="AA2403">
            <v>0</v>
          </cell>
          <cell r="AD2403">
            <v>0</v>
          </cell>
          <cell r="AE2403">
            <v>0</v>
          </cell>
          <cell r="AF2403">
            <v>0</v>
          </cell>
          <cell r="AG2403">
            <v>0</v>
          </cell>
          <cell r="AH2403">
            <v>0</v>
          </cell>
          <cell r="AI2403">
            <v>0</v>
          </cell>
          <cell r="AJ2403">
            <v>0</v>
          </cell>
          <cell r="AK2403">
            <v>0</v>
          </cell>
          <cell r="AL2403">
            <v>0</v>
          </cell>
          <cell r="AM2403">
            <v>0</v>
          </cell>
          <cell r="AN2403">
            <v>0</v>
          </cell>
          <cell r="AP2403">
            <v>-21.885833333333334</v>
          </cell>
        </row>
        <row r="2404"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  <cell r="W2404">
            <v>0</v>
          </cell>
          <cell r="X2404">
            <v>0</v>
          </cell>
          <cell r="Y2404">
            <v>0</v>
          </cell>
          <cell r="Z2404">
            <v>0</v>
          </cell>
          <cell r="AA2404">
            <v>0</v>
          </cell>
          <cell r="AD2404">
            <v>0</v>
          </cell>
          <cell r="AE2404">
            <v>0</v>
          </cell>
          <cell r="AF2404">
            <v>0</v>
          </cell>
          <cell r="AG2404">
            <v>0</v>
          </cell>
          <cell r="AH2404">
            <v>0</v>
          </cell>
          <cell r="AI2404">
            <v>0</v>
          </cell>
          <cell r="AJ2404">
            <v>0</v>
          </cell>
          <cell r="AK2404">
            <v>0</v>
          </cell>
          <cell r="AL2404">
            <v>0</v>
          </cell>
          <cell r="AM2404">
            <v>0</v>
          </cell>
          <cell r="AN2404">
            <v>0</v>
          </cell>
          <cell r="AP2404">
            <v>-8.918333333333333</v>
          </cell>
        </row>
        <row r="2405"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0</v>
          </cell>
          <cell r="U2405">
            <v>0</v>
          </cell>
          <cell r="V2405">
            <v>0</v>
          </cell>
          <cell r="W2405">
            <v>0</v>
          </cell>
          <cell r="X2405">
            <v>0</v>
          </cell>
          <cell r="Y2405">
            <v>0</v>
          </cell>
          <cell r="Z2405">
            <v>0</v>
          </cell>
          <cell r="AA2405">
            <v>0</v>
          </cell>
          <cell r="AD2405">
            <v>0</v>
          </cell>
          <cell r="AE2405">
            <v>0</v>
          </cell>
          <cell r="AF2405">
            <v>0</v>
          </cell>
          <cell r="AG2405">
            <v>0</v>
          </cell>
          <cell r="AH2405">
            <v>0</v>
          </cell>
          <cell r="AI2405">
            <v>0</v>
          </cell>
          <cell r="AJ2405">
            <v>0</v>
          </cell>
          <cell r="AK2405">
            <v>0</v>
          </cell>
          <cell r="AL2405">
            <v>0</v>
          </cell>
          <cell r="AM2405">
            <v>0</v>
          </cell>
          <cell r="AN2405">
            <v>0</v>
          </cell>
          <cell r="AP2405">
            <v>-100.37875000000001</v>
          </cell>
        </row>
        <row r="2406"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0</v>
          </cell>
          <cell r="U2406">
            <v>0</v>
          </cell>
          <cell r="V2406">
            <v>0</v>
          </cell>
          <cell r="W2406">
            <v>0</v>
          </cell>
          <cell r="X2406">
            <v>0</v>
          </cell>
          <cell r="Y2406">
            <v>0</v>
          </cell>
          <cell r="Z2406">
            <v>0</v>
          </cell>
          <cell r="AA2406">
            <v>0</v>
          </cell>
          <cell r="AD2406">
            <v>0</v>
          </cell>
          <cell r="AE2406">
            <v>0</v>
          </cell>
          <cell r="AF2406">
            <v>0</v>
          </cell>
          <cell r="AG2406">
            <v>0</v>
          </cell>
          <cell r="AH2406">
            <v>0</v>
          </cell>
          <cell r="AI2406">
            <v>0</v>
          </cell>
          <cell r="AJ2406">
            <v>0</v>
          </cell>
          <cell r="AK2406">
            <v>0</v>
          </cell>
          <cell r="AL2406">
            <v>0</v>
          </cell>
          <cell r="AM2406">
            <v>0</v>
          </cell>
          <cell r="AN2406">
            <v>0</v>
          </cell>
          <cell r="AP2406">
            <v>-2.6266666666666665</v>
          </cell>
        </row>
        <row r="2407"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  <cell r="V2407">
            <v>0</v>
          </cell>
          <cell r="W2407">
            <v>0</v>
          </cell>
          <cell r="X2407">
            <v>0</v>
          </cell>
          <cell r="Y2407">
            <v>0</v>
          </cell>
          <cell r="Z2407">
            <v>0</v>
          </cell>
          <cell r="AA2407">
            <v>0</v>
          </cell>
          <cell r="AD2407">
            <v>0</v>
          </cell>
          <cell r="AE2407">
            <v>0</v>
          </cell>
          <cell r="AF2407">
            <v>0</v>
          </cell>
          <cell r="AG2407">
            <v>0</v>
          </cell>
          <cell r="AH2407">
            <v>0</v>
          </cell>
          <cell r="AI2407">
            <v>0</v>
          </cell>
          <cell r="AJ2407">
            <v>0</v>
          </cell>
          <cell r="AK2407">
            <v>0</v>
          </cell>
          <cell r="AL2407">
            <v>0</v>
          </cell>
          <cell r="AM2407">
            <v>0</v>
          </cell>
          <cell r="AN2407">
            <v>0</v>
          </cell>
          <cell r="AP2407">
            <v>-15.550416666666665</v>
          </cell>
        </row>
        <row r="2408"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  <cell r="V2408">
            <v>0</v>
          </cell>
          <cell r="W2408">
            <v>0</v>
          </cell>
          <cell r="X2408">
            <v>0</v>
          </cell>
          <cell r="Y2408">
            <v>0</v>
          </cell>
          <cell r="Z2408">
            <v>0</v>
          </cell>
          <cell r="AA2408">
            <v>0</v>
          </cell>
          <cell r="AD2408">
            <v>0</v>
          </cell>
          <cell r="AE2408">
            <v>0</v>
          </cell>
          <cell r="AF2408">
            <v>0</v>
          </cell>
          <cell r="AG2408">
            <v>0</v>
          </cell>
          <cell r="AH2408">
            <v>0</v>
          </cell>
          <cell r="AI2408">
            <v>0</v>
          </cell>
          <cell r="AJ2408">
            <v>0</v>
          </cell>
          <cell r="AK2408">
            <v>0</v>
          </cell>
          <cell r="AL2408">
            <v>0</v>
          </cell>
          <cell r="AM2408">
            <v>0</v>
          </cell>
          <cell r="AN2408">
            <v>0</v>
          </cell>
          <cell r="AP2408">
            <v>-6.3145833333333341</v>
          </cell>
        </row>
        <row r="2409"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V2409">
            <v>0</v>
          </cell>
          <cell r="W2409">
            <v>0</v>
          </cell>
          <cell r="X2409">
            <v>0</v>
          </cell>
          <cell r="Y2409">
            <v>0</v>
          </cell>
          <cell r="Z2409">
            <v>0</v>
          </cell>
          <cell r="AA2409">
            <v>0</v>
          </cell>
          <cell r="AD2409">
            <v>0</v>
          </cell>
          <cell r="AE2409">
            <v>0</v>
          </cell>
          <cell r="AF2409">
            <v>0</v>
          </cell>
          <cell r="AG2409">
            <v>0</v>
          </cell>
          <cell r="AH2409">
            <v>0</v>
          </cell>
          <cell r="AI2409">
            <v>0</v>
          </cell>
          <cell r="AJ2409">
            <v>0</v>
          </cell>
          <cell r="AK2409">
            <v>0</v>
          </cell>
          <cell r="AL2409">
            <v>0</v>
          </cell>
          <cell r="AM2409">
            <v>0</v>
          </cell>
          <cell r="AN2409">
            <v>0</v>
          </cell>
          <cell r="AP2409">
            <v>-27611417.388750002</v>
          </cell>
        </row>
        <row r="2410"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  <cell r="V2410">
            <v>0</v>
          </cell>
          <cell r="W2410">
            <v>0</v>
          </cell>
          <cell r="X2410">
            <v>0</v>
          </cell>
          <cell r="Y2410">
            <v>0</v>
          </cell>
          <cell r="Z2410">
            <v>0</v>
          </cell>
          <cell r="AA2410">
            <v>0</v>
          </cell>
          <cell r="AD2410">
            <v>0</v>
          </cell>
          <cell r="AE2410">
            <v>0</v>
          </cell>
          <cell r="AF2410">
            <v>0</v>
          </cell>
          <cell r="AG2410">
            <v>0</v>
          </cell>
          <cell r="AH2410">
            <v>0</v>
          </cell>
          <cell r="AI2410">
            <v>0</v>
          </cell>
          <cell r="AJ2410">
            <v>0</v>
          </cell>
          <cell r="AK2410">
            <v>0</v>
          </cell>
          <cell r="AL2410">
            <v>0</v>
          </cell>
          <cell r="AM2410">
            <v>0</v>
          </cell>
          <cell r="AN2410">
            <v>0</v>
          </cell>
          <cell r="AP2410">
            <v>-41.317916666666669</v>
          </cell>
        </row>
        <row r="2411">
          <cell r="J2411">
            <v>-8165809</v>
          </cell>
          <cell r="K2411">
            <v>-8165809</v>
          </cell>
          <cell r="L2411">
            <v>-8165809</v>
          </cell>
          <cell r="M2411">
            <v>-8165809</v>
          </cell>
          <cell r="N2411">
            <v>-8165809</v>
          </cell>
          <cell r="O2411">
            <v>-8165809</v>
          </cell>
          <cell r="P2411">
            <v>-8165809</v>
          </cell>
          <cell r="Q2411">
            <v>-8165809</v>
          </cell>
          <cell r="R2411">
            <v>-8165809</v>
          </cell>
          <cell r="S2411">
            <v>-8165809</v>
          </cell>
          <cell r="T2411">
            <v>-8165809</v>
          </cell>
          <cell r="U2411">
            <v>-8165809</v>
          </cell>
          <cell r="V2411">
            <v>-8165809</v>
          </cell>
          <cell r="W2411">
            <v>-8165809</v>
          </cell>
          <cell r="X2411">
            <v>-8165809</v>
          </cell>
          <cell r="Y2411">
            <v>-8165809</v>
          </cell>
          <cell r="Z2411">
            <v>-8165809</v>
          </cell>
          <cell r="AA2411">
            <v>-8165809</v>
          </cell>
          <cell r="AD2411">
            <v>-8165809</v>
          </cell>
          <cell r="AE2411">
            <v>-8165809</v>
          </cell>
          <cell r="AF2411">
            <v>-8165809</v>
          </cell>
          <cell r="AG2411">
            <v>-8165809</v>
          </cell>
          <cell r="AH2411">
            <v>-8165809</v>
          </cell>
          <cell r="AI2411">
            <v>-8165809</v>
          </cell>
          <cell r="AJ2411">
            <v>-8165809</v>
          </cell>
          <cell r="AK2411">
            <v>-8165809</v>
          </cell>
          <cell r="AL2411">
            <v>-8165809</v>
          </cell>
          <cell r="AM2411">
            <v>-8165809</v>
          </cell>
          <cell r="AN2411">
            <v>-8165809</v>
          </cell>
          <cell r="AP2411">
            <v>-8165809</v>
          </cell>
        </row>
        <row r="2412">
          <cell r="J2412">
            <v>8165809</v>
          </cell>
          <cell r="K2412">
            <v>8165809</v>
          </cell>
          <cell r="L2412">
            <v>8165809</v>
          </cell>
          <cell r="M2412">
            <v>8165809</v>
          </cell>
          <cell r="N2412">
            <v>8165809</v>
          </cell>
          <cell r="O2412">
            <v>8165809</v>
          </cell>
          <cell r="P2412">
            <v>8165809</v>
          </cell>
          <cell r="Q2412">
            <v>8165809</v>
          </cell>
          <cell r="R2412">
            <v>8165809</v>
          </cell>
          <cell r="S2412">
            <v>8165809</v>
          </cell>
          <cell r="T2412">
            <v>8165809</v>
          </cell>
          <cell r="U2412">
            <v>8165809</v>
          </cell>
          <cell r="V2412">
            <v>8165809</v>
          </cell>
          <cell r="W2412">
            <v>8165809</v>
          </cell>
          <cell r="X2412">
            <v>8165809</v>
          </cell>
          <cell r="Y2412">
            <v>8165809</v>
          </cell>
          <cell r="Z2412">
            <v>8165809</v>
          </cell>
          <cell r="AA2412">
            <v>8165809</v>
          </cell>
          <cell r="AD2412">
            <v>8165809</v>
          </cell>
          <cell r="AE2412">
            <v>8165809</v>
          </cell>
          <cell r="AF2412">
            <v>8165809</v>
          </cell>
          <cell r="AG2412">
            <v>8165809</v>
          </cell>
          <cell r="AH2412">
            <v>8165809</v>
          </cell>
          <cell r="AI2412">
            <v>8165809</v>
          </cell>
          <cell r="AJ2412">
            <v>8165809</v>
          </cell>
          <cell r="AK2412">
            <v>8165809</v>
          </cell>
          <cell r="AL2412">
            <v>8165809</v>
          </cell>
          <cell r="AM2412">
            <v>8165809</v>
          </cell>
          <cell r="AN2412">
            <v>8165809</v>
          </cell>
          <cell r="AP2412">
            <v>8165809</v>
          </cell>
        </row>
        <row r="2413"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  <cell r="W2413">
            <v>0</v>
          </cell>
          <cell r="X2413">
            <v>0</v>
          </cell>
          <cell r="Y2413">
            <v>0</v>
          </cell>
          <cell r="Z2413">
            <v>0</v>
          </cell>
          <cell r="AA2413">
            <v>0</v>
          </cell>
          <cell r="AD2413">
            <v>0</v>
          </cell>
          <cell r="AE2413">
            <v>0</v>
          </cell>
          <cell r="AF2413">
            <v>0</v>
          </cell>
          <cell r="AG2413">
            <v>0</v>
          </cell>
          <cell r="AH2413">
            <v>0</v>
          </cell>
          <cell r="AI2413">
            <v>0</v>
          </cell>
          <cell r="AJ2413">
            <v>0</v>
          </cell>
          <cell r="AK2413">
            <v>0</v>
          </cell>
          <cell r="AL2413">
            <v>0</v>
          </cell>
          <cell r="AM2413">
            <v>0</v>
          </cell>
          <cell r="AN2413">
            <v>0</v>
          </cell>
          <cell r="AP2413">
            <v>0</v>
          </cell>
        </row>
        <row r="2414"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  <cell r="W2414">
            <v>0</v>
          </cell>
          <cell r="X2414">
            <v>0</v>
          </cell>
          <cell r="Y2414">
            <v>0</v>
          </cell>
          <cell r="Z2414">
            <v>0</v>
          </cell>
          <cell r="AA2414">
            <v>0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H2414">
            <v>0</v>
          </cell>
          <cell r="AI2414">
            <v>0</v>
          </cell>
          <cell r="AJ2414">
            <v>0</v>
          </cell>
          <cell r="AK2414">
            <v>0</v>
          </cell>
          <cell r="AL2414">
            <v>0</v>
          </cell>
          <cell r="AM2414">
            <v>0</v>
          </cell>
          <cell r="AN2414">
            <v>0</v>
          </cell>
          <cell r="AP2414">
            <v>0</v>
          </cell>
        </row>
        <row r="2415"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  <cell r="X2415">
            <v>0</v>
          </cell>
          <cell r="Y2415">
            <v>0</v>
          </cell>
          <cell r="Z2415">
            <v>0</v>
          </cell>
          <cell r="AA2415">
            <v>0</v>
          </cell>
          <cell r="AD2415">
            <v>0</v>
          </cell>
          <cell r="AE2415">
            <v>0</v>
          </cell>
          <cell r="AF2415">
            <v>0</v>
          </cell>
          <cell r="AG2415">
            <v>0</v>
          </cell>
          <cell r="AH2415">
            <v>0</v>
          </cell>
          <cell r="AI2415">
            <v>0</v>
          </cell>
          <cell r="AJ2415">
            <v>0</v>
          </cell>
          <cell r="AK2415">
            <v>0</v>
          </cell>
          <cell r="AL2415">
            <v>0</v>
          </cell>
          <cell r="AM2415">
            <v>0</v>
          </cell>
          <cell r="AN2415">
            <v>0</v>
          </cell>
          <cell r="AP2415">
            <v>0</v>
          </cell>
        </row>
        <row r="2416"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  <cell r="W2416">
            <v>0</v>
          </cell>
          <cell r="X2416">
            <v>0</v>
          </cell>
          <cell r="Y2416">
            <v>0</v>
          </cell>
          <cell r="Z2416">
            <v>0</v>
          </cell>
          <cell r="AA2416">
            <v>0</v>
          </cell>
          <cell r="AD2416">
            <v>0</v>
          </cell>
          <cell r="AE2416">
            <v>0</v>
          </cell>
          <cell r="AF2416">
            <v>0</v>
          </cell>
          <cell r="AG2416">
            <v>0</v>
          </cell>
          <cell r="AH2416">
            <v>0</v>
          </cell>
          <cell r="AI2416">
            <v>0</v>
          </cell>
          <cell r="AJ2416">
            <v>0</v>
          </cell>
          <cell r="AK2416">
            <v>0</v>
          </cell>
          <cell r="AL2416">
            <v>0</v>
          </cell>
          <cell r="AM2416">
            <v>0</v>
          </cell>
          <cell r="AN2416">
            <v>0</v>
          </cell>
          <cell r="AP2416">
            <v>0</v>
          </cell>
        </row>
        <row r="2417"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  <cell r="W2417">
            <v>0</v>
          </cell>
          <cell r="X2417">
            <v>0</v>
          </cell>
          <cell r="Y2417">
            <v>0</v>
          </cell>
          <cell r="Z2417">
            <v>0</v>
          </cell>
          <cell r="AA2417">
            <v>0</v>
          </cell>
          <cell r="AD2417">
            <v>0</v>
          </cell>
          <cell r="AE2417">
            <v>0</v>
          </cell>
          <cell r="AF2417">
            <v>0</v>
          </cell>
          <cell r="AG2417">
            <v>0</v>
          </cell>
          <cell r="AH2417">
            <v>0</v>
          </cell>
          <cell r="AI2417">
            <v>0</v>
          </cell>
          <cell r="AJ2417">
            <v>0</v>
          </cell>
          <cell r="AK2417">
            <v>0</v>
          </cell>
          <cell r="AL2417">
            <v>0</v>
          </cell>
          <cell r="AM2417">
            <v>0</v>
          </cell>
          <cell r="AN2417">
            <v>0</v>
          </cell>
          <cell r="AP2417">
            <v>0</v>
          </cell>
        </row>
        <row r="2418">
          <cell r="J2418">
            <v>-82626.36</v>
          </cell>
          <cell r="K2418">
            <v>-82626.36</v>
          </cell>
          <cell r="L2418">
            <v>-82626.36</v>
          </cell>
          <cell r="M2418">
            <v>-92024.8</v>
          </cell>
          <cell r="N2418">
            <v>-92024.8</v>
          </cell>
          <cell r="O2418">
            <v>-92024.8</v>
          </cell>
          <cell r="P2418">
            <v>-92024.8</v>
          </cell>
          <cell r="Q2418">
            <v>-92024.8</v>
          </cell>
          <cell r="R2418">
            <v>-92024.8</v>
          </cell>
          <cell r="S2418">
            <v>-92024.8</v>
          </cell>
          <cell r="T2418">
            <v>-92024.8</v>
          </cell>
          <cell r="U2418">
            <v>-92024.8</v>
          </cell>
          <cell r="V2418">
            <v>-92024.8</v>
          </cell>
          <cell r="W2418">
            <v>-92024.8</v>
          </cell>
          <cell r="X2418">
            <v>-92024.8</v>
          </cell>
          <cell r="Y2418">
            <v>-92024.8</v>
          </cell>
          <cell r="Z2418">
            <v>-92024.8</v>
          </cell>
          <cell r="AA2418">
            <v>-92024.8</v>
          </cell>
          <cell r="AD2418">
            <v>-86150.775000000009</v>
          </cell>
          <cell r="AE2418">
            <v>-86933.978333333347</v>
          </cell>
          <cell r="AF2418">
            <v>-87717.181666666685</v>
          </cell>
          <cell r="AG2418">
            <v>-88500.385000000009</v>
          </cell>
          <cell r="AH2418">
            <v>-89283.588333333362</v>
          </cell>
          <cell r="AI2418">
            <v>-90066.791666666686</v>
          </cell>
          <cell r="AJ2418">
            <v>-90849.99500000001</v>
          </cell>
          <cell r="AK2418">
            <v>-91633.198333333363</v>
          </cell>
          <cell r="AL2418">
            <v>-92024.800000000032</v>
          </cell>
          <cell r="AM2418">
            <v>-92024.800000000032</v>
          </cell>
          <cell r="AN2418">
            <v>-92024.800000000032</v>
          </cell>
          <cell r="AP2418">
            <v>-88190.433333333349</v>
          </cell>
        </row>
        <row r="2419">
          <cell r="J2419">
            <v>-3997046.22</v>
          </cell>
          <cell r="K2419">
            <v>-3997046.22</v>
          </cell>
          <cell r="L2419">
            <v>-3997046.22</v>
          </cell>
          <cell r="M2419">
            <v>-4002173.96</v>
          </cell>
          <cell r="N2419">
            <v>-4002173.96</v>
          </cell>
          <cell r="O2419">
            <v>-4001954.5</v>
          </cell>
          <cell r="P2419">
            <v>-4001866.78</v>
          </cell>
          <cell r="Q2419">
            <v>-4001866.78</v>
          </cell>
          <cell r="R2419">
            <v>-4012834.06</v>
          </cell>
          <cell r="S2419">
            <v>-4065352.92</v>
          </cell>
          <cell r="T2419">
            <v>-4065605.42</v>
          </cell>
          <cell r="U2419">
            <v>-4065605.42</v>
          </cell>
          <cell r="V2419">
            <v>-4065866.37</v>
          </cell>
          <cell r="W2419">
            <v>-4065866.37</v>
          </cell>
          <cell r="X2419">
            <v>-4065866.37</v>
          </cell>
          <cell r="Y2419">
            <v>-4065866.37</v>
          </cell>
          <cell r="Z2419">
            <v>-4084022.31</v>
          </cell>
          <cell r="AA2419">
            <v>-4083865.95</v>
          </cell>
          <cell r="AD2419">
            <v>-3970034.1320833336</v>
          </cell>
          <cell r="AE2419">
            <v>-3980461.5991666671</v>
          </cell>
          <cell r="AF2419">
            <v>-3991103.7887500003</v>
          </cell>
          <cell r="AG2419">
            <v>-4003835.2637500004</v>
          </cell>
          <cell r="AH2419">
            <v>-4013876.9833333339</v>
          </cell>
          <cell r="AI2419">
            <v>-4020415.2112500002</v>
          </cell>
          <cell r="AJ2419">
            <v>-4026150.2237500004</v>
          </cell>
          <cell r="AK2419">
            <v>-4031885.2362500001</v>
          </cell>
          <cell r="AL2419">
            <v>-4037406.5929166661</v>
          </cell>
          <cell r="AM2419">
            <v>-4043470.7912499998</v>
          </cell>
          <cell r="AN2419">
            <v>-4050294.1162500004</v>
          </cell>
          <cell r="AP2419">
            <v>-3897131.216250001</v>
          </cell>
        </row>
        <row r="2420"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  <cell r="W2420">
            <v>0</v>
          </cell>
          <cell r="X2420">
            <v>0</v>
          </cell>
          <cell r="Y2420">
            <v>0</v>
          </cell>
          <cell r="Z2420">
            <v>0</v>
          </cell>
          <cell r="AA2420">
            <v>0</v>
          </cell>
          <cell r="AD2420">
            <v>0</v>
          </cell>
          <cell r="AE2420">
            <v>0</v>
          </cell>
          <cell r="AF2420">
            <v>0</v>
          </cell>
          <cell r="AG2420">
            <v>0</v>
          </cell>
          <cell r="AH2420">
            <v>0</v>
          </cell>
          <cell r="AI2420">
            <v>0</v>
          </cell>
          <cell r="AJ2420">
            <v>0</v>
          </cell>
          <cell r="AK2420">
            <v>0</v>
          </cell>
          <cell r="AL2420">
            <v>0</v>
          </cell>
          <cell r="AM2420">
            <v>0</v>
          </cell>
          <cell r="AN2420">
            <v>0</v>
          </cell>
          <cell r="AP2420">
            <v>0</v>
          </cell>
        </row>
        <row r="2421"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  <cell r="W2421">
            <v>0</v>
          </cell>
          <cell r="X2421">
            <v>0</v>
          </cell>
          <cell r="Y2421">
            <v>0</v>
          </cell>
          <cell r="Z2421">
            <v>0</v>
          </cell>
          <cell r="AA2421">
            <v>0</v>
          </cell>
          <cell r="AD2421">
            <v>0</v>
          </cell>
          <cell r="AE2421">
            <v>0</v>
          </cell>
          <cell r="AF2421">
            <v>0</v>
          </cell>
          <cell r="AG2421">
            <v>0</v>
          </cell>
          <cell r="AH2421">
            <v>0</v>
          </cell>
          <cell r="AI2421">
            <v>0</v>
          </cell>
          <cell r="AJ2421">
            <v>0</v>
          </cell>
          <cell r="AK2421">
            <v>0</v>
          </cell>
          <cell r="AL2421">
            <v>0</v>
          </cell>
          <cell r="AM2421">
            <v>0</v>
          </cell>
          <cell r="AN2421">
            <v>0</v>
          </cell>
          <cell r="AP2421">
            <v>0</v>
          </cell>
        </row>
        <row r="2422">
          <cell r="J2422">
            <v>72052.23</v>
          </cell>
          <cell r="K2422">
            <v>77206.320000000007</v>
          </cell>
          <cell r="L2422">
            <v>82360.41</v>
          </cell>
          <cell r="M2422">
            <v>87514.5</v>
          </cell>
          <cell r="N2422">
            <v>92668.59</v>
          </cell>
          <cell r="O2422">
            <v>97822.68</v>
          </cell>
          <cell r="P2422">
            <v>102976.77</v>
          </cell>
          <cell r="Q2422">
            <v>108130.86</v>
          </cell>
          <cell r="R2422">
            <v>113284.95</v>
          </cell>
          <cell r="S2422">
            <v>118439.03999999999</v>
          </cell>
          <cell r="T2422">
            <v>123593.13</v>
          </cell>
          <cell r="U2422">
            <v>128747.22</v>
          </cell>
          <cell r="V2422">
            <v>133901.31</v>
          </cell>
          <cell r="W2422">
            <v>139055.4</v>
          </cell>
          <cell r="X2422">
            <v>144209.49</v>
          </cell>
          <cell r="Y2422">
            <v>149363.57999999999</v>
          </cell>
          <cell r="Z2422">
            <v>154517.67000000001</v>
          </cell>
          <cell r="AA2422">
            <v>159671.76</v>
          </cell>
          <cell r="AD2422">
            <v>77206.320000000007</v>
          </cell>
          <cell r="AE2422">
            <v>82360.409999999989</v>
          </cell>
          <cell r="AF2422">
            <v>87514.5</v>
          </cell>
          <cell r="AG2422">
            <v>92668.589999999982</v>
          </cell>
          <cell r="AH2422">
            <v>97822.68</v>
          </cell>
          <cell r="AI2422">
            <v>102976.77</v>
          </cell>
          <cell r="AJ2422">
            <v>108130.86000000003</v>
          </cell>
          <cell r="AK2422">
            <v>113284.95</v>
          </cell>
          <cell r="AL2422">
            <v>118439.03999999999</v>
          </cell>
          <cell r="AM2422">
            <v>123593.13</v>
          </cell>
          <cell r="AN2422">
            <v>128747.21999999999</v>
          </cell>
          <cell r="AP2422">
            <v>131972.9025</v>
          </cell>
        </row>
        <row r="2423">
          <cell r="J2423">
            <v>733744.95</v>
          </cell>
          <cell r="K2423">
            <v>786495.59</v>
          </cell>
          <cell r="L2423">
            <v>839246.23</v>
          </cell>
          <cell r="M2423">
            <v>891996.87</v>
          </cell>
          <cell r="N2423">
            <v>944747.51</v>
          </cell>
          <cell r="O2423">
            <v>997498.15</v>
          </cell>
          <cell r="P2423">
            <v>1050248.79</v>
          </cell>
          <cell r="Q2423">
            <v>1102999.43</v>
          </cell>
          <cell r="R2423">
            <v>1155750.07</v>
          </cell>
          <cell r="S2423">
            <v>1208500.71</v>
          </cell>
          <cell r="T2423">
            <v>1261251.3500000001</v>
          </cell>
          <cell r="U2423">
            <v>1314001.99</v>
          </cell>
          <cell r="V2423">
            <v>1366752.63</v>
          </cell>
          <cell r="W2423">
            <v>1419503.27</v>
          </cell>
          <cell r="X2423">
            <v>1472253.91</v>
          </cell>
          <cell r="Y2423">
            <v>1525004.55</v>
          </cell>
          <cell r="Z2423">
            <v>1577755.19</v>
          </cell>
          <cell r="AA2423">
            <v>1630505.83</v>
          </cell>
          <cell r="AD2423">
            <v>786495.59</v>
          </cell>
          <cell r="AE2423">
            <v>839246.23</v>
          </cell>
          <cell r="AF2423">
            <v>891996.87</v>
          </cell>
          <cell r="AG2423">
            <v>944747.50999999989</v>
          </cell>
          <cell r="AH2423">
            <v>997498.15</v>
          </cell>
          <cell r="AI2423">
            <v>1050248.79</v>
          </cell>
          <cell r="AJ2423">
            <v>1102999.43</v>
          </cell>
          <cell r="AK2423">
            <v>1155750.07</v>
          </cell>
          <cell r="AL2423">
            <v>1208500.71</v>
          </cell>
          <cell r="AM2423">
            <v>1261251.3500000001</v>
          </cell>
          <cell r="AN2423">
            <v>1314001.99</v>
          </cell>
          <cell r="AP2423">
            <v>1347169.6404166666</v>
          </cell>
        </row>
        <row r="2424"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  <cell r="W2424">
            <v>0</v>
          </cell>
          <cell r="X2424">
            <v>0</v>
          </cell>
          <cell r="Y2424">
            <v>0</v>
          </cell>
          <cell r="Z2424">
            <v>0</v>
          </cell>
          <cell r="AA2424">
            <v>0</v>
          </cell>
          <cell r="AD2424">
            <v>0</v>
          </cell>
          <cell r="AE2424">
            <v>0</v>
          </cell>
          <cell r="AF2424">
            <v>0</v>
          </cell>
          <cell r="AG2424">
            <v>0</v>
          </cell>
          <cell r="AH2424">
            <v>0</v>
          </cell>
          <cell r="AI2424">
            <v>0</v>
          </cell>
          <cell r="AJ2424">
            <v>0</v>
          </cell>
          <cell r="AK2424">
            <v>0</v>
          </cell>
          <cell r="AL2424">
            <v>0</v>
          </cell>
          <cell r="AM2424">
            <v>0</v>
          </cell>
          <cell r="AN2424">
            <v>0</v>
          </cell>
          <cell r="AP2424">
            <v>-94245.42041666666</v>
          </cell>
        </row>
        <row r="2425"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  <cell r="W2425">
            <v>0</v>
          </cell>
          <cell r="X2425">
            <v>0</v>
          </cell>
          <cell r="Y2425">
            <v>0</v>
          </cell>
          <cell r="Z2425">
            <v>0</v>
          </cell>
          <cell r="AA2425">
            <v>0</v>
          </cell>
          <cell r="AD2425">
            <v>0</v>
          </cell>
          <cell r="AE2425">
            <v>0</v>
          </cell>
          <cell r="AF2425">
            <v>0</v>
          </cell>
          <cell r="AG2425">
            <v>0</v>
          </cell>
          <cell r="AH2425">
            <v>0</v>
          </cell>
          <cell r="AI2425">
            <v>0</v>
          </cell>
          <cell r="AJ2425">
            <v>0</v>
          </cell>
          <cell r="AK2425">
            <v>0</v>
          </cell>
          <cell r="AL2425">
            <v>0</v>
          </cell>
          <cell r="AM2425">
            <v>0</v>
          </cell>
          <cell r="AN2425">
            <v>0</v>
          </cell>
          <cell r="AP2425">
            <v>3120.2362499999999</v>
          </cell>
        </row>
        <row r="2426"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  <cell r="W2426">
            <v>0</v>
          </cell>
          <cell r="X2426">
            <v>0</v>
          </cell>
          <cell r="Y2426">
            <v>0</v>
          </cell>
          <cell r="Z2426">
            <v>0</v>
          </cell>
          <cell r="AA2426">
            <v>0</v>
          </cell>
          <cell r="AD2426">
            <v>0</v>
          </cell>
          <cell r="AE2426">
            <v>0</v>
          </cell>
          <cell r="AF2426">
            <v>0</v>
          </cell>
          <cell r="AG2426">
            <v>0</v>
          </cell>
          <cell r="AH2426">
            <v>0</v>
          </cell>
          <cell r="AI2426">
            <v>0</v>
          </cell>
          <cell r="AJ2426">
            <v>0</v>
          </cell>
          <cell r="AK2426">
            <v>0</v>
          </cell>
          <cell r="AL2426">
            <v>0</v>
          </cell>
          <cell r="AM2426">
            <v>0</v>
          </cell>
          <cell r="AN2426">
            <v>0</v>
          </cell>
          <cell r="AP2426">
            <v>0</v>
          </cell>
        </row>
        <row r="2427"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  <cell r="W2427">
            <v>0</v>
          </cell>
          <cell r="X2427">
            <v>0</v>
          </cell>
          <cell r="Y2427">
            <v>0</v>
          </cell>
          <cell r="Z2427">
            <v>0</v>
          </cell>
          <cell r="AA2427">
            <v>0</v>
          </cell>
          <cell r="AD2427">
            <v>0</v>
          </cell>
          <cell r="AE2427">
            <v>0</v>
          </cell>
          <cell r="AF2427">
            <v>0</v>
          </cell>
          <cell r="AG2427">
            <v>0</v>
          </cell>
          <cell r="AH2427">
            <v>0</v>
          </cell>
          <cell r="AI2427">
            <v>0</v>
          </cell>
          <cell r="AJ2427">
            <v>0</v>
          </cell>
          <cell r="AK2427">
            <v>0</v>
          </cell>
          <cell r="AL2427">
            <v>0</v>
          </cell>
          <cell r="AM2427">
            <v>0</v>
          </cell>
          <cell r="AN2427">
            <v>0</v>
          </cell>
          <cell r="AP2427">
            <v>0</v>
          </cell>
        </row>
        <row r="2428"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  <cell r="W2428">
            <v>0</v>
          </cell>
          <cell r="X2428">
            <v>0</v>
          </cell>
          <cell r="Y2428">
            <v>0</v>
          </cell>
          <cell r="Z2428">
            <v>0</v>
          </cell>
          <cell r="AA2428">
            <v>0</v>
          </cell>
          <cell r="AD2428">
            <v>0</v>
          </cell>
          <cell r="AE2428">
            <v>0</v>
          </cell>
          <cell r="AF2428">
            <v>0</v>
          </cell>
          <cell r="AG2428">
            <v>0</v>
          </cell>
          <cell r="AH2428">
            <v>0</v>
          </cell>
          <cell r="AI2428">
            <v>0</v>
          </cell>
          <cell r="AJ2428">
            <v>0</v>
          </cell>
          <cell r="AK2428">
            <v>0</v>
          </cell>
          <cell r="AL2428">
            <v>0</v>
          </cell>
          <cell r="AM2428">
            <v>0</v>
          </cell>
          <cell r="AN2428">
            <v>0</v>
          </cell>
          <cell r="AP2428">
            <v>0</v>
          </cell>
        </row>
        <row r="2429">
          <cell r="J2429">
            <v>0</v>
          </cell>
          <cell r="K2429">
            <v>5021.6000000000004</v>
          </cell>
          <cell r="L2429">
            <v>5021.6000000000004</v>
          </cell>
          <cell r="M2429">
            <v>5021.6000000000004</v>
          </cell>
          <cell r="N2429">
            <v>142319.78</v>
          </cell>
          <cell r="O2429">
            <v>170289.1</v>
          </cell>
          <cell r="P2429">
            <v>170289.1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  <cell r="W2429">
            <v>0</v>
          </cell>
          <cell r="X2429">
            <v>0</v>
          </cell>
          <cell r="Y2429">
            <v>0</v>
          </cell>
          <cell r="Z2429">
            <v>0</v>
          </cell>
          <cell r="AA2429">
            <v>0</v>
          </cell>
          <cell r="AD2429">
            <v>41496.898333333338</v>
          </cell>
          <cell r="AE2429">
            <v>41496.898333333338</v>
          </cell>
          <cell r="AF2429">
            <v>41496.898333333338</v>
          </cell>
          <cell r="AG2429">
            <v>41496.898333333338</v>
          </cell>
          <cell r="AH2429">
            <v>41496.898333333338</v>
          </cell>
          <cell r="AI2429">
            <v>41496.898333333338</v>
          </cell>
          <cell r="AJ2429">
            <v>41287.665000000001</v>
          </cell>
          <cell r="AK2429">
            <v>40869.198333333326</v>
          </cell>
          <cell r="AL2429">
            <v>40450.731666666667</v>
          </cell>
          <cell r="AM2429">
            <v>34311.5075</v>
          </cell>
          <cell r="AN2429">
            <v>21286.137500000001</v>
          </cell>
          <cell r="AP2429">
            <v>0</v>
          </cell>
        </row>
        <row r="2430">
          <cell r="J2430">
            <v>-515379007.12</v>
          </cell>
          <cell r="K2430">
            <v>-518157290.66000003</v>
          </cell>
          <cell r="L2430">
            <v>-520935574.18000001</v>
          </cell>
          <cell r="M2430">
            <v>-523756749.56</v>
          </cell>
          <cell r="N2430">
            <v>-526596618.98000002</v>
          </cell>
          <cell r="O2430">
            <v>-529381745.38999999</v>
          </cell>
          <cell r="P2430">
            <v>-532166871.80000001</v>
          </cell>
          <cell r="Q2430">
            <v>-533721068.02999997</v>
          </cell>
          <cell r="R2430">
            <v>-531079580.13999999</v>
          </cell>
          <cell r="S2430">
            <v>-539069367.80999994</v>
          </cell>
          <cell r="T2430">
            <v>-542707521.80999994</v>
          </cell>
          <cell r="U2430">
            <v>-545703006.39999998</v>
          </cell>
          <cell r="V2430">
            <v>-548698491.34000003</v>
          </cell>
          <cell r="W2430">
            <v>-551693975.94000006</v>
          </cell>
          <cell r="X2430">
            <v>-554689460.52999997</v>
          </cell>
          <cell r="Y2430">
            <v>-557684945.12</v>
          </cell>
          <cell r="Z2430">
            <v>-562652008.26999998</v>
          </cell>
          <cell r="AA2430">
            <v>-565647492.86000001</v>
          </cell>
          <cell r="AD2430">
            <v>-518163032.62416667</v>
          </cell>
          <cell r="AE2430">
            <v>-520623202.41458327</v>
          </cell>
          <cell r="AF2430">
            <v>-523064384.13166666</v>
          </cell>
          <cell r="AG2430">
            <v>-525758768.42249995</v>
          </cell>
          <cell r="AH2430">
            <v>-528508473.0045833</v>
          </cell>
          <cell r="AI2430">
            <v>-531276178.66583329</v>
          </cell>
          <cell r="AJ2430">
            <v>-534061852.39500004</v>
          </cell>
          <cell r="AK2430">
            <v>-536865626.21291655</v>
          </cell>
          <cell r="AL2430">
            <v>-539685712.95916665</v>
          </cell>
          <cell r="AM2430">
            <v>-542601695.66125</v>
          </cell>
          <cell r="AN2430">
            <v>-545615076.35958338</v>
          </cell>
          <cell r="AP2430">
            <v>-552062308.64375007</v>
          </cell>
        </row>
        <row r="2431">
          <cell r="J2431">
            <v>-45456305.289999999</v>
          </cell>
          <cell r="K2431">
            <v>-45836163.340000004</v>
          </cell>
          <cell r="L2431">
            <v>-46216021.380000003</v>
          </cell>
          <cell r="M2431">
            <v>-46357271.329999998</v>
          </cell>
          <cell r="N2431">
            <v>-46640043.740000002</v>
          </cell>
          <cell r="O2431">
            <v>-47009114.490000002</v>
          </cell>
          <cell r="P2431">
            <v>-47378185.25</v>
          </cell>
          <cell r="Q2431">
            <v>-49274358.609999999</v>
          </cell>
          <cell r="R2431">
            <v>-48778029.299999997</v>
          </cell>
          <cell r="S2431">
            <v>-50267017.229999997</v>
          </cell>
          <cell r="T2431">
            <v>-62191118.640000001</v>
          </cell>
          <cell r="U2431">
            <v>-66496709.329999998</v>
          </cell>
          <cell r="V2431">
            <v>-70802297.010000005</v>
          </cell>
          <cell r="W2431">
            <v>-75107884.700000003</v>
          </cell>
          <cell r="X2431">
            <v>-79413472.379999995</v>
          </cell>
          <cell r="Y2431">
            <v>-83719060.060000002</v>
          </cell>
          <cell r="Z2431">
            <v>-87076576.640000001</v>
          </cell>
          <cell r="AA2431">
            <v>-91517468.739999995</v>
          </cell>
          <cell r="AD2431">
            <v>-45758557.424166672</v>
          </cell>
          <cell r="AE2431">
            <v>-46207377.45791667</v>
          </cell>
          <cell r="AF2431">
            <v>-46666210.795833342</v>
          </cell>
          <cell r="AG2431">
            <v>-47643603.072083332</v>
          </cell>
          <cell r="AH2431">
            <v>-49265560.445</v>
          </cell>
          <cell r="AI2431">
            <v>-51214444.482500009</v>
          </cell>
          <cell r="AJ2431">
            <v>-53490182.527500004</v>
          </cell>
          <cell r="AK2431">
            <v>-56093064.709166668</v>
          </cell>
          <cell r="AL2431">
            <v>-59033033.031250007</v>
          </cell>
          <cell r="AM2431">
            <v>-62274629.765833341</v>
          </cell>
          <cell r="AN2431">
            <v>-65814000.063749999</v>
          </cell>
          <cell r="AP2431">
            <v>-72723932.410833344</v>
          </cell>
        </row>
        <row r="2432"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  <cell r="W2432">
            <v>0</v>
          </cell>
          <cell r="X2432">
            <v>0</v>
          </cell>
          <cell r="Y2432">
            <v>0</v>
          </cell>
          <cell r="Z2432">
            <v>0</v>
          </cell>
          <cell r="AA2432">
            <v>0</v>
          </cell>
          <cell r="AD2432">
            <v>0</v>
          </cell>
          <cell r="AE2432">
            <v>0</v>
          </cell>
          <cell r="AF2432">
            <v>0</v>
          </cell>
          <cell r="AG2432">
            <v>0</v>
          </cell>
          <cell r="AH2432">
            <v>0</v>
          </cell>
          <cell r="AI2432">
            <v>0</v>
          </cell>
          <cell r="AJ2432">
            <v>0</v>
          </cell>
          <cell r="AK2432">
            <v>0</v>
          </cell>
          <cell r="AL2432">
            <v>0</v>
          </cell>
          <cell r="AM2432">
            <v>0</v>
          </cell>
          <cell r="AN2432">
            <v>0</v>
          </cell>
          <cell r="AP2432">
            <v>0</v>
          </cell>
        </row>
        <row r="2433"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  <cell r="W2433">
            <v>0</v>
          </cell>
          <cell r="X2433">
            <v>0</v>
          </cell>
          <cell r="Y2433">
            <v>0</v>
          </cell>
          <cell r="Z2433">
            <v>0</v>
          </cell>
          <cell r="AA2433">
            <v>0</v>
          </cell>
          <cell r="AD2433">
            <v>0</v>
          </cell>
          <cell r="AE2433">
            <v>0</v>
          </cell>
          <cell r="AF2433">
            <v>0</v>
          </cell>
          <cell r="AG2433">
            <v>0</v>
          </cell>
          <cell r="AH2433">
            <v>0</v>
          </cell>
          <cell r="AI2433">
            <v>0</v>
          </cell>
          <cell r="AJ2433">
            <v>0</v>
          </cell>
          <cell r="AK2433">
            <v>0</v>
          </cell>
          <cell r="AL2433">
            <v>0</v>
          </cell>
          <cell r="AM2433">
            <v>0</v>
          </cell>
          <cell r="AN2433">
            <v>0</v>
          </cell>
          <cell r="AP2433">
            <v>0</v>
          </cell>
        </row>
        <row r="2434"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  <cell r="X2434">
            <v>0</v>
          </cell>
          <cell r="Y2434">
            <v>0</v>
          </cell>
          <cell r="Z2434">
            <v>0</v>
          </cell>
          <cell r="AA2434">
            <v>0</v>
          </cell>
          <cell r="AD2434">
            <v>0</v>
          </cell>
          <cell r="AE2434">
            <v>0</v>
          </cell>
          <cell r="AF2434">
            <v>0</v>
          </cell>
          <cell r="AG2434">
            <v>0</v>
          </cell>
          <cell r="AH2434">
            <v>0</v>
          </cell>
          <cell r="AI2434">
            <v>0</v>
          </cell>
          <cell r="AJ2434">
            <v>0</v>
          </cell>
          <cell r="AK2434">
            <v>0</v>
          </cell>
          <cell r="AL2434">
            <v>0</v>
          </cell>
          <cell r="AM2434">
            <v>0</v>
          </cell>
          <cell r="AN2434">
            <v>0</v>
          </cell>
          <cell r="AP2434">
            <v>0</v>
          </cell>
        </row>
        <row r="2435">
          <cell r="J2435">
            <v>-1276564955.73</v>
          </cell>
          <cell r="K2435">
            <v>-1281382527.71</v>
          </cell>
          <cell r="L2435">
            <v>-1286200099.6800001</v>
          </cell>
          <cell r="M2435">
            <v>-1291129552.5</v>
          </cell>
          <cell r="N2435">
            <v>-1302489454.8599999</v>
          </cell>
          <cell r="O2435">
            <v>-1308033952.4300001</v>
          </cell>
          <cell r="P2435">
            <v>-1313578450</v>
          </cell>
          <cell r="Q2435">
            <v>-1309412170.9400001</v>
          </cell>
          <cell r="R2435">
            <v>-1304703205.9400001</v>
          </cell>
          <cell r="S2435">
            <v>-1318881102.9400001</v>
          </cell>
          <cell r="T2435">
            <v>-1328840244.6500001</v>
          </cell>
          <cell r="U2435">
            <v>-1335316269.23</v>
          </cell>
          <cell r="V2435">
            <v>-1341792294.1600001</v>
          </cell>
          <cell r="W2435">
            <v>-1351925130.46</v>
          </cell>
          <cell r="X2435">
            <v>-1359010623.6400001</v>
          </cell>
          <cell r="Y2435">
            <v>-1366096116.8399999</v>
          </cell>
          <cell r="Z2435">
            <v>-1367255182.53</v>
          </cell>
          <cell r="AA2435">
            <v>-1372847726.5999999</v>
          </cell>
          <cell r="AD2435">
            <v>-1283074360.3116667</v>
          </cell>
          <cell r="AE2435">
            <v>-1287498673.66625</v>
          </cell>
          <cell r="AF2435">
            <v>-1291902540.6229169</v>
          </cell>
          <cell r="AG2435">
            <v>-1296833990.3908336</v>
          </cell>
          <cell r="AH2435">
            <v>-1302062295.3225</v>
          </cell>
          <cell r="AI2435">
            <v>-1307428804.6520834</v>
          </cell>
          <cell r="AJ2435">
            <v>-1313085885.5345833</v>
          </cell>
          <cell r="AK2435">
            <v>-1319058932.4808333</v>
          </cell>
          <cell r="AL2435">
            <v>-1325216311.1600001</v>
          </cell>
          <cell r="AM2435">
            <v>-1331038489.9937499</v>
          </cell>
          <cell r="AN2435">
            <v>-1336437635.9037499</v>
          </cell>
          <cell r="AP2435">
            <v>-1346151464.1133335</v>
          </cell>
        </row>
        <row r="2436"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  <cell r="W2436">
            <v>0</v>
          </cell>
          <cell r="X2436">
            <v>0</v>
          </cell>
          <cell r="Y2436">
            <v>0</v>
          </cell>
          <cell r="Z2436">
            <v>0</v>
          </cell>
          <cell r="AA2436">
            <v>0</v>
          </cell>
          <cell r="AD2436">
            <v>0</v>
          </cell>
          <cell r="AE2436">
            <v>0</v>
          </cell>
          <cell r="AF2436">
            <v>0</v>
          </cell>
          <cell r="AG2436">
            <v>0</v>
          </cell>
          <cell r="AH2436">
            <v>0</v>
          </cell>
          <cell r="AI2436">
            <v>0</v>
          </cell>
          <cell r="AJ2436">
            <v>0</v>
          </cell>
          <cell r="AK2436">
            <v>0</v>
          </cell>
          <cell r="AL2436">
            <v>0</v>
          </cell>
          <cell r="AM2436">
            <v>0</v>
          </cell>
          <cell r="AN2436">
            <v>0</v>
          </cell>
          <cell r="AP2436">
            <v>0</v>
          </cell>
        </row>
        <row r="2437"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  <cell r="W2437">
            <v>0</v>
          </cell>
          <cell r="X2437">
            <v>0</v>
          </cell>
          <cell r="Y2437">
            <v>0</v>
          </cell>
          <cell r="Z2437">
            <v>0</v>
          </cell>
          <cell r="AA2437">
            <v>0</v>
          </cell>
          <cell r="AD2437">
            <v>0</v>
          </cell>
          <cell r="AE2437">
            <v>0</v>
          </cell>
          <cell r="AF2437">
            <v>0</v>
          </cell>
          <cell r="AG2437">
            <v>0</v>
          </cell>
          <cell r="AH2437">
            <v>0</v>
          </cell>
          <cell r="AI2437">
            <v>0</v>
          </cell>
          <cell r="AJ2437">
            <v>0</v>
          </cell>
          <cell r="AK2437">
            <v>0</v>
          </cell>
          <cell r="AL2437">
            <v>0</v>
          </cell>
          <cell r="AM2437">
            <v>0</v>
          </cell>
          <cell r="AN2437">
            <v>0</v>
          </cell>
          <cell r="AP2437">
            <v>0</v>
          </cell>
        </row>
        <row r="2438"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  <cell r="W2438">
            <v>0</v>
          </cell>
          <cell r="X2438">
            <v>0</v>
          </cell>
          <cell r="Y2438">
            <v>0</v>
          </cell>
          <cell r="Z2438">
            <v>0</v>
          </cell>
          <cell r="AA2438">
            <v>0</v>
          </cell>
          <cell r="AD2438">
            <v>0</v>
          </cell>
          <cell r="AE2438">
            <v>0</v>
          </cell>
          <cell r="AF2438">
            <v>0</v>
          </cell>
          <cell r="AG2438">
            <v>0</v>
          </cell>
          <cell r="AH2438">
            <v>0</v>
          </cell>
          <cell r="AI2438">
            <v>0</v>
          </cell>
          <cell r="AJ2438">
            <v>0</v>
          </cell>
          <cell r="AK2438">
            <v>0</v>
          </cell>
          <cell r="AL2438">
            <v>0</v>
          </cell>
          <cell r="AM2438">
            <v>0</v>
          </cell>
          <cell r="AN2438">
            <v>0</v>
          </cell>
          <cell r="AP2438">
            <v>0</v>
          </cell>
        </row>
        <row r="2439"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  <cell r="V2439">
            <v>0</v>
          </cell>
          <cell r="W2439">
            <v>0</v>
          </cell>
          <cell r="X2439">
            <v>0</v>
          </cell>
          <cell r="Y2439">
            <v>0</v>
          </cell>
          <cell r="Z2439">
            <v>0</v>
          </cell>
          <cell r="AA2439">
            <v>0</v>
          </cell>
          <cell r="AD2439">
            <v>0</v>
          </cell>
          <cell r="AE2439">
            <v>0</v>
          </cell>
          <cell r="AF2439">
            <v>0</v>
          </cell>
          <cell r="AG2439">
            <v>0</v>
          </cell>
          <cell r="AH2439">
            <v>0</v>
          </cell>
          <cell r="AI2439">
            <v>0</v>
          </cell>
          <cell r="AJ2439">
            <v>0</v>
          </cell>
          <cell r="AK2439">
            <v>0</v>
          </cell>
          <cell r="AL2439">
            <v>0</v>
          </cell>
          <cell r="AM2439">
            <v>0</v>
          </cell>
          <cell r="AN2439">
            <v>0</v>
          </cell>
          <cell r="AP2439">
            <v>0</v>
          </cell>
        </row>
        <row r="2440"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  <cell r="W2440">
            <v>0</v>
          </cell>
          <cell r="X2440">
            <v>0</v>
          </cell>
          <cell r="Y2440">
            <v>0</v>
          </cell>
          <cell r="Z2440">
            <v>0</v>
          </cell>
          <cell r="AA2440">
            <v>0</v>
          </cell>
          <cell r="AD2440">
            <v>0</v>
          </cell>
          <cell r="AE2440">
            <v>0</v>
          </cell>
          <cell r="AF2440">
            <v>0</v>
          </cell>
          <cell r="AG2440">
            <v>0</v>
          </cell>
          <cell r="AH2440">
            <v>0</v>
          </cell>
          <cell r="AI2440">
            <v>0</v>
          </cell>
          <cell r="AJ2440">
            <v>0</v>
          </cell>
          <cell r="AK2440">
            <v>0</v>
          </cell>
          <cell r="AL2440">
            <v>0</v>
          </cell>
          <cell r="AM2440">
            <v>0</v>
          </cell>
          <cell r="AN2440">
            <v>0</v>
          </cell>
          <cell r="AP2440">
            <v>0</v>
          </cell>
        </row>
        <row r="2441"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  <cell r="W2441">
            <v>0</v>
          </cell>
          <cell r="X2441">
            <v>0</v>
          </cell>
          <cell r="Y2441">
            <v>0</v>
          </cell>
          <cell r="Z2441">
            <v>0</v>
          </cell>
          <cell r="AA2441">
            <v>0</v>
          </cell>
          <cell r="AD2441">
            <v>0</v>
          </cell>
          <cell r="AE2441">
            <v>0</v>
          </cell>
          <cell r="AF2441">
            <v>0</v>
          </cell>
          <cell r="AG2441">
            <v>0</v>
          </cell>
          <cell r="AH2441">
            <v>0</v>
          </cell>
          <cell r="AI2441">
            <v>0</v>
          </cell>
          <cell r="AJ2441">
            <v>0</v>
          </cell>
          <cell r="AK2441">
            <v>0</v>
          </cell>
          <cell r="AL2441">
            <v>0</v>
          </cell>
          <cell r="AM2441">
            <v>0</v>
          </cell>
          <cell r="AN2441">
            <v>0</v>
          </cell>
          <cell r="AP2441">
            <v>0</v>
          </cell>
        </row>
        <row r="2442"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  <cell r="W2442">
            <v>0</v>
          </cell>
          <cell r="X2442">
            <v>0</v>
          </cell>
          <cell r="Y2442">
            <v>0</v>
          </cell>
          <cell r="Z2442">
            <v>0</v>
          </cell>
          <cell r="AA2442">
            <v>0</v>
          </cell>
          <cell r="AD2442">
            <v>0</v>
          </cell>
          <cell r="AE2442">
            <v>0</v>
          </cell>
          <cell r="AF2442">
            <v>0</v>
          </cell>
          <cell r="AG2442">
            <v>0</v>
          </cell>
          <cell r="AH2442">
            <v>0</v>
          </cell>
          <cell r="AI2442">
            <v>0</v>
          </cell>
          <cell r="AJ2442">
            <v>0</v>
          </cell>
          <cell r="AK2442">
            <v>0</v>
          </cell>
          <cell r="AL2442">
            <v>0</v>
          </cell>
          <cell r="AM2442">
            <v>0</v>
          </cell>
          <cell r="AN2442">
            <v>0</v>
          </cell>
          <cell r="AP2442">
            <v>0</v>
          </cell>
        </row>
        <row r="2443"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  <cell r="W2443">
            <v>0</v>
          </cell>
          <cell r="X2443">
            <v>0</v>
          </cell>
          <cell r="Y2443">
            <v>0</v>
          </cell>
          <cell r="Z2443">
            <v>0</v>
          </cell>
          <cell r="AA2443">
            <v>0</v>
          </cell>
          <cell r="AD2443">
            <v>0</v>
          </cell>
          <cell r="AE2443">
            <v>0</v>
          </cell>
          <cell r="AF2443">
            <v>0</v>
          </cell>
          <cell r="AG2443">
            <v>0</v>
          </cell>
          <cell r="AH2443">
            <v>0</v>
          </cell>
          <cell r="AI2443">
            <v>0</v>
          </cell>
          <cell r="AJ2443">
            <v>0</v>
          </cell>
          <cell r="AK2443">
            <v>0</v>
          </cell>
          <cell r="AL2443">
            <v>0</v>
          </cell>
          <cell r="AM2443">
            <v>0</v>
          </cell>
          <cell r="AN2443">
            <v>0</v>
          </cell>
          <cell r="AP2443">
            <v>0</v>
          </cell>
        </row>
        <row r="2444"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  <cell r="X2444">
            <v>0</v>
          </cell>
          <cell r="Y2444">
            <v>0</v>
          </cell>
          <cell r="Z2444">
            <v>0</v>
          </cell>
          <cell r="AA2444">
            <v>0</v>
          </cell>
          <cell r="AD2444">
            <v>0</v>
          </cell>
          <cell r="AE2444">
            <v>0</v>
          </cell>
          <cell r="AF2444">
            <v>0</v>
          </cell>
          <cell r="AG2444">
            <v>0</v>
          </cell>
          <cell r="AH2444">
            <v>0</v>
          </cell>
          <cell r="AI2444">
            <v>0</v>
          </cell>
          <cell r="AJ2444">
            <v>0</v>
          </cell>
          <cell r="AK2444">
            <v>0</v>
          </cell>
          <cell r="AL2444">
            <v>0</v>
          </cell>
          <cell r="AM2444">
            <v>0</v>
          </cell>
          <cell r="AN2444">
            <v>0</v>
          </cell>
          <cell r="AP2444">
            <v>0</v>
          </cell>
        </row>
        <row r="2445"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  <cell r="W2445">
            <v>0</v>
          </cell>
          <cell r="X2445">
            <v>0</v>
          </cell>
          <cell r="Y2445">
            <v>0</v>
          </cell>
          <cell r="Z2445">
            <v>0</v>
          </cell>
          <cell r="AA2445">
            <v>0</v>
          </cell>
          <cell r="AD2445">
            <v>0</v>
          </cell>
          <cell r="AE2445">
            <v>0</v>
          </cell>
          <cell r="AF2445">
            <v>0</v>
          </cell>
          <cell r="AG2445">
            <v>0</v>
          </cell>
          <cell r="AH2445">
            <v>0</v>
          </cell>
          <cell r="AI2445">
            <v>0</v>
          </cell>
          <cell r="AJ2445">
            <v>0</v>
          </cell>
          <cell r="AK2445">
            <v>0</v>
          </cell>
          <cell r="AL2445">
            <v>0</v>
          </cell>
          <cell r="AM2445">
            <v>0</v>
          </cell>
          <cell r="AN2445">
            <v>0</v>
          </cell>
          <cell r="AP2445">
            <v>0</v>
          </cell>
        </row>
        <row r="2446"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  <cell r="W2446">
            <v>0</v>
          </cell>
          <cell r="X2446">
            <v>0</v>
          </cell>
          <cell r="Y2446">
            <v>0</v>
          </cell>
          <cell r="Z2446">
            <v>0</v>
          </cell>
          <cell r="AA2446">
            <v>0</v>
          </cell>
          <cell r="AD2446">
            <v>0</v>
          </cell>
          <cell r="AE2446">
            <v>0</v>
          </cell>
          <cell r="AF2446">
            <v>0</v>
          </cell>
          <cell r="AG2446">
            <v>0</v>
          </cell>
          <cell r="AH2446">
            <v>0</v>
          </cell>
          <cell r="AI2446">
            <v>0</v>
          </cell>
          <cell r="AJ2446">
            <v>0</v>
          </cell>
          <cell r="AK2446">
            <v>0</v>
          </cell>
          <cell r="AL2446">
            <v>0</v>
          </cell>
          <cell r="AM2446">
            <v>0</v>
          </cell>
          <cell r="AN2446">
            <v>0</v>
          </cell>
          <cell r="AP2446">
            <v>0</v>
          </cell>
        </row>
        <row r="2447"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  <cell r="W2447">
            <v>0</v>
          </cell>
          <cell r="X2447">
            <v>0</v>
          </cell>
          <cell r="Y2447">
            <v>0</v>
          </cell>
          <cell r="Z2447">
            <v>0</v>
          </cell>
          <cell r="AA2447">
            <v>0</v>
          </cell>
          <cell r="AD2447">
            <v>0</v>
          </cell>
          <cell r="AE2447">
            <v>0</v>
          </cell>
          <cell r="AF2447">
            <v>0</v>
          </cell>
          <cell r="AG2447">
            <v>0</v>
          </cell>
          <cell r="AH2447">
            <v>0</v>
          </cell>
          <cell r="AI2447">
            <v>0</v>
          </cell>
          <cell r="AJ2447">
            <v>0</v>
          </cell>
          <cell r="AK2447">
            <v>0</v>
          </cell>
          <cell r="AL2447">
            <v>0</v>
          </cell>
          <cell r="AM2447">
            <v>0</v>
          </cell>
          <cell r="AN2447">
            <v>0</v>
          </cell>
          <cell r="AP2447">
            <v>0</v>
          </cell>
        </row>
        <row r="2448"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  <cell r="W2448">
            <v>0</v>
          </cell>
          <cell r="X2448">
            <v>0</v>
          </cell>
          <cell r="Y2448">
            <v>0</v>
          </cell>
          <cell r="Z2448">
            <v>0</v>
          </cell>
          <cell r="AA2448">
            <v>0</v>
          </cell>
          <cell r="AD2448">
            <v>0</v>
          </cell>
          <cell r="AE2448">
            <v>0</v>
          </cell>
          <cell r="AF2448">
            <v>0</v>
          </cell>
          <cell r="AG2448">
            <v>0</v>
          </cell>
          <cell r="AH2448">
            <v>0</v>
          </cell>
          <cell r="AI2448">
            <v>0</v>
          </cell>
          <cell r="AJ2448">
            <v>0</v>
          </cell>
          <cell r="AK2448">
            <v>0</v>
          </cell>
          <cell r="AL2448">
            <v>0</v>
          </cell>
          <cell r="AM2448">
            <v>0</v>
          </cell>
          <cell r="AN2448">
            <v>0</v>
          </cell>
          <cell r="AP2448">
            <v>0</v>
          </cell>
        </row>
        <row r="2449">
          <cell r="J2449">
            <v>-7816525.6900000004</v>
          </cell>
          <cell r="K2449">
            <v>-8918025.7400000002</v>
          </cell>
          <cell r="L2449">
            <v>-6655604.1299999999</v>
          </cell>
          <cell r="M2449">
            <v>-4881851.87</v>
          </cell>
          <cell r="N2449">
            <v>-3238960.93</v>
          </cell>
          <cell r="O2449">
            <v>-3365494.21</v>
          </cell>
          <cell r="P2449">
            <v>-5383630.2699999996</v>
          </cell>
          <cell r="Q2449">
            <v>-10708723.4</v>
          </cell>
          <cell r="R2449">
            <v>-3616112.54</v>
          </cell>
          <cell r="S2449">
            <v>-6643523.4800000004</v>
          </cell>
          <cell r="T2449">
            <v>-5652601.6100000003</v>
          </cell>
          <cell r="U2449">
            <v>-5092836.92</v>
          </cell>
          <cell r="V2449">
            <v>-3689820.96</v>
          </cell>
          <cell r="W2449">
            <v>-3237799.41</v>
          </cell>
          <cell r="X2449">
            <v>-3773284.04</v>
          </cell>
          <cell r="Y2449">
            <v>-3126797.82</v>
          </cell>
          <cell r="Z2449">
            <v>-3476553.69</v>
          </cell>
          <cell r="AA2449">
            <v>-3570251.16</v>
          </cell>
          <cell r="AD2449">
            <v>-7629892.5674999999</v>
          </cell>
          <cell r="AE2449">
            <v>-7606483.6950000003</v>
          </cell>
          <cell r="AF2449">
            <v>-7098736.7841666676</v>
          </cell>
          <cell r="AG2449">
            <v>-6534991.5187500007</v>
          </cell>
          <cell r="AH2449">
            <v>-6142519.2125000013</v>
          </cell>
          <cell r="AI2449">
            <v>-5825878.2020833343</v>
          </cell>
          <cell r="AJ2449">
            <v>-5417256.0745833339</v>
          </cell>
          <cell r="AK2449">
            <v>-5060483.3070833338</v>
          </cell>
          <cell r="AL2449">
            <v>-4867259.3845833335</v>
          </cell>
          <cell r="AM2449">
            <v>-4804031.8308333345</v>
          </cell>
          <cell r="AN2449">
            <v>-4822463.0687500006</v>
          </cell>
          <cell r="AP2449">
            <v>-4379498.1662499998</v>
          </cell>
        </row>
        <row r="2450"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  <cell r="W2450">
            <v>0</v>
          </cell>
          <cell r="X2450">
            <v>0</v>
          </cell>
          <cell r="Y2450">
            <v>0</v>
          </cell>
          <cell r="Z2450">
            <v>0</v>
          </cell>
          <cell r="AA2450">
            <v>0</v>
          </cell>
          <cell r="AD2450">
            <v>0</v>
          </cell>
          <cell r="AE2450">
            <v>0</v>
          </cell>
          <cell r="AF2450">
            <v>0</v>
          </cell>
          <cell r="AG2450">
            <v>0</v>
          </cell>
          <cell r="AH2450">
            <v>0</v>
          </cell>
          <cell r="AI2450">
            <v>0</v>
          </cell>
          <cell r="AJ2450">
            <v>0</v>
          </cell>
          <cell r="AK2450">
            <v>0</v>
          </cell>
          <cell r="AL2450">
            <v>0</v>
          </cell>
          <cell r="AM2450">
            <v>0</v>
          </cell>
          <cell r="AN2450">
            <v>0</v>
          </cell>
          <cell r="AP2450">
            <v>0</v>
          </cell>
        </row>
        <row r="2451">
          <cell r="J2451">
            <v>-68172454.400000006</v>
          </cell>
          <cell r="K2451">
            <v>-69474488.239999995</v>
          </cell>
          <cell r="L2451">
            <v>-70951522.069999993</v>
          </cell>
          <cell r="M2451">
            <v>-72428555.900000006</v>
          </cell>
          <cell r="N2451">
            <v>-73779078.760000005</v>
          </cell>
          <cell r="O2451">
            <v>-73492055.819999993</v>
          </cell>
          <cell r="P2451">
            <v>-73205032.879999995</v>
          </cell>
          <cell r="Q2451">
            <v>-72918009.930000007</v>
          </cell>
          <cell r="R2451">
            <v>-72665492</v>
          </cell>
          <cell r="S2451">
            <v>-72412974.069999993</v>
          </cell>
          <cell r="T2451">
            <v>-75310455.930000007</v>
          </cell>
          <cell r="U2451">
            <v>-75057937.930000007</v>
          </cell>
          <cell r="V2451">
            <v>-74805419.930000007</v>
          </cell>
          <cell r="W2451">
            <v>-77702901.930000007</v>
          </cell>
          <cell r="X2451">
            <v>-77450383.930000007</v>
          </cell>
          <cell r="Y2451">
            <v>-77197865.930000007</v>
          </cell>
          <cell r="Z2451">
            <v>-77064067.560000002</v>
          </cell>
          <cell r="AA2451">
            <v>-76824740.659999996</v>
          </cell>
          <cell r="AD2451">
            <v>-70351067.912083343</v>
          </cell>
          <cell r="AE2451">
            <v>-70764896.979166672</v>
          </cell>
          <cell r="AF2451">
            <v>-71180430.06583333</v>
          </cell>
          <cell r="AG2451">
            <v>-71663292.164166659</v>
          </cell>
          <cell r="AH2451">
            <v>-72213483.270833328</v>
          </cell>
          <cell r="AI2451">
            <v>-72765378.391250014</v>
          </cell>
          <cell r="AJ2451">
            <v>-73384602.525416687</v>
          </cell>
          <cell r="AK2451">
            <v>-73998239.006666675</v>
          </cell>
          <cell r="AL2451">
            <v>-74467746.168750003</v>
          </cell>
          <cell r="AM2451">
            <v>-74803341.953333348</v>
          </cell>
          <cell r="AN2451">
            <v>-75079078.355000004</v>
          </cell>
          <cell r="AP2451">
            <v>-74370040.393749997</v>
          </cell>
        </row>
        <row r="2452">
          <cell r="J2452">
            <v>-1874777.39</v>
          </cell>
          <cell r="K2452">
            <v>-2161953.23</v>
          </cell>
          <cell r="L2452">
            <v>-2403462.85</v>
          </cell>
          <cell r="M2452">
            <v>-1705851.52</v>
          </cell>
          <cell r="N2452">
            <v>-1474908.96</v>
          </cell>
          <cell r="O2452">
            <v>-1579123.56</v>
          </cell>
          <cell r="P2452">
            <v>-1718113.13</v>
          </cell>
          <cell r="Q2452">
            <v>-2052584.82</v>
          </cell>
          <cell r="R2452">
            <v>-1242894.6100000001</v>
          </cell>
          <cell r="S2452">
            <v>-1597019.75</v>
          </cell>
          <cell r="T2452">
            <v>-1467383.98</v>
          </cell>
          <cell r="U2452">
            <v>-1182430.6499999999</v>
          </cell>
          <cell r="V2452">
            <v>-1077447.33</v>
          </cell>
          <cell r="W2452">
            <v>-1048253.7</v>
          </cell>
          <cell r="X2452">
            <v>-662941.32999999996</v>
          </cell>
          <cell r="Y2452">
            <v>-663948.18999999994</v>
          </cell>
          <cell r="Z2452">
            <v>-602986.48</v>
          </cell>
          <cell r="AA2452">
            <v>-510233.95</v>
          </cell>
          <cell r="AD2452">
            <v>-2001176.24875</v>
          </cell>
          <cell r="AE2452">
            <v>-1995517.3283333331</v>
          </cell>
          <cell r="AF2452">
            <v>-1900643.5658333332</v>
          </cell>
          <cell r="AG2452">
            <v>-1792139.2112499999</v>
          </cell>
          <cell r="AH2452">
            <v>-1728208.9279166667</v>
          </cell>
          <cell r="AI2452">
            <v>-1671819.9516666664</v>
          </cell>
          <cell r="AJ2452">
            <v>-1592193.71875</v>
          </cell>
          <cell r="AK2452">
            <v>-1473267.8416666668</v>
          </cell>
          <cell r="AL2452">
            <v>-1357333.4729166669</v>
          </cell>
          <cell r="AM2452">
            <v>-1277590.7308333332</v>
          </cell>
          <cell r="AN2452">
            <v>-1196723.5604166668</v>
          </cell>
          <cell r="AP2452">
            <v>-966033.76166666672</v>
          </cell>
        </row>
        <row r="2453"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  <cell r="W2453">
            <v>0</v>
          </cell>
          <cell r="X2453">
            <v>0</v>
          </cell>
          <cell r="Y2453">
            <v>0</v>
          </cell>
          <cell r="Z2453">
            <v>0</v>
          </cell>
          <cell r="AA2453">
            <v>0</v>
          </cell>
          <cell r="AD2453">
            <v>0</v>
          </cell>
          <cell r="AE2453">
            <v>0</v>
          </cell>
          <cell r="AF2453">
            <v>0</v>
          </cell>
          <cell r="AG2453">
            <v>0</v>
          </cell>
          <cell r="AH2453">
            <v>0</v>
          </cell>
          <cell r="AI2453">
            <v>0</v>
          </cell>
          <cell r="AJ2453">
            <v>0</v>
          </cell>
          <cell r="AK2453">
            <v>0</v>
          </cell>
          <cell r="AL2453">
            <v>0</v>
          </cell>
          <cell r="AM2453">
            <v>0</v>
          </cell>
          <cell r="AN2453">
            <v>0</v>
          </cell>
          <cell r="AP2453">
            <v>0</v>
          </cell>
        </row>
        <row r="2454">
          <cell r="J2454">
            <v>-15312705.279999999</v>
          </cell>
          <cell r="K2454">
            <v>-15231325.949999999</v>
          </cell>
          <cell r="L2454">
            <v>-15149946.630000001</v>
          </cell>
          <cell r="M2454">
            <v>-15068567.300000001</v>
          </cell>
          <cell r="N2454">
            <v>-14987187.98</v>
          </cell>
          <cell r="O2454">
            <v>-14905808.65</v>
          </cell>
          <cell r="P2454">
            <v>-14824687.619999999</v>
          </cell>
          <cell r="Q2454">
            <v>-14743843.1</v>
          </cell>
          <cell r="R2454">
            <v>-14662998.57</v>
          </cell>
          <cell r="S2454">
            <v>-14582154.050000001</v>
          </cell>
          <cell r="T2454">
            <v>-14501309.52</v>
          </cell>
          <cell r="U2454">
            <v>-14420465</v>
          </cell>
          <cell r="V2454">
            <v>-14339620.439999999</v>
          </cell>
          <cell r="W2454">
            <v>-14264345.43</v>
          </cell>
          <cell r="X2454">
            <v>-14189070.42</v>
          </cell>
          <cell r="Y2454">
            <v>-14113795.41</v>
          </cell>
          <cell r="Z2454">
            <v>-14038520.390000001</v>
          </cell>
          <cell r="AA2454">
            <v>-14013270.07</v>
          </cell>
          <cell r="AD2454">
            <v>-15231380.524583332</v>
          </cell>
          <cell r="AE2454">
            <v>-15150089.573749999</v>
          </cell>
          <cell r="AF2454">
            <v>-15068843.189583331</v>
          </cell>
          <cell r="AG2454">
            <v>-14987641.372083336</v>
          </cell>
          <cell r="AH2454">
            <v>-14906484.121250004</v>
          </cell>
          <cell r="AI2454">
            <v>-14825371.435833335</v>
          </cell>
          <cell r="AJ2454">
            <v>-14744535.379166665</v>
          </cell>
          <cell r="AK2454">
            <v>-14664208.015416667</v>
          </cell>
          <cell r="AL2454">
            <v>-14584389.344583331</v>
          </cell>
          <cell r="AM2454">
            <v>-14505079.366249999</v>
          </cell>
          <cell r="AN2454">
            <v>-14428362.442500001</v>
          </cell>
          <cell r="AP2454">
            <v>-14280499.350833332</v>
          </cell>
        </row>
        <row r="2455"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  <cell r="W2455">
            <v>0</v>
          </cell>
          <cell r="X2455">
            <v>0</v>
          </cell>
          <cell r="Y2455">
            <v>0</v>
          </cell>
          <cell r="Z2455">
            <v>0</v>
          </cell>
          <cell r="AA2455">
            <v>0</v>
          </cell>
          <cell r="AD2455">
            <v>0</v>
          </cell>
          <cell r="AE2455">
            <v>0</v>
          </cell>
          <cell r="AF2455">
            <v>0</v>
          </cell>
          <cell r="AG2455">
            <v>0</v>
          </cell>
          <cell r="AH2455">
            <v>0</v>
          </cell>
          <cell r="AI2455">
            <v>0</v>
          </cell>
          <cell r="AJ2455">
            <v>0</v>
          </cell>
          <cell r="AK2455">
            <v>0</v>
          </cell>
          <cell r="AL2455">
            <v>0</v>
          </cell>
          <cell r="AM2455">
            <v>0</v>
          </cell>
          <cell r="AN2455">
            <v>0</v>
          </cell>
          <cell r="AP2455">
            <v>0</v>
          </cell>
        </row>
        <row r="2456"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  <cell r="X2456">
            <v>0</v>
          </cell>
          <cell r="Y2456">
            <v>0</v>
          </cell>
          <cell r="Z2456">
            <v>0</v>
          </cell>
          <cell r="AA2456">
            <v>0</v>
          </cell>
          <cell r="AD2456">
            <v>0</v>
          </cell>
          <cell r="AE2456">
            <v>0</v>
          </cell>
          <cell r="AF2456">
            <v>0</v>
          </cell>
          <cell r="AG2456">
            <v>0</v>
          </cell>
          <cell r="AH2456">
            <v>0</v>
          </cell>
          <cell r="AI2456">
            <v>0</v>
          </cell>
          <cell r="AJ2456">
            <v>0</v>
          </cell>
          <cell r="AK2456">
            <v>0</v>
          </cell>
          <cell r="AL2456">
            <v>0</v>
          </cell>
          <cell r="AM2456">
            <v>0</v>
          </cell>
          <cell r="AN2456">
            <v>0</v>
          </cell>
          <cell r="AP2456">
            <v>0</v>
          </cell>
        </row>
        <row r="2457"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>
            <v>0</v>
          </cell>
          <cell r="X2457">
            <v>0</v>
          </cell>
          <cell r="Y2457">
            <v>0</v>
          </cell>
          <cell r="Z2457">
            <v>0</v>
          </cell>
          <cell r="AA2457">
            <v>0</v>
          </cell>
          <cell r="AD2457">
            <v>0</v>
          </cell>
          <cell r="AE2457">
            <v>0</v>
          </cell>
          <cell r="AF2457">
            <v>0</v>
          </cell>
          <cell r="AG2457">
            <v>0</v>
          </cell>
          <cell r="AH2457">
            <v>0</v>
          </cell>
          <cell r="AI2457">
            <v>0</v>
          </cell>
          <cell r="AJ2457">
            <v>0</v>
          </cell>
          <cell r="AK2457">
            <v>0</v>
          </cell>
          <cell r="AL2457">
            <v>0</v>
          </cell>
          <cell r="AM2457">
            <v>0</v>
          </cell>
          <cell r="AN2457">
            <v>0</v>
          </cell>
          <cell r="AP2457">
            <v>0</v>
          </cell>
        </row>
        <row r="2458"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  <cell r="W2458">
            <v>0</v>
          </cell>
          <cell r="X2458">
            <v>0</v>
          </cell>
          <cell r="Y2458">
            <v>0</v>
          </cell>
          <cell r="Z2458">
            <v>0</v>
          </cell>
          <cell r="AA2458">
            <v>0</v>
          </cell>
          <cell r="AD2458">
            <v>0</v>
          </cell>
          <cell r="AE2458">
            <v>0</v>
          </cell>
          <cell r="AF2458">
            <v>0</v>
          </cell>
          <cell r="AG2458">
            <v>0</v>
          </cell>
          <cell r="AH2458">
            <v>0</v>
          </cell>
          <cell r="AI2458">
            <v>0</v>
          </cell>
          <cell r="AJ2458">
            <v>0</v>
          </cell>
          <cell r="AK2458">
            <v>0</v>
          </cell>
          <cell r="AL2458">
            <v>0</v>
          </cell>
          <cell r="AM2458">
            <v>0</v>
          </cell>
          <cell r="AN2458">
            <v>0</v>
          </cell>
          <cell r="AP2458">
            <v>0</v>
          </cell>
        </row>
        <row r="2459"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  <cell r="W2459">
            <v>0</v>
          </cell>
          <cell r="X2459">
            <v>0</v>
          </cell>
          <cell r="Y2459">
            <v>0</v>
          </cell>
          <cell r="Z2459">
            <v>0</v>
          </cell>
          <cell r="AA2459">
            <v>0</v>
          </cell>
          <cell r="AD2459">
            <v>0</v>
          </cell>
          <cell r="AE2459">
            <v>0</v>
          </cell>
          <cell r="AF2459">
            <v>0</v>
          </cell>
          <cell r="AG2459">
            <v>0</v>
          </cell>
          <cell r="AH2459">
            <v>0</v>
          </cell>
          <cell r="AI2459">
            <v>0</v>
          </cell>
          <cell r="AJ2459">
            <v>0</v>
          </cell>
          <cell r="AK2459">
            <v>0</v>
          </cell>
          <cell r="AL2459">
            <v>0</v>
          </cell>
          <cell r="AM2459">
            <v>0</v>
          </cell>
          <cell r="AN2459">
            <v>0</v>
          </cell>
          <cell r="AP2459">
            <v>0</v>
          </cell>
        </row>
        <row r="2460"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  <cell r="W2460">
            <v>0</v>
          </cell>
          <cell r="X2460">
            <v>0</v>
          </cell>
          <cell r="Y2460">
            <v>0</v>
          </cell>
          <cell r="Z2460">
            <v>0</v>
          </cell>
          <cell r="AA2460">
            <v>0</v>
          </cell>
          <cell r="AD2460">
            <v>0</v>
          </cell>
          <cell r="AE2460">
            <v>0</v>
          </cell>
          <cell r="AF2460">
            <v>0</v>
          </cell>
          <cell r="AG2460">
            <v>0</v>
          </cell>
          <cell r="AH2460">
            <v>0</v>
          </cell>
          <cell r="AI2460">
            <v>0</v>
          </cell>
          <cell r="AJ2460">
            <v>0</v>
          </cell>
          <cell r="AK2460">
            <v>0</v>
          </cell>
          <cell r="AL2460">
            <v>0</v>
          </cell>
          <cell r="AM2460">
            <v>0</v>
          </cell>
          <cell r="AN2460">
            <v>0</v>
          </cell>
          <cell r="AP2460">
            <v>0</v>
          </cell>
        </row>
        <row r="2461"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  <cell r="W2461">
            <v>0</v>
          </cell>
          <cell r="X2461">
            <v>0</v>
          </cell>
          <cell r="Y2461">
            <v>0</v>
          </cell>
          <cell r="Z2461">
            <v>0</v>
          </cell>
          <cell r="AA2461">
            <v>0</v>
          </cell>
          <cell r="AD2461">
            <v>0</v>
          </cell>
          <cell r="AE2461">
            <v>0</v>
          </cell>
          <cell r="AF2461">
            <v>0</v>
          </cell>
          <cell r="AG2461">
            <v>0</v>
          </cell>
          <cell r="AH2461">
            <v>0</v>
          </cell>
          <cell r="AI2461">
            <v>0</v>
          </cell>
          <cell r="AJ2461">
            <v>0</v>
          </cell>
          <cell r="AK2461">
            <v>0</v>
          </cell>
          <cell r="AL2461">
            <v>0</v>
          </cell>
          <cell r="AM2461">
            <v>0</v>
          </cell>
          <cell r="AN2461">
            <v>0</v>
          </cell>
          <cell r="AP2461">
            <v>0</v>
          </cell>
        </row>
        <row r="2462">
          <cell r="J2462">
            <v>-5060236.6500000004</v>
          </cell>
          <cell r="K2462">
            <v>-5040186.9000000004</v>
          </cell>
          <cell r="L2462">
            <v>-5020137.1500000004</v>
          </cell>
          <cell r="M2462">
            <v>-5000087.4000000004</v>
          </cell>
          <cell r="N2462">
            <v>-4980037.6500000004</v>
          </cell>
          <cell r="O2462">
            <v>-4959987.9000000004</v>
          </cell>
          <cell r="P2462">
            <v>-4939938.1500000004</v>
          </cell>
          <cell r="Q2462">
            <v>-4919888.4000000004</v>
          </cell>
          <cell r="R2462">
            <v>-4899838.6500000004</v>
          </cell>
          <cell r="S2462">
            <v>-4879788.9000000004</v>
          </cell>
          <cell r="T2462">
            <v>-4859739.1500000004</v>
          </cell>
          <cell r="U2462">
            <v>-4839689.4000000004</v>
          </cell>
          <cell r="V2462">
            <v>-4819639.6500000004</v>
          </cell>
          <cell r="W2462">
            <v>-4799589.9000000004</v>
          </cell>
          <cell r="X2462">
            <v>-4779540.1500000004</v>
          </cell>
          <cell r="Y2462">
            <v>-4759490.4000000004</v>
          </cell>
          <cell r="Z2462">
            <v>-4739440.6500000004</v>
          </cell>
          <cell r="AA2462">
            <v>-4719390.9000000004</v>
          </cell>
          <cell r="AD2462">
            <v>-5040186.8999999994</v>
          </cell>
          <cell r="AE2462">
            <v>-5020137.1499999994</v>
          </cell>
          <cell r="AF2462">
            <v>-5000087.3999999994</v>
          </cell>
          <cell r="AG2462">
            <v>-4980037.6499999994</v>
          </cell>
          <cell r="AH2462">
            <v>-4959987.8999999994</v>
          </cell>
          <cell r="AI2462">
            <v>-4939938.1499999994</v>
          </cell>
          <cell r="AJ2462">
            <v>-4919888.3999999994</v>
          </cell>
          <cell r="AK2462">
            <v>-4899838.6499999994</v>
          </cell>
          <cell r="AL2462">
            <v>-4879788.8999999994</v>
          </cell>
          <cell r="AM2462">
            <v>-4859739.1499999994</v>
          </cell>
          <cell r="AN2462">
            <v>-4839689.3999999994</v>
          </cell>
          <cell r="AP2462">
            <v>-4799589.8999999994</v>
          </cell>
        </row>
        <row r="2463"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  <cell r="W2463">
            <v>0</v>
          </cell>
          <cell r="X2463">
            <v>0</v>
          </cell>
          <cell r="Y2463">
            <v>0</v>
          </cell>
          <cell r="Z2463">
            <v>0</v>
          </cell>
          <cell r="AA2463">
            <v>0</v>
          </cell>
          <cell r="AD2463">
            <v>0</v>
          </cell>
          <cell r="AE2463">
            <v>0</v>
          </cell>
          <cell r="AF2463">
            <v>0</v>
          </cell>
          <cell r="AG2463">
            <v>0</v>
          </cell>
          <cell r="AH2463">
            <v>0</v>
          </cell>
          <cell r="AI2463">
            <v>0</v>
          </cell>
          <cell r="AJ2463">
            <v>0</v>
          </cell>
          <cell r="AK2463">
            <v>0</v>
          </cell>
          <cell r="AL2463">
            <v>0</v>
          </cell>
          <cell r="AM2463">
            <v>0</v>
          </cell>
          <cell r="AN2463">
            <v>0</v>
          </cell>
          <cell r="AP2463">
            <v>0</v>
          </cell>
        </row>
        <row r="2464">
          <cell r="J2464">
            <v>-2236485.2000000002</v>
          </cell>
          <cell r="K2464">
            <v>-2159364.7999999998</v>
          </cell>
          <cell r="L2464">
            <v>-2082244.4</v>
          </cell>
          <cell r="M2464">
            <v>-2005124</v>
          </cell>
          <cell r="N2464">
            <v>-1928003.6</v>
          </cell>
          <cell r="O2464">
            <v>-1850883.2</v>
          </cell>
          <cell r="P2464">
            <v>-1773762.8</v>
          </cell>
          <cell r="Q2464">
            <v>-1696642.4</v>
          </cell>
          <cell r="R2464">
            <v>-1619522</v>
          </cell>
          <cell r="S2464">
            <v>-1542401.6</v>
          </cell>
          <cell r="T2464">
            <v>-1465281.2</v>
          </cell>
          <cell r="U2464">
            <v>-1388160.8</v>
          </cell>
          <cell r="V2464">
            <v>-1311040.3999999999</v>
          </cell>
          <cell r="W2464">
            <v>-1233920</v>
          </cell>
          <cell r="X2464">
            <v>-1156799.6000000001</v>
          </cell>
          <cell r="Y2464">
            <v>-1079679.2</v>
          </cell>
          <cell r="Z2464">
            <v>-1002558.8</v>
          </cell>
          <cell r="AA2464">
            <v>-925438.4</v>
          </cell>
          <cell r="AD2464">
            <v>-2159364.8000000003</v>
          </cell>
          <cell r="AE2464">
            <v>-2082244.3999999997</v>
          </cell>
          <cell r="AF2464">
            <v>-2005124</v>
          </cell>
          <cell r="AG2464">
            <v>-1928003.6000000003</v>
          </cell>
          <cell r="AH2464">
            <v>-1850883.2</v>
          </cell>
          <cell r="AI2464">
            <v>-1773762.8</v>
          </cell>
          <cell r="AJ2464">
            <v>-1696642.3999999997</v>
          </cell>
          <cell r="AK2464">
            <v>-1619522</v>
          </cell>
          <cell r="AL2464">
            <v>-1542401.6000000003</v>
          </cell>
          <cell r="AM2464">
            <v>-1465281.2</v>
          </cell>
          <cell r="AN2464">
            <v>-1388160.8</v>
          </cell>
          <cell r="AP2464">
            <v>-1277251.1104166666</v>
          </cell>
        </row>
        <row r="2465"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  <cell r="W2465">
            <v>0</v>
          </cell>
          <cell r="X2465">
            <v>0</v>
          </cell>
          <cell r="Y2465">
            <v>0</v>
          </cell>
          <cell r="Z2465">
            <v>0</v>
          </cell>
          <cell r="AA2465">
            <v>0</v>
          </cell>
          <cell r="AD2465">
            <v>0</v>
          </cell>
          <cell r="AE2465">
            <v>0</v>
          </cell>
          <cell r="AF2465">
            <v>0</v>
          </cell>
          <cell r="AG2465">
            <v>0</v>
          </cell>
          <cell r="AH2465">
            <v>0</v>
          </cell>
          <cell r="AI2465">
            <v>0</v>
          </cell>
          <cell r="AJ2465">
            <v>0</v>
          </cell>
          <cell r="AK2465">
            <v>0</v>
          </cell>
          <cell r="AL2465">
            <v>0</v>
          </cell>
          <cell r="AM2465">
            <v>0</v>
          </cell>
          <cell r="AN2465">
            <v>0</v>
          </cell>
          <cell r="AP2465">
            <v>0</v>
          </cell>
        </row>
        <row r="2466"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  <cell r="W2466">
            <v>0</v>
          </cell>
          <cell r="X2466">
            <v>0</v>
          </cell>
          <cell r="Y2466">
            <v>0</v>
          </cell>
          <cell r="Z2466">
            <v>0</v>
          </cell>
          <cell r="AA2466">
            <v>0</v>
          </cell>
          <cell r="AD2466">
            <v>0</v>
          </cell>
          <cell r="AE2466">
            <v>0</v>
          </cell>
          <cell r="AF2466">
            <v>0</v>
          </cell>
          <cell r="AG2466">
            <v>0</v>
          </cell>
          <cell r="AH2466">
            <v>0</v>
          </cell>
          <cell r="AI2466">
            <v>0</v>
          </cell>
          <cell r="AJ2466">
            <v>0</v>
          </cell>
          <cell r="AK2466">
            <v>0</v>
          </cell>
          <cell r="AL2466">
            <v>0</v>
          </cell>
          <cell r="AM2466">
            <v>0</v>
          </cell>
          <cell r="AN2466">
            <v>0</v>
          </cell>
          <cell r="AP2466">
            <v>-6925.3633333333337</v>
          </cell>
        </row>
        <row r="2467"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  <cell r="W2467">
            <v>0</v>
          </cell>
          <cell r="X2467">
            <v>0</v>
          </cell>
          <cell r="Y2467">
            <v>0</v>
          </cell>
          <cell r="Z2467">
            <v>0</v>
          </cell>
          <cell r="AA2467">
            <v>0</v>
          </cell>
          <cell r="AD2467">
            <v>0</v>
          </cell>
          <cell r="AE2467">
            <v>0</v>
          </cell>
          <cell r="AF2467">
            <v>0</v>
          </cell>
          <cell r="AG2467">
            <v>0</v>
          </cell>
          <cell r="AH2467">
            <v>0</v>
          </cell>
          <cell r="AI2467">
            <v>0</v>
          </cell>
          <cell r="AJ2467">
            <v>0</v>
          </cell>
          <cell r="AK2467">
            <v>0</v>
          </cell>
          <cell r="AL2467">
            <v>0</v>
          </cell>
          <cell r="AM2467">
            <v>0</v>
          </cell>
          <cell r="AN2467">
            <v>0</v>
          </cell>
          <cell r="AP2467">
            <v>0</v>
          </cell>
        </row>
        <row r="2468"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  <cell r="W2468">
            <v>0</v>
          </cell>
          <cell r="X2468">
            <v>0</v>
          </cell>
          <cell r="Y2468">
            <v>0</v>
          </cell>
          <cell r="Z2468">
            <v>0</v>
          </cell>
          <cell r="AA2468">
            <v>0</v>
          </cell>
          <cell r="AD2468">
            <v>0</v>
          </cell>
          <cell r="AE2468">
            <v>0</v>
          </cell>
          <cell r="AF2468">
            <v>0</v>
          </cell>
          <cell r="AG2468">
            <v>0</v>
          </cell>
          <cell r="AH2468">
            <v>0</v>
          </cell>
          <cell r="AI2468">
            <v>0</v>
          </cell>
          <cell r="AJ2468">
            <v>0</v>
          </cell>
          <cell r="AK2468">
            <v>0</v>
          </cell>
          <cell r="AL2468">
            <v>0</v>
          </cell>
          <cell r="AM2468">
            <v>0</v>
          </cell>
          <cell r="AN2468">
            <v>0</v>
          </cell>
          <cell r="AP2468">
            <v>0</v>
          </cell>
        </row>
        <row r="2469"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  <cell r="W2469">
            <v>0</v>
          </cell>
          <cell r="X2469">
            <v>0</v>
          </cell>
          <cell r="Y2469">
            <v>0</v>
          </cell>
          <cell r="Z2469">
            <v>0</v>
          </cell>
          <cell r="AA2469">
            <v>0</v>
          </cell>
          <cell r="AD2469">
            <v>0</v>
          </cell>
          <cell r="AE2469">
            <v>0</v>
          </cell>
          <cell r="AF2469">
            <v>0</v>
          </cell>
          <cell r="AG2469">
            <v>0</v>
          </cell>
          <cell r="AH2469">
            <v>0</v>
          </cell>
          <cell r="AI2469">
            <v>0</v>
          </cell>
          <cell r="AJ2469">
            <v>0</v>
          </cell>
          <cell r="AK2469">
            <v>0</v>
          </cell>
          <cell r="AL2469">
            <v>0</v>
          </cell>
          <cell r="AM2469">
            <v>0</v>
          </cell>
          <cell r="AN2469">
            <v>0</v>
          </cell>
          <cell r="AP2469">
            <v>0</v>
          </cell>
        </row>
        <row r="2470"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  <cell r="W2470">
            <v>0</v>
          </cell>
          <cell r="X2470">
            <v>0</v>
          </cell>
          <cell r="Y2470">
            <v>0</v>
          </cell>
          <cell r="Z2470">
            <v>0</v>
          </cell>
          <cell r="AA2470">
            <v>0</v>
          </cell>
          <cell r="AD2470">
            <v>0</v>
          </cell>
          <cell r="AE2470">
            <v>0</v>
          </cell>
          <cell r="AF2470">
            <v>0</v>
          </cell>
          <cell r="AG2470">
            <v>0</v>
          </cell>
          <cell r="AH2470">
            <v>0</v>
          </cell>
          <cell r="AI2470">
            <v>0</v>
          </cell>
          <cell r="AJ2470">
            <v>0</v>
          </cell>
          <cell r="AK2470">
            <v>0</v>
          </cell>
          <cell r="AL2470">
            <v>0</v>
          </cell>
          <cell r="AM2470">
            <v>0</v>
          </cell>
          <cell r="AN2470">
            <v>0</v>
          </cell>
          <cell r="AP2470">
            <v>0</v>
          </cell>
        </row>
        <row r="2471"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  <cell r="W2471">
            <v>0</v>
          </cell>
          <cell r="X2471">
            <v>0</v>
          </cell>
          <cell r="Y2471">
            <v>0</v>
          </cell>
          <cell r="Z2471">
            <v>0</v>
          </cell>
          <cell r="AA2471">
            <v>0</v>
          </cell>
          <cell r="AD2471">
            <v>0</v>
          </cell>
          <cell r="AE2471">
            <v>0</v>
          </cell>
          <cell r="AF2471">
            <v>0</v>
          </cell>
          <cell r="AG2471">
            <v>0</v>
          </cell>
          <cell r="AH2471">
            <v>0</v>
          </cell>
          <cell r="AI2471">
            <v>0</v>
          </cell>
          <cell r="AJ2471">
            <v>0</v>
          </cell>
          <cell r="AK2471">
            <v>0</v>
          </cell>
          <cell r="AL2471">
            <v>0</v>
          </cell>
          <cell r="AM2471">
            <v>0</v>
          </cell>
          <cell r="AN2471">
            <v>0</v>
          </cell>
          <cell r="AP2471">
            <v>0</v>
          </cell>
        </row>
        <row r="2472"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>
            <v>0</v>
          </cell>
          <cell r="X2472">
            <v>0</v>
          </cell>
          <cell r="Y2472">
            <v>0</v>
          </cell>
          <cell r="Z2472">
            <v>0</v>
          </cell>
          <cell r="AA2472">
            <v>0</v>
          </cell>
          <cell r="AD2472">
            <v>0</v>
          </cell>
          <cell r="AE2472">
            <v>0</v>
          </cell>
          <cell r="AF2472">
            <v>0</v>
          </cell>
          <cell r="AG2472">
            <v>0</v>
          </cell>
          <cell r="AH2472">
            <v>0</v>
          </cell>
          <cell r="AI2472">
            <v>0</v>
          </cell>
          <cell r="AJ2472">
            <v>0</v>
          </cell>
          <cell r="AK2472">
            <v>0</v>
          </cell>
          <cell r="AL2472">
            <v>0</v>
          </cell>
          <cell r="AM2472">
            <v>0</v>
          </cell>
          <cell r="AN2472">
            <v>0</v>
          </cell>
          <cell r="AP2472">
            <v>0</v>
          </cell>
        </row>
        <row r="2473">
          <cell r="J2473">
            <v>-2194114.73</v>
          </cell>
          <cell r="K2473">
            <v>-3771366.89</v>
          </cell>
          <cell r="L2473">
            <v>-3296308.66</v>
          </cell>
          <cell r="M2473">
            <v>-2607812.5</v>
          </cell>
          <cell r="N2473">
            <v>-2013712.24</v>
          </cell>
          <cell r="O2473">
            <v>-1989285.83</v>
          </cell>
          <cell r="P2473">
            <v>-3909120.34</v>
          </cell>
          <cell r="Q2473">
            <v>-8310671.6699999999</v>
          </cell>
          <cell r="R2473">
            <v>-2660541.15</v>
          </cell>
          <cell r="S2473">
            <v>-2588361.09</v>
          </cell>
          <cell r="T2473">
            <v>-2572587.42</v>
          </cell>
          <cell r="U2473">
            <v>-2843239.34</v>
          </cell>
          <cell r="V2473">
            <v>-2145194.67</v>
          </cell>
          <cell r="W2473">
            <v>-2389432.7200000002</v>
          </cell>
          <cell r="X2473">
            <v>-2316584.14</v>
          </cell>
          <cell r="Y2473">
            <v>-1662969.22</v>
          </cell>
          <cell r="Z2473">
            <v>-2335230.15</v>
          </cell>
          <cell r="AA2473">
            <v>-2509596.2799999998</v>
          </cell>
          <cell r="AD2473">
            <v>-2871864.9604166667</v>
          </cell>
          <cell r="AE2473">
            <v>-3156842.67</v>
          </cell>
          <cell r="AF2473">
            <v>-3148949.1141666663</v>
          </cell>
          <cell r="AG2473">
            <v>-3137450.6529166675</v>
          </cell>
          <cell r="AH2473">
            <v>-3190289.6729166661</v>
          </cell>
          <cell r="AI2473">
            <v>-3227721.8191666664</v>
          </cell>
          <cell r="AJ2473">
            <v>-3168102.8929166663</v>
          </cell>
          <cell r="AK2473">
            <v>-3069700.4474999993</v>
          </cell>
          <cell r="AL2473">
            <v>-2989510.1225000001</v>
          </cell>
          <cell r="AM2473">
            <v>-2963538.2320833332</v>
          </cell>
          <cell r="AN2473">
            <v>-2998614.4137499998</v>
          </cell>
          <cell r="AP2473">
            <v>-2665215.3287499999</v>
          </cell>
        </row>
        <row r="2474"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  <cell r="W2474">
            <v>0</v>
          </cell>
          <cell r="X2474">
            <v>0</v>
          </cell>
          <cell r="Y2474">
            <v>0</v>
          </cell>
          <cell r="Z2474">
            <v>0</v>
          </cell>
          <cell r="AA2474">
            <v>0</v>
          </cell>
          <cell r="AD2474">
            <v>0</v>
          </cell>
          <cell r="AE2474">
            <v>0</v>
          </cell>
          <cell r="AF2474">
            <v>0</v>
          </cell>
          <cell r="AG2474">
            <v>0</v>
          </cell>
          <cell r="AH2474">
            <v>0</v>
          </cell>
          <cell r="AI2474">
            <v>0</v>
          </cell>
          <cell r="AJ2474">
            <v>0</v>
          </cell>
          <cell r="AK2474">
            <v>0</v>
          </cell>
          <cell r="AL2474">
            <v>0</v>
          </cell>
          <cell r="AM2474">
            <v>0</v>
          </cell>
          <cell r="AN2474">
            <v>0</v>
          </cell>
          <cell r="AP2474">
            <v>0</v>
          </cell>
        </row>
        <row r="2475">
          <cell r="J2475">
            <v>-632500.79</v>
          </cell>
          <cell r="K2475">
            <v>-911860.03</v>
          </cell>
          <cell r="L2475">
            <v>-899005.97</v>
          </cell>
          <cell r="M2475">
            <v>-609461.64</v>
          </cell>
          <cell r="N2475">
            <v>-418127.74</v>
          </cell>
          <cell r="O2475">
            <v>-550456.64</v>
          </cell>
          <cell r="P2475">
            <v>-600611.02</v>
          </cell>
          <cell r="Q2475">
            <v>-1005788.06</v>
          </cell>
          <cell r="R2475">
            <v>-328570.3</v>
          </cell>
          <cell r="S2475">
            <v>-445635.17</v>
          </cell>
          <cell r="T2475">
            <v>-473672.02</v>
          </cell>
          <cell r="U2475">
            <v>-580102.88</v>
          </cell>
          <cell r="V2475">
            <v>-498256.9</v>
          </cell>
          <cell r="W2475">
            <v>-528565.81000000006</v>
          </cell>
          <cell r="X2475">
            <v>-371115.48</v>
          </cell>
          <cell r="Y2475">
            <v>-495426</v>
          </cell>
          <cell r="Z2475">
            <v>-403878.2</v>
          </cell>
          <cell r="AA2475">
            <v>-410898.39</v>
          </cell>
          <cell r="AD2475">
            <v>-558442.62374999991</v>
          </cell>
          <cell r="AE2475">
            <v>-590084.0970833333</v>
          </cell>
          <cell r="AF2475">
            <v>-599982.84833333327</v>
          </cell>
          <cell r="AG2475">
            <v>-613680.9229166666</v>
          </cell>
          <cell r="AH2475">
            <v>-620342.12541666673</v>
          </cell>
          <cell r="AI2475">
            <v>-615722.52625</v>
          </cell>
          <cell r="AJ2475">
            <v>-594158.43833333335</v>
          </cell>
          <cell r="AK2475">
            <v>-556192.40874999994</v>
          </cell>
          <cell r="AL2475">
            <v>-529445.48666666681</v>
          </cell>
          <cell r="AM2475">
            <v>-524100.27083333343</v>
          </cell>
          <cell r="AN2475">
            <v>-517691.61291666672</v>
          </cell>
          <cell r="AP2475">
            <v>-465203.74583333341</v>
          </cell>
        </row>
        <row r="2476"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  <cell r="W2476">
            <v>0</v>
          </cell>
          <cell r="X2476">
            <v>0</v>
          </cell>
          <cell r="Y2476">
            <v>0</v>
          </cell>
          <cell r="Z2476">
            <v>0</v>
          </cell>
          <cell r="AA2476">
            <v>0</v>
          </cell>
          <cell r="AD2476">
            <v>0</v>
          </cell>
          <cell r="AE2476">
            <v>0</v>
          </cell>
          <cell r="AF2476">
            <v>0</v>
          </cell>
          <cell r="AG2476">
            <v>0</v>
          </cell>
          <cell r="AH2476">
            <v>0</v>
          </cell>
          <cell r="AI2476">
            <v>0</v>
          </cell>
          <cell r="AJ2476">
            <v>0</v>
          </cell>
          <cell r="AK2476">
            <v>0</v>
          </cell>
          <cell r="AL2476">
            <v>0</v>
          </cell>
          <cell r="AM2476">
            <v>0</v>
          </cell>
          <cell r="AN2476">
            <v>0</v>
          </cell>
          <cell r="AP2476">
            <v>0</v>
          </cell>
        </row>
        <row r="2477"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  <cell r="W2477">
            <v>0</v>
          </cell>
          <cell r="X2477">
            <v>0</v>
          </cell>
          <cell r="Y2477">
            <v>0</v>
          </cell>
          <cell r="Z2477">
            <v>0</v>
          </cell>
          <cell r="AA2477">
            <v>0</v>
          </cell>
          <cell r="AD2477">
            <v>0</v>
          </cell>
          <cell r="AE2477">
            <v>0</v>
          </cell>
          <cell r="AF2477">
            <v>0</v>
          </cell>
          <cell r="AG2477">
            <v>0</v>
          </cell>
          <cell r="AH2477">
            <v>0</v>
          </cell>
          <cell r="AI2477">
            <v>0</v>
          </cell>
          <cell r="AJ2477">
            <v>0</v>
          </cell>
          <cell r="AK2477">
            <v>0</v>
          </cell>
          <cell r="AL2477">
            <v>0</v>
          </cell>
          <cell r="AM2477">
            <v>0</v>
          </cell>
          <cell r="AN2477">
            <v>0</v>
          </cell>
          <cell r="AP2477">
            <v>0</v>
          </cell>
        </row>
        <row r="2478"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  <cell r="W2478">
            <v>0</v>
          </cell>
          <cell r="X2478">
            <v>0</v>
          </cell>
          <cell r="Y2478">
            <v>0</v>
          </cell>
          <cell r="Z2478">
            <v>0</v>
          </cell>
          <cell r="AA2478">
            <v>0</v>
          </cell>
          <cell r="AD2478">
            <v>0</v>
          </cell>
          <cell r="AE2478">
            <v>0</v>
          </cell>
          <cell r="AF2478">
            <v>0</v>
          </cell>
          <cell r="AG2478">
            <v>0</v>
          </cell>
          <cell r="AH2478">
            <v>0</v>
          </cell>
          <cell r="AI2478">
            <v>0</v>
          </cell>
          <cell r="AJ2478">
            <v>0</v>
          </cell>
          <cell r="AK2478">
            <v>0</v>
          </cell>
          <cell r="AL2478">
            <v>0</v>
          </cell>
          <cell r="AM2478">
            <v>0</v>
          </cell>
          <cell r="AN2478">
            <v>0</v>
          </cell>
          <cell r="AP2478">
            <v>0</v>
          </cell>
        </row>
        <row r="2479"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  <cell r="W2479">
            <v>0</v>
          </cell>
          <cell r="X2479">
            <v>0</v>
          </cell>
          <cell r="Y2479">
            <v>0</v>
          </cell>
          <cell r="Z2479">
            <v>0</v>
          </cell>
          <cell r="AA2479">
            <v>0</v>
          </cell>
          <cell r="AD2479">
            <v>0</v>
          </cell>
          <cell r="AE2479">
            <v>0</v>
          </cell>
          <cell r="AF2479">
            <v>0</v>
          </cell>
          <cell r="AG2479">
            <v>0</v>
          </cell>
          <cell r="AH2479">
            <v>0</v>
          </cell>
          <cell r="AI2479">
            <v>0</v>
          </cell>
          <cell r="AJ2479">
            <v>0</v>
          </cell>
          <cell r="AK2479">
            <v>0</v>
          </cell>
          <cell r="AL2479">
            <v>0</v>
          </cell>
          <cell r="AM2479">
            <v>0</v>
          </cell>
          <cell r="AN2479">
            <v>0</v>
          </cell>
          <cell r="AP2479">
            <v>0</v>
          </cell>
        </row>
        <row r="2480"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  <cell r="X2480">
            <v>0</v>
          </cell>
          <cell r="Y2480">
            <v>0</v>
          </cell>
          <cell r="Z2480">
            <v>0</v>
          </cell>
          <cell r="AA2480">
            <v>0</v>
          </cell>
          <cell r="AD2480">
            <v>0</v>
          </cell>
          <cell r="AE2480">
            <v>0</v>
          </cell>
          <cell r="AF2480">
            <v>0</v>
          </cell>
          <cell r="AG2480">
            <v>0</v>
          </cell>
          <cell r="AH2480">
            <v>0</v>
          </cell>
          <cell r="AI2480">
            <v>0</v>
          </cell>
          <cell r="AJ2480">
            <v>0</v>
          </cell>
          <cell r="AK2480">
            <v>0</v>
          </cell>
          <cell r="AL2480">
            <v>0</v>
          </cell>
          <cell r="AM2480">
            <v>0</v>
          </cell>
          <cell r="AN2480">
            <v>0</v>
          </cell>
          <cell r="AP2480">
            <v>0</v>
          </cell>
        </row>
        <row r="2481"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  <cell r="W2481">
            <v>0</v>
          </cell>
          <cell r="X2481">
            <v>0</v>
          </cell>
          <cell r="Y2481">
            <v>0</v>
          </cell>
          <cell r="Z2481">
            <v>0</v>
          </cell>
          <cell r="AA2481">
            <v>0</v>
          </cell>
          <cell r="AD2481">
            <v>0</v>
          </cell>
          <cell r="AE2481">
            <v>0</v>
          </cell>
          <cell r="AF2481">
            <v>0</v>
          </cell>
          <cell r="AG2481">
            <v>0</v>
          </cell>
          <cell r="AH2481">
            <v>0</v>
          </cell>
          <cell r="AI2481">
            <v>0</v>
          </cell>
          <cell r="AJ2481">
            <v>0</v>
          </cell>
          <cell r="AK2481">
            <v>0</v>
          </cell>
          <cell r="AL2481">
            <v>0</v>
          </cell>
          <cell r="AM2481">
            <v>0</v>
          </cell>
          <cell r="AN2481">
            <v>0</v>
          </cell>
          <cell r="AP2481">
            <v>0</v>
          </cell>
        </row>
        <row r="2482"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  <cell r="W2482">
            <v>0</v>
          </cell>
          <cell r="X2482">
            <v>0</v>
          </cell>
          <cell r="Y2482">
            <v>0</v>
          </cell>
          <cell r="Z2482">
            <v>0</v>
          </cell>
          <cell r="AA2482">
            <v>0</v>
          </cell>
          <cell r="AD2482">
            <v>0</v>
          </cell>
          <cell r="AE2482">
            <v>0</v>
          </cell>
          <cell r="AF2482">
            <v>0</v>
          </cell>
          <cell r="AG2482">
            <v>0</v>
          </cell>
          <cell r="AH2482">
            <v>0</v>
          </cell>
          <cell r="AI2482">
            <v>0</v>
          </cell>
          <cell r="AJ2482">
            <v>0</v>
          </cell>
          <cell r="AK2482">
            <v>0</v>
          </cell>
          <cell r="AL2482">
            <v>0</v>
          </cell>
          <cell r="AM2482">
            <v>0</v>
          </cell>
          <cell r="AN2482">
            <v>0</v>
          </cell>
          <cell r="AP2482">
            <v>0</v>
          </cell>
        </row>
        <row r="2483">
          <cell r="J2483">
            <v>-27623517.579999998</v>
          </cell>
          <cell r="K2483">
            <v>-27172093.530000001</v>
          </cell>
          <cell r="L2483">
            <v>-26720669.48</v>
          </cell>
          <cell r="M2483">
            <v>-26269245.43</v>
          </cell>
          <cell r="N2483">
            <v>-25817821.379999999</v>
          </cell>
          <cell r="O2483">
            <v>-25366397.329999998</v>
          </cell>
          <cell r="P2483">
            <v>-24914973.280000001</v>
          </cell>
          <cell r="Q2483">
            <v>-24463549.23</v>
          </cell>
          <cell r="R2483">
            <v>-24012125.18</v>
          </cell>
          <cell r="S2483">
            <v>-23560701.129999999</v>
          </cell>
          <cell r="T2483">
            <v>-23109277.079999998</v>
          </cell>
          <cell r="U2483">
            <v>-22657853.030000001</v>
          </cell>
          <cell r="V2483">
            <v>-22206428.98</v>
          </cell>
          <cell r="W2483">
            <v>-21755004.93</v>
          </cell>
          <cell r="X2483">
            <v>-21303580.879999999</v>
          </cell>
          <cell r="Y2483">
            <v>-20852156.829999998</v>
          </cell>
          <cell r="Z2483">
            <v>-20400732.780000001</v>
          </cell>
          <cell r="AA2483">
            <v>-19949308.73</v>
          </cell>
          <cell r="AD2483">
            <v>-27172093.52999999</v>
          </cell>
          <cell r="AE2483">
            <v>-26720669.48</v>
          </cell>
          <cell r="AF2483">
            <v>-26269245.430000003</v>
          </cell>
          <cell r="AG2483">
            <v>-25817821.379999999</v>
          </cell>
          <cell r="AH2483">
            <v>-25366397.329999998</v>
          </cell>
          <cell r="AI2483">
            <v>-24914973.280000001</v>
          </cell>
          <cell r="AJ2483">
            <v>-24463549.23</v>
          </cell>
          <cell r="AK2483">
            <v>-24012125.180000003</v>
          </cell>
          <cell r="AL2483">
            <v>-23560701.129999999</v>
          </cell>
          <cell r="AM2483">
            <v>-23109277.079999998</v>
          </cell>
          <cell r="AN2483">
            <v>-22657853.030000001</v>
          </cell>
          <cell r="AP2483">
            <v>-21757542.865416668</v>
          </cell>
        </row>
        <row r="2484">
          <cell r="J2484">
            <v>-6365020.4299999997</v>
          </cell>
          <cell r="K2484">
            <v>-6364985.4299999997</v>
          </cell>
          <cell r="L2484">
            <v>-6364985.4299999997</v>
          </cell>
          <cell r="M2484">
            <v>-6364985.4299999997</v>
          </cell>
          <cell r="N2484">
            <v>-6364985.4299999997</v>
          </cell>
          <cell r="O2484">
            <v>-6364985.4299999997</v>
          </cell>
          <cell r="P2484">
            <v>-6364985.4299999997</v>
          </cell>
          <cell r="Q2484">
            <v>-6364985.4299999997</v>
          </cell>
          <cell r="R2484">
            <v>-6364985.4299999997</v>
          </cell>
          <cell r="S2484">
            <v>-6364985.4299999997</v>
          </cell>
          <cell r="T2484">
            <v>-6364985.4299999997</v>
          </cell>
          <cell r="U2484">
            <v>-6364985.4299999997</v>
          </cell>
          <cell r="V2484">
            <v>-6364985.4299999997</v>
          </cell>
          <cell r="W2484">
            <v>-6364985.4299999997</v>
          </cell>
          <cell r="X2484">
            <v>-6364985.4299999997</v>
          </cell>
          <cell r="Y2484">
            <v>-6364985.4299999997</v>
          </cell>
          <cell r="Z2484">
            <v>-6364985.4299999997</v>
          </cell>
          <cell r="AA2484">
            <v>-6364985.4299999997</v>
          </cell>
          <cell r="AD2484">
            <v>-6365000.0133333327</v>
          </cell>
          <cell r="AE2484">
            <v>-6364998.5549999997</v>
          </cell>
          <cell r="AF2484">
            <v>-6364995.6383333327</v>
          </cell>
          <cell r="AG2484">
            <v>-6364992.7216666667</v>
          </cell>
          <cell r="AH2484">
            <v>-6364989.8049999997</v>
          </cell>
          <cell r="AI2484">
            <v>-6364986.8883333327</v>
          </cell>
          <cell r="AJ2484">
            <v>-6364985.4299999997</v>
          </cell>
          <cell r="AK2484">
            <v>-6364985.4299999997</v>
          </cell>
          <cell r="AL2484">
            <v>-6364985.4299999997</v>
          </cell>
          <cell r="AM2484">
            <v>-6364985.4299999997</v>
          </cell>
          <cell r="AN2484">
            <v>-6364985.4299999997</v>
          </cell>
          <cell r="AP2484">
            <v>-6357429.9070833325</v>
          </cell>
        </row>
        <row r="2485"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V2485">
            <v>0</v>
          </cell>
          <cell r="W2485">
            <v>0</v>
          </cell>
          <cell r="X2485">
            <v>0</v>
          </cell>
          <cell r="Y2485">
            <v>0</v>
          </cell>
          <cell r="Z2485">
            <v>0</v>
          </cell>
          <cell r="AA2485">
            <v>0</v>
          </cell>
          <cell r="AD2485">
            <v>0</v>
          </cell>
          <cell r="AE2485">
            <v>0</v>
          </cell>
          <cell r="AF2485">
            <v>0</v>
          </cell>
          <cell r="AG2485">
            <v>0</v>
          </cell>
          <cell r="AH2485">
            <v>0</v>
          </cell>
          <cell r="AI2485">
            <v>0</v>
          </cell>
          <cell r="AJ2485">
            <v>0</v>
          </cell>
          <cell r="AK2485">
            <v>0</v>
          </cell>
          <cell r="AL2485">
            <v>0</v>
          </cell>
          <cell r="AM2485">
            <v>0</v>
          </cell>
          <cell r="AN2485">
            <v>0</v>
          </cell>
          <cell r="AP2485">
            <v>0</v>
          </cell>
        </row>
        <row r="2486">
          <cell r="J2486">
            <v>-10261188.220000001</v>
          </cell>
          <cell r="K2486">
            <v>-4878884.22</v>
          </cell>
          <cell r="L2486">
            <v>-4599006.6900000004</v>
          </cell>
          <cell r="M2486">
            <v>-5614349.3300000001</v>
          </cell>
          <cell r="N2486">
            <v>-6482902.3700000001</v>
          </cell>
          <cell r="O2486">
            <v>-6347346.1600000001</v>
          </cell>
          <cell r="P2486">
            <v>-2942595.94</v>
          </cell>
          <cell r="Q2486">
            <v>-0.01</v>
          </cell>
          <cell r="R2486">
            <v>-4832524.42</v>
          </cell>
          <cell r="S2486">
            <v>-8048423.5599999996</v>
          </cell>
          <cell r="T2486">
            <v>-4051459.56</v>
          </cell>
          <cell r="U2486">
            <v>-2281628.44</v>
          </cell>
          <cell r="V2486">
            <v>-4025718.06</v>
          </cell>
          <cell r="W2486">
            <v>-4793473.68</v>
          </cell>
          <cell r="X2486">
            <v>-6534914.8700000001</v>
          </cell>
          <cell r="Y2486">
            <v>-4900370.5</v>
          </cell>
          <cell r="Z2486">
            <v>-6282494.1699999999</v>
          </cell>
          <cell r="AA2486">
            <v>-5963671.8399999999</v>
          </cell>
          <cell r="AD2486">
            <v>-10437694.233750001</v>
          </cell>
          <cell r="AE2486">
            <v>-8916078.0324999988</v>
          </cell>
          <cell r="AF2486">
            <v>-7630181.705000001</v>
          </cell>
          <cell r="AG2486">
            <v>-6445481.4670833321</v>
          </cell>
          <cell r="AH2486">
            <v>-5470695.2445833338</v>
          </cell>
          <cell r="AI2486">
            <v>-4768547.82</v>
          </cell>
          <cell r="AJ2486">
            <v>-4505177.7908333344</v>
          </cell>
          <cell r="AK2486">
            <v>-4582281.8591666678</v>
          </cell>
          <cell r="AL2486">
            <v>-4633195.5820833324</v>
          </cell>
          <cell r="AM2486">
            <v>-4595096.1224999996</v>
          </cell>
          <cell r="AN2486">
            <v>-4570759.3508333331</v>
          </cell>
          <cell r="AP2486">
            <v>-5270913.88</v>
          </cell>
        </row>
        <row r="2487"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  <cell r="W2487">
            <v>0</v>
          </cell>
          <cell r="X2487">
            <v>0</v>
          </cell>
          <cell r="Y2487">
            <v>0</v>
          </cell>
          <cell r="Z2487">
            <v>0</v>
          </cell>
          <cell r="AA2487">
            <v>0</v>
          </cell>
          <cell r="AD2487">
            <v>0</v>
          </cell>
          <cell r="AE2487">
            <v>0</v>
          </cell>
          <cell r="AF2487">
            <v>0</v>
          </cell>
          <cell r="AG2487">
            <v>0</v>
          </cell>
          <cell r="AH2487">
            <v>0</v>
          </cell>
          <cell r="AI2487">
            <v>0</v>
          </cell>
          <cell r="AJ2487">
            <v>0</v>
          </cell>
          <cell r="AK2487">
            <v>0</v>
          </cell>
          <cell r="AL2487">
            <v>0</v>
          </cell>
          <cell r="AM2487">
            <v>0</v>
          </cell>
          <cell r="AN2487">
            <v>0</v>
          </cell>
          <cell r="AP2487">
            <v>0</v>
          </cell>
        </row>
        <row r="2488"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  <cell r="W2488">
            <v>0</v>
          </cell>
          <cell r="X2488">
            <v>0</v>
          </cell>
          <cell r="Y2488">
            <v>0</v>
          </cell>
          <cell r="Z2488">
            <v>0</v>
          </cell>
          <cell r="AA2488">
            <v>0</v>
          </cell>
          <cell r="AD2488">
            <v>0</v>
          </cell>
          <cell r="AE2488">
            <v>0</v>
          </cell>
          <cell r="AF2488">
            <v>0</v>
          </cell>
          <cell r="AG2488">
            <v>0</v>
          </cell>
          <cell r="AH2488">
            <v>0</v>
          </cell>
          <cell r="AI2488">
            <v>0</v>
          </cell>
          <cell r="AJ2488">
            <v>0</v>
          </cell>
          <cell r="AK2488">
            <v>0</v>
          </cell>
          <cell r="AL2488">
            <v>0</v>
          </cell>
          <cell r="AM2488">
            <v>0</v>
          </cell>
          <cell r="AN2488">
            <v>0</v>
          </cell>
          <cell r="AP2488">
            <v>0</v>
          </cell>
        </row>
        <row r="2489"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  <cell r="W2489">
            <v>0</v>
          </cell>
          <cell r="X2489">
            <v>0</v>
          </cell>
          <cell r="Y2489">
            <v>0</v>
          </cell>
          <cell r="Z2489">
            <v>0</v>
          </cell>
          <cell r="AA2489">
            <v>0</v>
          </cell>
          <cell r="AD2489">
            <v>0</v>
          </cell>
          <cell r="AE2489">
            <v>0</v>
          </cell>
          <cell r="AF2489">
            <v>0</v>
          </cell>
          <cell r="AG2489">
            <v>0</v>
          </cell>
          <cell r="AH2489">
            <v>0</v>
          </cell>
          <cell r="AI2489">
            <v>0</v>
          </cell>
          <cell r="AJ2489">
            <v>0</v>
          </cell>
          <cell r="AK2489">
            <v>0</v>
          </cell>
          <cell r="AL2489">
            <v>0</v>
          </cell>
          <cell r="AM2489">
            <v>0</v>
          </cell>
          <cell r="AN2489">
            <v>0</v>
          </cell>
          <cell r="AP2489">
            <v>0</v>
          </cell>
        </row>
        <row r="2490">
          <cell r="J2490">
            <v>-7352879.8700000001</v>
          </cell>
          <cell r="K2490">
            <v>-7393801.7199999997</v>
          </cell>
          <cell r="L2490">
            <v>-7477883.5099999998</v>
          </cell>
          <cell r="M2490">
            <v>-7541927.9400000004</v>
          </cell>
          <cell r="N2490">
            <v>-7673665.5700000003</v>
          </cell>
          <cell r="O2490">
            <v>-7710826.6699999999</v>
          </cell>
          <cell r="P2490">
            <v>-7852329.1399999997</v>
          </cell>
          <cell r="Q2490">
            <v>-7953132.9500000002</v>
          </cell>
          <cell r="R2490">
            <v>-8008011.7800000003</v>
          </cell>
          <cell r="S2490">
            <v>-8065749.21</v>
          </cell>
          <cell r="T2490">
            <v>-8071381.1500000004</v>
          </cell>
          <cell r="U2490">
            <v>-8088133.96</v>
          </cell>
          <cell r="V2490">
            <v>-8295997.6600000001</v>
          </cell>
          <cell r="W2490">
            <v>-8381288.9000000004</v>
          </cell>
          <cell r="X2490">
            <v>-8553610.1500000004</v>
          </cell>
          <cell r="Y2490">
            <v>-8626765.9700000007</v>
          </cell>
          <cell r="Z2490">
            <v>-8662077.6500000004</v>
          </cell>
          <cell r="AA2490">
            <v>-8773206.6799999997</v>
          </cell>
          <cell r="AD2490">
            <v>-7473681.2937500002</v>
          </cell>
          <cell r="AE2490">
            <v>-7541977.6779166656</v>
          </cell>
          <cell r="AF2490">
            <v>-7608909.4466666663</v>
          </cell>
          <cell r="AG2490">
            <v>-7673551.5970833329</v>
          </cell>
          <cell r="AH2490">
            <v>-7735345.6383333346</v>
          </cell>
          <cell r="AI2490">
            <v>-7805106.8637500005</v>
          </cell>
          <cell r="AJ2490">
            <v>-7885548.7374999998</v>
          </cell>
          <cell r="AK2490">
            <v>-7971515.9800000004</v>
          </cell>
          <cell r="AL2490">
            <v>-8061539.5079166675</v>
          </cell>
          <cell r="AM2490">
            <v>-8147924.9291666672</v>
          </cell>
          <cell r="AN2490">
            <v>-8233374.5995833343</v>
          </cell>
          <cell r="AP2490">
            <v>-8394913.8866666686</v>
          </cell>
        </row>
        <row r="2491"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  <cell r="W2491">
            <v>0</v>
          </cell>
          <cell r="X2491">
            <v>0</v>
          </cell>
          <cell r="Y2491">
            <v>0</v>
          </cell>
          <cell r="Z2491">
            <v>0</v>
          </cell>
          <cell r="AA2491">
            <v>0</v>
          </cell>
          <cell r="AD2491">
            <v>0</v>
          </cell>
          <cell r="AE2491">
            <v>0</v>
          </cell>
          <cell r="AF2491">
            <v>0</v>
          </cell>
          <cell r="AG2491">
            <v>0</v>
          </cell>
          <cell r="AH2491">
            <v>0</v>
          </cell>
          <cell r="AI2491">
            <v>0</v>
          </cell>
          <cell r="AJ2491">
            <v>0</v>
          </cell>
          <cell r="AK2491">
            <v>0</v>
          </cell>
          <cell r="AL2491">
            <v>0</v>
          </cell>
          <cell r="AM2491">
            <v>0</v>
          </cell>
          <cell r="AN2491">
            <v>0</v>
          </cell>
          <cell r="AP2491">
            <v>0</v>
          </cell>
        </row>
        <row r="2492">
          <cell r="J2492">
            <v>-2473083.83</v>
          </cell>
          <cell r="K2492">
            <v>-2676902.91</v>
          </cell>
          <cell r="L2492">
            <v>-2759153.99</v>
          </cell>
          <cell r="M2492">
            <v>-2931849.99</v>
          </cell>
          <cell r="N2492">
            <v>-3067841.3</v>
          </cell>
          <cell r="O2492">
            <v>-3032241.91</v>
          </cell>
          <cell r="P2492">
            <v>-3007890.91</v>
          </cell>
          <cell r="Q2492">
            <v>-3006114.97</v>
          </cell>
          <cell r="R2492">
            <v>-2549032.23</v>
          </cell>
          <cell r="S2492">
            <v>-2140434.44</v>
          </cell>
          <cell r="T2492">
            <v>-1818594.15</v>
          </cell>
          <cell r="U2492">
            <v>-1718398.98</v>
          </cell>
          <cell r="V2492">
            <v>-1756058.18</v>
          </cell>
          <cell r="W2492">
            <v>-2049957.76</v>
          </cell>
          <cell r="X2492">
            <v>-2311254.67</v>
          </cell>
          <cell r="Y2492">
            <v>-2391257.9</v>
          </cell>
          <cell r="Z2492">
            <v>-2777313.7</v>
          </cell>
          <cell r="AA2492">
            <v>-2866176.58</v>
          </cell>
          <cell r="AD2492">
            <v>-2744607.4754166664</v>
          </cell>
          <cell r="AE2492">
            <v>-2748209.3091666666</v>
          </cell>
          <cell r="AF2492">
            <v>-2725987.8520833333</v>
          </cell>
          <cell r="AG2492">
            <v>-2683769.9612500002</v>
          </cell>
          <cell r="AH2492">
            <v>-2628944.2358333333</v>
          </cell>
          <cell r="AI2492">
            <v>-2568585.5654166667</v>
          </cell>
          <cell r="AJ2492">
            <v>-2512586.7820833335</v>
          </cell>
          <cell r="AK2492">
            <v>-2467801.5958333332</v>
          </cell>
          <cell r="AL2492">
            <v>-2426614.4537499999</v>
          </cell>
          <cell r="AM2492">
            <v>-2391984.4666666668</v>
          </cell>
          <cell r="AN2492">
            <v>-2372959.76125</v>
          </cell>
          <cell r="AP2492">
            <v>-2318296.9570833337</v>
          </cell>
        </row>
        <row r="2493"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  <cell r="Y2493">
            <v>0</v>
          </cell>
          <cell r="Z2493">
            <v>0</v>
          </cell>
          <cell r="AA2493">
            <v>0</v>
          </cell>
          <cell r="AD2493">
            <v>0</v>
          </cell>
          <cell r="AE2493">
            <v>0</v>
          </cell>
          <cell r="AF2493">
            <v>0</v>
          </cell>
          <cell r="AG2493">
            <v>0</v>
          </cell>
          <cell r="AH2493">
            <v>0</v>
          </cell>
          <cell r="AI2493">
            <v>0</v>
          </cell>
          <cell r="AJ2493">
            <v>0</v>
          </cell>
          <cell r="AK2493">
            <v>0</v>
          </cell>
          <cell r="AL2493">
            <v>0</v>
          </cell>
          <cell r="AM2493">
            <v>0</v>
          </cell>
          <cell r="AN2493">
            <v>0</v>
          </cell>
          <cell r="AP2493">
            <v>0</v>
          </cell>
        </row>
        <row r="2494">
          <cell r="J2494">
            <v>-8443703.0700000003</v>
          </cell>
          <cell r="K2494">
            <v>-8454858.3000000007</v>
          </cell>
          <cell r="L2494">
            <v>-8455514.1799999997</v>
          </cell>
          <cell r="M2494">
            <v>-8455189.1199999992</v>
          </cell>
          <cell r="N2494">
            <v>-8455218.4900000002</v>
          </cell>
          <cell r="O2494">
            <v>-8455218.4900000002</v>
          </cell>
          <cell r="P2494">
            <v>-8455227.6999999993</v>
          </cell>
          <cell r="Q2494">
            <v>-8455227.6999999993</v>
          </cell>
          <cell r="R2494">
            <v>-8455227.6999999993</v>
          </cell>
          <cell r="S2494">
            <v>-8455227.6999999993</v>
          </cell>
          <cell r="T2494">
            <v>-8455227.6999999993</v>
          </cell>
          <cell r="U2494">
            <v>-8455227.6999999993</v>
          </cell>
          <cell r="V2494">
            <v>-8455227.6999999993</v>
          </cell>
          <cell r="W2494">
            <v>-8455227.6999999993</v>
          </cell>
          <cell r="X2494">
            <v>-8455227.6999999993</v>
          </cell>
          <cell r="Y2494">
            <v>-8455227.6999999993</v>
          </cell>
          <cell r="Z2494">
            <v>-8455227.6999999993</v>
          </cell>
          <cell r="AA2494">
            <v>-8455227.6999999993</v>
          </cell>
          <cell r="AD2494">
            <v>-8356258.9308333332</v>
          </cell>
          <cell r="AE2494">
            <v>-8402520.9395833332</v>
          </cell>
          <cell r="AF2494">
            <v>-8438162.2954166681</v>
          </cell>
          <cell r="AG2494">
            <v>-8454459.0166666675</v>
          </cell>
          <cell r="AH2494">
            <v>-8453669.4879166689</v>
          </cell>
          <cell r="AI2494">
            <v>-8454735.8470833357</v>
          </cell>
          <cell r="AJ2494">
            <v>-8455231.4316666685</v>
          </cell>
          <cell r="AK2494">
            <v>-8455234.8866666686</v>
          </cell>
          <cell r="AL2494">
            <v>-8455224.557500001</v>
          </cell>
          <cell r="AM2494">
            <v>-8455226.5487500001</v>
          </cell>
          <cell r="AN2494">
            <v>-8455227.316250002</v>
          </cell>
          <cell r="AP2494">
            <v>-8455227.7000000011</v>
          </cell>
        </row>
        <row r="2495"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  <cell r="W2495">
            <v>0</v>
          </cell>
          <cell r="X2495">
            <v>0</v>
          </cell>
          <cell r="Y2495">
            <v>0</v>
          </cell>
          <cell r="Z2495">
            <v>0</v>
          </cell>
          <cell r="AA2495">
            <v>0</v>
          </cell>
          <cell r="AD2495">
            <v>0</v>
          </cell>
          <cell r="AE2495">
            <v>0</v>
          </cell>
          <cell r="AF2495">
            <v>0</v>
          </cell>
          <cell r="AG2495">
            <v>0</v>
          </cell>
          <cell r="AH2495">
            <v>0</v>
          </cell>
          <cell r="AI2495">
            <v>0</v>
          </cell>
          <cell r="AJ2495">
            <v>0</v>
          </cell>
          <cell r="AK2495">
            <v>0</v>
          </cell>
          <cell r="AL2495">
            <v>0</v>
          </cell>
          <cell r="AM2495">
            <v>0</v>
          </cell>
          <cell r="AN2495">
            <v>0</v>
          </cell>
          <cell r="AP2495">
            <v>0</v>
          </cell>
        </row>
        <row r="2496"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  <cell r="W2496">
            <v>0</v>
          </cell>
          <cell r="X2496">
            <v>0</v>
          </cell>
          <cell r="Y2496">
            <v>0</v>
          </cell>
          <cell r="Z2496">
            <v>0</v>
          </cell>
          <cell r="AA2496">
            <v>0</v>
          </cell>
          <cell r="AD2496">
            <v>0</v>
          </cell>
          <cell r="AE2496">
            <v>0</v>
          </cell>
          <cell r="AF2496">
            <v>0</v>
          </cell>
          <cell r="AG2496">
            <v>0</v>
          </cell>
          <cell r="AH2496">
            <v>0</v>
          </cell>
          <cell r="AI2496">
            <v>0</v>
          </cell>
          <cell r="AJ2496">
            <v>0</v>
          </cell>
          <cell r="AK2496">
            <v>0</v>
          </cell>
          <cell r="AL2496">
            <v>0</v>
          </cell>
          <cell r="AM2496">
            <v>0</v>
          </cell>
          <cell r="AN2496">
            <v>0</v>
          </cell>
          <cell r="AP2496">
            <v>0</v>
          </cell>
        </row>
        <row r="2497"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0</v>
          </cell>
          <cell r="W2497">
            <v>0</v>
          </cell>
          <cell r="X2497">
            <v>0</v>
          </cell>
          <cell r="Y2497">
            <v>0</v>
          </cell>
          <cell r="Z2497">
            <v>0</v>
          </cell>
          <cell r="AA2497">
            <v>0</v>
          </cell>
          <cell r="AD2497">
            <v>0</v>
          </cell>
          <cell r="AE2497">
            <v>0</v>
          </cell>
          <cell r="AF2497">
            <v>0</v>
          </cell>
          <cell r="AG2497">
            <v>0</v>
          </cell>
          <cell r="AH2497">
            <v>0</v>
          </cell>
          <cell r="AI2497">
            <v>0</v>
          </cell>
          <cell r="AJ2497">
            <v>0</v>
          </cell>
          <cell r="AK2497">
            <v>0</v>
          </cell>
          <cell r="AL2497">
            <v>0</v>
          </cell>
          <cell r="AM2497">
            <v>0</v>
          </cell>
          <cell r="AN2497">
            <v>0</v>
          </cell>
          <cell r="AP2497">
            <v>0</v>
          </cell>
        </row>
        <row r="2498">
          <cell r="J2498">
            <v>-69852577.170000002</v>
          </cell>
          <cell r="K2498">
            <v>-69437160.579999998</v>
          </cell>
          <cell r="L2498">
            <v>-68901326.400000006</v>
          </cell>
          <cell r="M2498">
            <v>-68721470.900000006</v>
          </cell>
          <cell r="N2498">
            <v>-68624721.790000007</v>
          </cell>
          <cell r="O2498">
            <v>-68487331.909999996</v>
          </cell>
          <cell r="P2498">
            <v>-68513747.609999999</v>
          </cell>
          <cell r="Q2498">
            <v>-70264584.579999998</v>
          </cell>
          <cell r="R2498">
            <v>-85724313.950000003</v>
          </cell>
          <cell r="S2498">
            <v>-70102110.790000007</v>
          </cell>
          <cell r="T2498">
            <v>-70319854.040000007</v>
          </cell>
          <cell r="U2498">
            <v>-70181490.480000004</v>
          </cell>
          <cell r="V2498">
            <v>-69970183.629999995</v>
          </cell>
          <cell r="W2498">
            <v>-69724158.5</v>
          </cell>
          <cell r="X2498">
            <v>-69658461.980000004</v>
          </cell>
          <cell r="Y2498">
            <v>-69622842.409999996</v>
          </cell>
          <cell r="Z2498">
            <v>-69616882.730000004</v>
          </cell>
          <cell r="AA2498">
            <v>-69838979.519999996</v>
          </cell>
          <cell r="AD2498">
            <v>-69540707.404999986</v>
          </cell>
          <cell r="AE2498">
            <v>-70098377.182083324</v>
          </cell>
          <cell r="AF2498">
            <v>-70707095.885833338</v>
          </cell>
          <cell r="AG2498">
            <v>-70712562.490833342</v>
          </cell>
          <cell r="AH2498">
            <v>-70739367.392916664</v>
          </cell>
          <cell r="AI2498">
            <v>-70765791.119166657</v>
          </cell>
          <cell r="AJ2498">
            <v>-70782649.63499999</v>
          </cell>
          <cell r="AK2498">
            <v>-70826155.19749999</v>
          </cell>
          <cell r="AL2498">
            <v>-70895259.65958333</v>
          </cell>
          <cell r="AM2498">
            <v>-70974156.844999999</v>
          </cell>
          <cell r="AN2498">
            <v>-71071815.534583345</v>
          </cell>
          <cell r="AP2498">
            <v>-68363367.969166681</v>
          </cell>
        </row>
        <row r="2499">
          <cell r="J2499">
            <v>-1659064.15</v>
          </cell>
          <cell r="K2499">
            <v>-1775698.55</v>
          </cell>
          <cell r="L2499">
            <v>-1863053.43</v>
          </cell>
          <cell r="M2499">
            <v>-1557700.43</v>
          </cell>
          <cell r="N2499">
            <v>-1649183.07</v>
          </cell>
          <cell r="O2499">
            <v>-1731134.89</v>
          </cell>
          <cell r="P2499">
            <v>-1854770.55</v>
          </cell>
          <cell r="Q2499">
            <v>-1252850.99</v>
          </cell>
          <cell r="R2499">
            <v>-9923225.0299999993</v>
          </cell>
          <cell r="S2499">
            <v>-1261692.8799999999</v>
          </cell>
          <cell r="T2499">
            <v>-1281071.2</v>
          </cell>
          <cell r="U2499">
            <v>-1294834.92</v>
          </cell>
          <cell r="V2499">
            <v>-1336045.75</v>
          </cell>
          <cell r="W2499">
            <v>-1360673.36</v>
          </cell>
          <cell r="X2499">
            <v>-1397939.63</v>
          </cell>
          <cell r="Y2499">
            <v>-1417899.94</v>
          </cell>
          <cell r="Z2499">
            <v>-1439819.57</v>
          </cell>
          <cell r="AA2499">
            <v>-1457472.87</v>
          </cell>
          <cell r="AD2499">
            <v>-1567854.4437500003</v>
          </cell>
          <cell r="AE2499">
            <v>-1931685.7604166667</v>
          </cell>
          <cell r="AF2499">
            <v>-2293042.4445833336</v>
          </cell>
          <cell r="AG2499">
            <v>-2285633.5233333334</v>
          </cell>
          <cell r="AH2499">
            <v>-2268768.7537499997</v>
          </cell>
          <cell r="AI2499">
            <v>-2245230.9074999997</v>
          </cell>
          <cell r="AJ2499">
            <v>-2214479.0912500001</v>
          </cell>
          <cell r="AK2499">
            <v>-2177806.6333333333</v>
          </cell>
          <cell r="AL2499">
            <v>-2152601.8712499999</v>
          </cell>
          <cell r="AM2499">
            <v>-2138053.3716666666</v>
          </cell>
          <cell r="AN2499">
            <v>-2117927.3083333331</v>
          </cell>
          <cell r="AP2499">
            <v>-2022208.4783333335</v>
          </cell>
        </row>
        <row r="2500"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  <cell r="W2500">
            <v>0</v>
          </cell>
          <cell r="X2500">
            <v>0</v>
          </cell>
          <cell r="Y2500">
            <v>0</v>
          </cell>
          <cell r="Z2500">
            <v>0</v>
          </cell>
          <cell r="AA2500">
            <v>0</v>
          </cell>
          <cell r="AD2500">
            <v>0</v>
          </cell>
          <cell r="AE2500">
            <v>0</v>
          </cell>
          <cell r="AF2500">
            <v>0</v>
          </cell>
          <cell r="AG2500">
            <v>0</v>
          </cell>
          <cell r="AH2500">
            <v>0</v>
          </cell>
          <cell r="AI2500">
            <v>0</v>
          </cell>
          <cell r="AJ2500">
            <v>0</v>
          </cell>
          <cell r="AK2500">
            <v>0</v>
          </cell>
          <cell r="AL2500">
            <v>0</v>
          </cell>
          <cell r="AM2500">
            <v>0</v>
          </cell>
          <cell r="AN2500">
            <v>0</v>
          </cell>
          <cell r="AP2500">
            <v>0</v>
          </cell>
        </row>
        <row r="2501"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>
            <v>0</v>
          </cell>
          <cell r="Q2501">
            <v>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  <cell r="W2501">
            <v>0</v>
          </cell>
          <cell r="X2501">
            <v>0</v>
          </cell>
          <cell r="Y2501">
            <v>0</v>
          </cell>
          <cell r="Z2501">
            <v>0</v>
          </cell>
          <cell r="AA2501">
            <v>0</v>
          </cell>
          <cell r="AD2501">
            <v>0</v>
          </cell>
          <cell r="AE2501">
            <v>0</v>
          </cell>
          <cell r="AF2501">
            <v>0</v>
          </cell>
          <cell r="AG2501">
            <v>0</v>
          </cell>
          <cell r="AH2501">
            <v>0</v>
          </cell>
          <cell r="AI2501">
            <v>0</v>
          </cell>
          <cell r="AJ2501">
            <v>0</v>
          </cell>
          <cell r="AK2501">
            <v>0</v>
          </cell>
          <cell r="AL2501">
            <v>0</v>
          </cell>
          <cell r="AM2501">
            <v>0</v>
          </cell>
          <cell r="AN2501">
            <v>0</v>
          </cell>
          <cell r="AP2501">
            <v>0</v>
          </cell>
        </row>
        <row r="2502"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  <cell r="W2502">
            <v>0</v>
          </cell>
          <cell r="X2502">
            <v>0</v>
          </cell>
          <cell r="Y2502">
            <v>0</v>
          </cell>
          <cell r="Z2502">
            <v>0</v>
          </cell>
          <cell r="AA2502">
            <v>0</v>
          </cell>
          <cell r="AD2502">
            <v>0</v>
          </cell>
          <cell r="AE2502">
            <v>0</v>
          </cell>
          <cell r="AF2502">
            <v>0</v>
          </cell>
          <cell r="AG2502">
            <v>0</v>
          </cell>
          <cell r="AH2502">
            <v>0</v>
          </cell>
          <cell r="AI2502">
            <v>0</v>
          </cell>
          <cell r="AJ2502">
            <v>0</v>
          </cell>
          <cell r="AK2502">
            <v>0</v>
          </cell>
          <cell r="AL2502">
            <v>0</v>
          </cell>
          <cell r="AM2502">
            <v>0</v>
          </cell>
          <cell r="AN2502">
            <v>0</v>
          </cell>
          <cell r="AP2502">
            <v>0</v>
          </cell>
        </row>
        <row r="2503">
          <cell r="J2503">
            <v>-1175222.1000000001</v>
          </cell>
          <cell r="K2503">
            <v>-1072362.3500000001</v>
          </cell>
          <cell r="L2503">
            <v>-1032560.93</v>
          </cell>
          <cell r="M2503">
            <v>-938709.52</v>
          </cell>
          <cell r="N2503">
            <v>-844858.1</v>
          </cell>
          <cell r="O2503">
            <v>-751006.68</v>
          </cell>
          <cell r="P2503">
            <v>-657155.27</v>
          </cell>
          <cell r="Q2503">
            <v>-563303.85</v>
          </cell>
          <cell r="R2503">
            <v>-563303.85</v>
          </cell>
          <cell r="S2503">
            <v>-375601.02</v>
          </cell>
          <cell r="T2503">
            <v>-281749.59999999998</v>
          </cell>
          <cell r="U2503">
            <v>-187898.18</v>
          </cell>
          <cell r="V2503">
            <v>-94046.77</v>
          </cell>
          <cell r="W2503">
            <v>-195.35</v>
          </cell>
          <cell r="X2503">
            <v>93656.07</v>
          </cell>
          <cell r="Y2503">
            <v>187507.48</v>
          </cell>
          <cell r="Z2503">
            <v>281358.90000000002</v>
          </cell>
          <cell r="AA2503">
            <v>375210.32</v>
          </cell>
          <cell r="AD2503">
            <v>-1196364.2249999999</v>
          </cell>
          <cell r="AE2503">
            <v>-1102512.8083333331</v>
          </cell>
          <cell r="AF2503">
            <v>-1000840.4404166666</v>
          </cell>
          <cell r="AG2503">
            <v>-887436.6454166664</v>
          </cell>
          <cell r="AH2503">
            <v>-766211.89874999982</v>
          </cell>
          <cell r="AI2503">
            <v>-658595.31541666656</v>
          </cell>
          <cell r="AJ2503">
            <v>-568872.71833333315</v>
          </cell>
          <cell r="AK2503">
            <v>-477273.38499999995</v>
          </cell>
          <cell r="AL2503">
            <v>-383421.96833333327</v>
          </cell>
          <cell r="AM2503">
            <v>-289570.55166666675</v>
          </cell>
          <cell r="AN2503">
            <v>-195719.1350000001</v>
          </cell>
          <cell r="AP2503">
            <v>-31471.016250000001</v>
          </cell>
        </row>
        <row r="2504">
          <cell r="J2504">
            <v>-1612192.2</v>
          </cell>
          <cell r="K2504">
            <v>-1592792.23</v>
          </cell>
          <cell r="L2504">
            <v>-1594772.84</v>
          </cell>
          <cell r="M2504">
            <v>-1597908.82</v>
          </cell>
          <cell r="N2504">
            <v>-1601021.95</v>
          </cell>
          <cell r="O2504">
            <v>-1601021.95</v>
          </cell>
          <cell r="P2504">
            <v>-3572466.92</v>
          </cell>
          <cell r="Q2504">
            <v>-3664257</v>
          </cell>
          <cell r="R2504">
            <v>-3645966.55</v>
          </cell>
          <cell r="S2504">
            <v>-3651433.29</v>
          </cell>
          <cell r="T2504">
            <v>-3651494.64</v>
          </cell>
          <cell r="U2504">
            <v>-3652936.11</v>
          </cell>
          <cell r="V2504">
            <v>-3652957.07</v>
          </cell>
          <cell r="W2504">
            <v>-3652957.07</v>
          </cell>
          <cell r="X2504">
            <v>-3652957.07</v>
          </cell>
          <cell r="Y2504">
            <v>-3652957.07</v>
          </cell>
          <cell r="Z2504">
            <v>-3653111.77</v>
          </cell>
          <cell r="AA2504">
            <v>-3653111.77</v>
          </cell>
          <cell r="AD2504">
            <v>-1543657.1591666664</v>
          </cell>
          <cell r="AE2504">
            <v>-1848249.8070833329</v>
          </cell>
          <cell r="AF2504">
            <v>-2152308.1337499996</v>
          </cell>
          <cell r="AG2504">
            <v>-2375032.898333333</v>
          </cell>
          <cell r="AH2504">
            <v>-2532734.9920833334</v>
          </cell>
          <cell r="AI2504">
            <v>-2704887.2445833334</v>
          </cell>
          <cell r="AJ2504">
            <v>-2875759.3158333334</v>
          </cell>
          <cell r="AK2504">
            <v>-3047357.1937499996</v>
          </cell>
          <cell r="AL2504">
            <v>-3218741.8804166666</v>
          </cell>
          <cell r="AM2504">
            <v>-3389872.6333333333</v>
          </cell>
          <cell r="AN2504">
            <v>-3560880.1183333336</v>
          </cell>
          <cell r="AP2504">
            <v>-3652639.8804166671</v>
          </cell>
        </row>
        <row r="2505"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  <cell r="V2505">
            <v>0</v>
          </cell>
          <cell r="W2505">
            <v>0</v>
          </cell>
          <cell r="X2505">
            <v>0</v>
          </cell>
          <cell r="Y2505">
            <v>0</v>
          </cell>
          <cell r="Z2505">
            <v>0</v>
          </cell>
          <cell r="AA2505">
            <v>0</v>
          </cell>
          <cell r="AD2505">
            <v>0</v>
          </cell>
          <cell r="AE2505">
            <v>0</v>
          </cell>
          <cell r="AF2505">
            <v>0</v>
          </cell>
          <cell r="AG2505">
            <v>0</v>
          </cell>
          <cell r="AH2505">
            <v>0</v>
          </cell>
          <cell r="AI2505">
            <v>0</v>
          </cell>
          <cell r="AJ2505">
            <v>0</v>
          </cell>
          <cell r="AK2505">
            <v>0</v>
          </cell>
          <cell r="AL2505">
            <v>0</v>
          </cell>
          <cell r="AM2505">
            <v>0</v>
          </cell>
          <cell r="AN2505">
            <v>0</v>
          </cell>
          <cell r="AP2505">
            <v>0</v>
          </cell>
        </row>
        <row r="2506"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0</v>
          </cell>
          <cell r="V2506">
            <v>0</v>
          </cell>
          <cell r="W2506">
            <v>0</v>
          </cell>
          <cell r="X2506">
            <v>0</v>
          </cell>
          <cell r="Y2506">
            <v>0</v>
          </cell>
          <cell r="Z2506">
            <v>0</v>
          </cell>
          <cell r="AA2506">
            <v>0</v>
          </cell>
          <cell r="AD2506">
            <v>0</v>
          </cell>
          <cell r="AE2506">
            <v>0</v>
          </cell>
          <cell r="AF2506">
            <v>0</v>
          </cell>
          <cell r="AG2506">
            <v>0</v>
          </cell>
          <cell r="AH2506">
            <v>0</v>
          </cell>
          <cell r="AI2506">
            <v>0</v>
          </cell>
          <cell r="AJ2506">
            <v>0</v>
          </cell>
          <cell r="AK2506">
            <v>0</v>
          </cell>
          <cell r="AL2506">
            <v>0</v>
          </cell>
          <cell r="AM2506">
            <v>0</v>
          </cell>
          <cell r="AN2506">
            <v>0</v>
          </cell>
          <cell r="AP2506">
            <v>0</v>
          </cell>
        </row>
        <row r="2507"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  <cell r="W2507">
            <v>0</v>
          </cell>
          <cell r="X2507">
            <v>0</v>
          </cell>
          <cell r="Y2507">
            <v>0</v>
          </cell>
          <cell r="Z2507">
            <v>0</v>
          </cell>
          <cell r="AA2507">
            <v>0</v>
          </cell>
          <cell r="AD2507">
            <v>0</v>
          </cell>
          <cell r="AE2507">
            <v>0</v>
          </cell>
          <cell r="AF2507">
            <v>0</v>
          </cell>
          <cell r="AG2507">
            <v>0</v>
          </cell>
          <cell r="AH2507">
            <v>0</v>
          </cell>
          <cell r="AI2507">
            <v>0</v>
          </cell>
          <cell r="AJ2507">
            <v>0</v>
          </cell>
          <cell r="AK2507">
            <v>0</v>
          </cell>
          <cell r="AL2507">
            <v>0</v>
          </cell>
          <cell r="AM2507">
            <v>0</v>
          </cell>
          <cell r="AN2507">
            <v>0</v>
          </cell>
          <cell r="AP2507">
            <v>0</v>
          </cell>
        </row>
        <row r="2508"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  <cell r="T2508">
            <v>0</v>
          </cell>
          <cell r="U2508">
            <v>0</v>
          </cell>
          <cell r="V2508">
            <v>0</v>
          </cell>
          <cell r="W2508">
            <v>0</v>
          </cell>
          <cell r="X2508">
            <v>0</v>
          </cell>
          <cell r="Y2508">
            <v>0</v>
          </cell>
          <cell r="Z2508">
            <v>0</v>
          </cell>
          <cell r="AA2508">
            <v>0</v>
          </cell>
          <cell r="AD2508">
            <v>0</v>
          </cell>
          <cell r="AE2508">
            <v>0</v>
          </cell>
          <cell r="AF2508">
            <v>0</v>
          </cell>
          <cell r="AG2508">
            <v>0</v>
          </cell>
          <cell r="AH2508">
            <v>0</v>
          </cell>
          <cell r="AI2508">
            <v>0</v>
          </cell>
          <cell r="AJ2508">
            <v>0</v>
          </cell>
          <cell r="AK2508">
            <v>0</v>
          </cell>
          <cell r="AL2508">
            <v>0</v>
          </cell>
          <cell r="AM2508">
            <v>0</v>
          </cell>
          <cell r="AN2508">
            <v>0</v>
          </cell>
          <cell r="AP2508">
            <v>0</v>
          </cell>
        </row>
        <row r="2509"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V2509">
            <v>0</v>
          </cell>
          <cell r="W2509">
            <v>0</v>
          </cell>
          <cell r="X2509">
            <v>0</v>
          </cell>
          <cell r="Y2509">
            <v>0</v>
          </cell>
          <cell r="Z2509">
            <v>0</v>
          </cell>
          <cell r="AA2509">
            <v>0</v>
          </cell>
          <cell r="AD2509">
            <v>0</v>
          </cell>
          <cell r="AE2509">
            <v>0</v>
          </cell>
          <cell r="AF2509">
            <v>0</v>
          </cell>
          <cell r="AG2509">
            <v>0</v>
          </cell>
          <cell r="AH2509">
            <v>0</v>
          </cell>
          <cell r="AI2509">
            <v>0</v>
          </cell>
          <cell r="AJ2509">
            <v>0</v>
          </cell>
          <cell r="AK2509">
            <v>0</v>
          </cell>
          <cell r="AL2509">
            <v>0</v>
          </cell>
          <cell r="AM2509">
            <v>0</v>
          </cell>
          <cell r="AN2509">
            <v>0</v>
          </cell>
          <cell r="AP2509">
            <v>0</v>
          </cell>
        </row>
        <row r="2510"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  <cell r="V2510">
            <v>0</v>
          </cell>
          <cell r="W2510">
            <v>0</v>
          </cell>
          <cell r="X2510">
            <v>0</v>
          </cell>
          <cell r="Y2510">
            <v>0</v>
          </cell>
          <cell r="Z2510">
            <v>0</v>
          </cell>
          <cell r="AA2510">
            <v>0</v>
          </cell>
          <cell r="AD2510">
            <v>0</v>
          </cell>
          <cell r="AE2510">
            <v>0</v>
          </cell>
          <cell r="AF2510">
            <v>0</v>
          </cell>
          <cell r="AG2510">
            <v>0</v>
          </cell>
          <cell r="AH2510">
            <v>0</v>
          </cell>
          <cell r="AI2510">
            <v>0</v>
          </cell>
          <cell r="AJ2510">
            <v>0</v>
          </cell>
          <cell r="AK2510">
            <v>0</v>
          </cell>
          <cell r="AL2510">
            <v>0</v>
          </cell>
          <cell r="AM2510">
            <v>0</v>
          </cell>
          <cell r="AN2510">
            <v>0</v>
          </cell>
          <cell r="AP2510">
            <v>0</v>
          </cell>
        </row>
        <row r="2511"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0</v>
          </cell>
          <cell r="U2511">
            <v>0</v>
          </cell>
          <cell r="V2511">
            <v>0</v>
          </cell>
          <cell r="W2511">
            <v>0</v>
          </cell>
          <cell r="X2511">
            <v>0</v>
          </cell>
          <cell r="Y2511">
            <v>0</v>
          </cell>
          <cell r="Z2511">
            <v>0</v>
          </cell>
          <cell r="AA2511">
            <v>0</v>
          </cell>
          <cell r="AD2511">
            <v>0</v>
          </cell>
          <cell r="AE2511">
            <v>0</v>
          </cell>
          <cell r="AF2511">
            <v>0</v>
          </cell>
          <cell r="AG2511">
            <v>0</v>
          </cell>
          <cell r="AH2511">
            <v>0</v>
          </cell>
          <cell r="AI2511">
            <v>0</v>
          </cell>
          <cell r="AJ2511">
            <v>0</v>
          </cell>
          <cell r="AK2511">
            <v>0</v>
          </cell>
          <cell r="AL2511">
            <v>0</v>
          </cell>
          <cell r="AM2511">
            <v>0</v>
          </cell>
          <cell r="AN2511">
            <v>0</v>
          </cell>
          <cell r="AP2511">
            <v>0</v>
          </cell>
        </row>
        <row r="2512">
          <cell r="J2512">
            <v>1346825.45</v>
          </cell>
          <cell r="K2512">
            <v>1327330.8</v>
          </cell>
          <cell r="L2512">
            <v>1307836.1499999999</v>
          </cell>
          <cell r="M2512">
            <v>1288341.5</v>
          </cell>
          <cell r="N2512">
            <v>1268845.8</v>
          </cell>
          <cell r="O2512">
            <v>1249350.1000000001</v>
          </cell>
          <cell r="P2512">
            <v>1229854.3999999999</v>
          </cell>
          <cell r="Q2512">
            <v>1210360.45</v>
          </cell>
          <cell r="R2512">
            <v>1198746.3999999999</v>
          </cell>
          <cell r="S2512">
            <v>1187132.3500000001</v>
          </cell>
          <cell r="T2512">
            <v>1175518.3</v>
          </cell>
          <cell r="U2512">
            <v>1163904.25</v>
          </cell>
          <cell r="V2512">
            <v>1152290.8999999999</v>
          </cell>
          <cell r="W2512">
            <v>1140676.5</v>
          </cell>
          <cell r="X2512">
            <v>1129062.45</v>
          </cell>
          <cell r="Y2512">
            <v>1117448.75</v>
          </cell>
          <cell r="Z2512">
            <v>1105835.05</v>
          </cell>
          <cell r="AA2512">
            <v>1094221</v>
          </cell>
          <cell r="AD2512">
            <v>1327330.3041666667</v>
          </cell>
          <cell r="AE2512">
            <v>1308163.7354166666</v>
          </cell>
          <cell r="AF2512">
            <v>1289653.9125000001</v>
          </cell>
          <cell r="AG2512">
            <v>1271800.8354166667</v>
          </cell>
          <cell r="AH2512">
            <v>1254604.4895833335</v>
          </cell>
          <cell r="AI2512">
            <v>1238064.8895833334</v>
          </cell>
          <cell r="AJ2512">
            <v>1222182.0208333335</v>
          </cell>
          <cell r="AK2512">
            <v>1206955.8541666667</v>
          </cell>
          <cell r="AL2512">
            <v>1192386.41875</v>
          </cell>
          <cell r="AM2512">
            <v>1178473.7729166667</v>
          </cell>
          <cell r="AN2512">
            <v>1165217.9458333333</v>
          </cell>
          <cell r="AP2512">
            <v>1140676.5874999999</v>
          </cell>
        </row>
        <row r="2513">
          <cell r="J2513">
            <v>-4995538.49</v>
          </cell>
          <cell r="K2513">
            <v>-4974810.09</v>
          </cell>
          <cell r="L2513">
            <v>-4954081.6900000004</v>
          </cell>
          <cell r="M2513">
            <v>-4933353.29</v>
          </cell>
          <cell r="N2513">
            <v>-4912624.8899999997</v>
          </cell>
          <cell r="O2513">
            <v>-4891896.49</v>
          </cell>
          <cell r="P2513">
            <v>-4871168.09</v>
          </cell>
          <cell r="Q2513">
            <v>-4850439.6900000004</v>
          </cell>
          <cell r="R2513">
            <v>-4829711.29</v>
          </cell>
          <cell r="S2513">
            <v>-4808982.8899999997</v>
          </cell>
          <cell r="T2513">
            <v>-4788254.49</v>
          </cell>
          <cell r="U2513">
            <v>-4767526.09</v>
          </cell>
          <cell r="V2513">
            <v>-4746797.6900000004</v>
          </cell>
          <cell r="W2513">
            <v>-4726069.29</v>
          </cell>
          <cell r="X2513">
            <v>-4705340.8899999997</v>
          </cell>
          <cell r="Y2513">
            <v>-4684612.49</v>
          </cell>
          <cell r="Z2513">
            <v>-4663884.09</v>
          </cell>
          <cell r="AA2513">
            <v>-4643155.6900000004</v>
          </cell>
          <cell r="AD2513">
            <v>-4974810.0900000008</v>
          </cell>
          <cell r="AE2513">
            <v>-4954081.6900000004</v>
          </cell>
          <cell r="AF2513">
            <v>-4933353.2899999991</v>
          </cell>
          <cell r="AG2513">
            <v>-4912624.8899999997</v>
          </cell>
          <cell r="AH2513">
            <v>-4891896.49</v>
          </cell>
          <cell r="AI2513">
            <v>-4871168.0900000008</v>
          </cell>
          <cell r="AJ2513">
            <v>-4850439.6900000004</v>
          </cell>
          <cell r="AK2513">
            <v>-4829711.2899999991</v>
          </cell>
          <cell r="AL2513">
            <v>-4808982.8899999997</v>
          </cell>
          <cell r="AM2513">
            <v>-4788254.49</v>
          </cell>
          <cell r="AN2513">
            <v>-4767526.0900000008</v>
          </cell>
          <cell r="AP2513">
            <v>-4726069.2899999991</v>
          </cell>
        </row>
        <row r="2514">
          <cell r="J2514">
            <v>-1350431.6</v>
          </cell>
          <cell r="K2514">
            <v>-1350431.6</v>
          </cell>
          <cell r="L2514">
            <v>-1350431.6</v>
          </cell>
          <cell r="M2514">
            <v>-1236584.3</v>
          </cell>
          <cell r="N2514">
            <v>-1236584.3</v>
          </cell>
          <cell r="O2514">
            <v>-1236584.3</v>
          </cell>
          <cell r="P2514">
            <v>-1236584.3</v>
          </cell>
          <cell r="Q2514">
            <v>-1236584.3</v>
          </cell>
          <cell r="R2514">
            <v>-1236584.3</v>
          </cell>
          <cell r="S2514">
            <v>-1236584.3</v>
          </cell>
          <cell r="T2514">
            <v>-1236584.3</v>
          </cell>
          <cell r="U2514">
            <v>-1209020.3999999999</v>
          </cell>
          <cell r="V2514">
            <v>-1209020.3999999999</v>
          </cell>
          <cell r="W2514">
            <v>-1209020.3999999999</v>
          </cell>
          <cell r="X2514">
            <v>-1209020.3999999999</v>
          </cell>
          <cell r="Y2514">
            <v>-1209020.3999999999</v>
          </cell>
          <cell r="Z2514">
            <v>-1209020.3999999999</v>
          </cell>
          <cell r="AA2514">
            <v>-1209020.3999999999</v>
          </cell>
          <cell r="AD2514">
            <v>-1307738.8625</v>
          </cell>
          <cell r="AE2514">
            <v>-1298251.5875000004</v>
          </cell>
          <cell r="AF2514">
            <v>-1288764.3125000002</v>
          </cell>
          <cell r="AG2514">
            <v>-1279277.0375000003</v>
          </cell>
          <cell r="AH2514">
            <v>-1268641.2666666668</v>
          </cell>
          <cell r="AI2514">
            <v>-1256857.0000000002</v>
          </cell>
          <cell r="AJ2514">
            <v>-1245072.7333333336</v>
          </cell>
          <cell r="AK2514">
            <v>-1233288.4666666668</v>
          </cell>
          <cell r="AL2514">
            <v>-1226247.8375000001</v>
          </cell>
          <cell r="AM2514">
            <v>-1223950.8458333334</v>
          </cell>
          <cell r="AN2514">
            <v>-1221653.8541666667</v>
          </cell>
          <cell r="AP2514">
            <v>-1196909.5308333335</v>
          </cell>
        </row>
        <row r="2515"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  <cell r="V2515">
            <v>0</v>
          </cell>
          <cell r="W2515">
            <v>0</v>
          </cell>
          <cell r="X2515">
            <v>0</v>
          </cell>
          <cell r="Y2515">
            <v>0</v>
          </cell>
          <cell r="Z2515">
            <v>0</v>
          </cell>
          <cell r="AA2515">
            <v>0</v>
          </cell>
          <cell r="AD2515">
            <v>0</v>
          </cell>
          <cell r="AE2515">
            <v>0</v>
          </cell>
          <cell r="AF2515">
            <v>0</v>
          </cell>
          <cell r="AG2515">
            <v>0</v>
          </cell>
          <cell r="AH2515">
            <v>0</v>
          </cell>
          <cell r="AI2515">
            <v>0</v>
          </cell>
          <cell r="AJ2515">
            <v>0</v>
          </cell>
          <cell r="AK2515">
            <v>0</v>
          </cell>
          <cell r="AL2515">
            <v>0</v>
          </cell>
          <cell r="AM2515">
            <v>0</v>
          </cell>
          <cell r="AN2515">
            <v>0</v>
          </cell>
          <cell r="AP2515">
            <v>0</v>
          </cell>
        </row>
        <row r="2516"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  <cell r="V2516">
            <v>0</v>
          </cell>
          <cell r="W2516">
            <v>0</v>
          </cell>
          <cell r="X2516">
            <v>0</v>
          </cell>
          <cell r="Y2516">
            <v>0</v>
          </cell>
          <cell r="Z2516">
            <v>0</v>
          </cell>
          <cell r="AA2516">
            <v>0</v>
          </cell>
          <cell r="AD2516">
            <v>0</v>
          </cell>
          <cell r="AE2516">
            <v>0</v>
          </cell>
          <cell r="AF2516">
            <v>0</v>
          </cell>
          <cell r="AG2516">
            <v>0</v>
          </cell>
          <cell r="AH2516">
            <v>0</v>
          </cell>
          <cell r="AI2516">
            <v>0</v>
          </cell>
          <cell r="AJ2516">
            <v>0</v>
          </cell>
          <cell r="AK2516">
            <v>0</v>
          </cell>
          <cell r="AL2516">
            <v>0</v>
          </cell>
          <cell r="AM2516">
            <v>0</v>
          </cell>
          <cell r="AN2516">
            <v>0</v>
          </cell>
          <cell r="AP2516">
            <v>0</v>
          </cell>
        </row>
        <row r="2517"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0</v>
          </cell>
          <cell r="W2517">
            <v>0</v>
          </cell>
          <cell r="X2517">
            <v>0</v>
          </cell>
          <cell r="Y2517">
            <v>0</v>
          </cell>
          <cell r="Z2517">
            <v>0</v>
          </cell>
          <cell r="AA2517">
            <v>0</v>
          </cell>
          <cell r="AD2517">
            <v>0</v>
          </cell>
          <cell r="AE2517">
            <v>0</v>
          </cell>
          <cell r="AF2517">
            <v>0</v>
          </cell>
          <cell r="AG2517">
            <v>0</v>
          </cell>
          <cell r="AH2517">
            <v>0</v>
          </cell>
          <cell r="AI2517">
            <v>0</v>
          </cell>
          <cell r="AJ2517">
            <v>0</v>
          </cell>
          <cell r="AK2517">
            <v>0</v>
          </cell>
          <cell r="AL2517">
            <v>0</v>
          </cell>
          <cell r="AM2517">
            <v>0</v>
          </cell>
          <cell r="AN2517">
            <v>0</v>
          </cell>
          <cell r="AP2517">
            <v>0</v>
          </cell>
        </row>
        <row r="2518"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  <cell r="V2518">
            <v>0</v>
          </cell>
          <cell r="W2518">
            <v>0</v>
          </cell>
          <cell r="X2518">
            <v>0</v>
          </cell>
          <cell r="Y2518">
            <v>0</v>
          </cell>
          <cell r="Z2518">
            <v>0</v>
          </cell>
          <cell r="AA2518">
            <v>0</v>
          </cell>
          <cell r="AD2518">
            <v>0</v>
          </cell>
          <cell r="AE2518">
            <v>0</v>
          </cell>
          <cell r="AF2518">
            <v>0</v>
          </cell>
          <cell r="AG2518">
            <v>0</v>
          </cell>
          <cell r="AH2518">
            <v>0</v>
          </cell>
          <cell r="AI2518">
            <v>0</v>
          </cell>
          <cell r="AJ2518">
            <v>0</v>
          </cell>
          <cell r="AK2518">
            <v>0</v>
          </cell>
          <cell r="AL2518">
            <v>0</v>
          </cell>
          <cell r="AM2518">
            <v>0</v>
          </cell>
          <cell r="AN2518">
            <v>0</v>
          </cell>
          <cell r="AP2518">
            <v>0</v>
          </cell>
        </row>
        <row r="2519">
          <cell r="J2519">
            <v>-14234368.439999999</v>
          </cell>
          <cell r="K2519">
            <v>-14157425.140000001</v>
          </cell>
          <cell r="L2519">
            <v>-14080481.560000001</v>
          </cell>
          <cell r="M2519">
            <v>-14003538.26</v>
          </cell>
          <cell r="N2519">
            <v>-13926594.960000001</v>
          </cell>
          <cell r="O2519">
            <v>-13849651.66</v>
          </cell>
          <cell r="P2519">
            <v>-13772708.359999999</v>
          </cell>
          <cell r="Q2519">
            <v>-13695765.060000001</v>
          </cell>
          <cell r="R2519">
            <v>-13695765.060000001</v>
          </cell>
          <cell r="S2519">
            <v>-13849651.800000001</v>
          </cell>
          <cell r="T2519">
            <v>-13926595.380000001</v>
          </cell>
          <cell r="U2519">
            <v>-13387990.74</v>
          </cell>
          <cell r="V2519">
            <v>-13311047.16</v>
          </cell>
          <cell r="W2519">
            <v>-13234103.58</v>
          </cell>
          <cell r="X2519">
            <v>-13157160</v>
          </cell>
          <cell r="Y2519">
            <v>-13080216.42</v>
          </cell>
          <cell r="Z2519">
            <v>-13003272.84</v>
          </cell>
          <cell r="AA2519">
            <v>-12926329.26</v>
          </cell>
          <cell r="AD2519">
            <v>-14157425.431666665</v>
          </cell>
          <cell r="AE2519">
            <v>-14083687.950833336</v>
          </cell>
          <cell r="AF2519">
            <v>-14022774.382499998</v>
          </cell>
          <cell r="AG2519">
            <v>-13977890.6975</v>
          </cell>
          <cell r="AH2519">
            <v>-13920183.100000001</v>
          </cell>
          <cell r="AI2519">
            <v>-13843239.648333335</v>
          </cell>
          <cell r="AJ2519">
            <v>-13766296.196666667</v>
          </cell>
          <cell r="AK2519">
            <v>-13689352.733333334</v>
          </cell>
          <cell r="AL2519">
            <v>-13612409.258333333</v>
          </cell>
          <cell r="AM2519">
            <v>-13535465.759999998</v>
          </cell>
          <cell r="AN2519">
            <v>-13458522.238333331</v>
          </cell>
          <cell r="AP2519">
            <v>-13304635.125000002</v>
          </cell>
        </row>
        <row r="2520"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0</v>
          </cell>
          <cell r="U2520">
            <v>0</v>
          </cell>
          <cell r="V2520">
            <v>0</v>
          </cell>
          <cell r="W2520">
            <v>0</v>
          </cell>
          <cell r="X2520">
            <v>0</v>
          </cell>
          <cell r="Y2520">
            <v>0</v>
          </cell>
          <cell r="Z2520">
            <v>0</v>
          </cell>
          <cell r="AA2520">
            <v>0</v>
          </cell>
          <cell r="AD2520">
            <v>0</v>
          </cell>
          <cell r="AE2520">
            <v>0</v>
          </cell>
          <cell r="AF2520">
            <v>0</v>
          </cell>
          <cell r="AG2520">
            <v>0</v>
          </cell>
          <cell r="AH2520">
            <v>0</v>
          </cell>
          <cell r="AI2520">
            <v>0</v>
          </cell>
          <cell r="AJ2520">
            <v>0</v>
          </cell>
          <cell r="AK2520">
            <v>0</v>
          </cell>
          <cell r="AL2520">
            <v>0</v>
          </cell>
          <cell r="AM2520">
            <v>0</v>
          </cell>
          <cell r="AN2520">
            <v>0</v>
          </cell>
          <cell r="AP2520">
            <v>0</v>
          </cell>
        </row>
        <row r="2521">
          <cell r="J2521">
            <v>-7587317.2300000004</v>
          </cell>
          <cell r="K2521">
            <v>-8705097.1199999992</v>
          </cell>
          <cell r="L2521">
            <v>-9137785.0299999993</v>
          </cell>
          <cell r="M2521">
            <v>-9553306.0199999996</v>
          </cell>
          <cell r="N2521">
            <v>-9670611.7300000004</v>
          </cell>
          <cell r="O2521">
            <v>-10569421.060000001</v>
          </cell>
          <cell r="P2521">
            <v>-10670500.470000001</v>
          </cell>
          <cell r="Q2521">
            <v>-11353240.08</v>
          </cell>
          <cell r="R2521">
            <v>-9720381.8699999992</v>
          </cell>
          <cell r="S2521">
            <v>-9704404.3800000008</v>
          </cell>
          <cell r="T2521">
            <v>-8939736.6199999992</v>
          </cell>
          <cell r="U2521">
            <v>-9302543.4700000007</v>
          </cell>
          <cell r="V2521">
            <v>-8828697.8900000006</v>
          </cell>
          <cell r="W2521">
            <v>-9745719.0600000005</v>
          </cell>
          <cell r="X2521">
            <v>-10288576.609999999</v>
          </cell>
          <cell r="Y2521">
            <v>-9741050.9199999999</v>
          </cell>
          <cell r="Z2521">
            <v>-10159202.51</v>
          </cell>
          <cell r="AA2521">
            <v>-10026092</v>
          </cell>
          <cell r="AD2521">
            <v>-8682284.8483333346</v>
          </cell>
          <cell r="AE2521">
            <v>-8844484.8708333336</v>
          </cell>
          <cell r="AF2521">
            <v>-9097264.3687500004</v>
          </cell>
          <cell r="AG2521">
            <v>-9349942.2625000011</v>
          </cell>
          <cell r="AH2521">
            <v>-9498360.7324999999</v>
          </cell>
          <cell r="AI2521">
            <v>-9627919.6175000016</v>
          </cell>
          <cell r="AJ2521">
            <v>-9723003.0591666661</v>
          </cell>
          <cell r="AK2521">
            <v>-9814311.9558333326</v>
          </cell>
          <cell r="AL2521">
            <v>-9870084.3091666661</v>
          </cell>
          <cell r="AM2521">
            <v>-9898264.9625000004</v>
          </cell>
          <cell r="AN2521">
            <v>-9895984.2008333337</v>
          </cell>
          <cell r="AP2521">
            <v>-9797318.1729166675</v>
          </cell>
        </row>
        <row r="2522"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  <cell r="V2522">
            <v>0</v>
          </cell>
          <cell r="W2522">
            <v>0</v>
          </cell>
          <cell r="X2522">
            <v>0</v>
          </cell>
          <cell r="Y2522">
            <v>0</v>
          </cell>
          <cell r="Z2522">
            <v>0</v>
          </cell>
          <cell r="AA2522">
            <v>0</v>
          </cell>
          <cell r="AD2522">
            <v>0</v>
          </cell>
          <cell r="AE2522">
            <v>0</v>
          </cell>
          <cell r="AF2522">
            <v>0</v>
          </cell>
          <cell r="AG2522">
            <v>0</v>
          </cell>
          <cell r="AH2522">
            <v>0</v>
          </cell>
          <cell r="AI2522">
            <v>0</v>
          </cell>
          <cell r="AJ2522">
            <v>0</v>
          </cell>
          <cell r="AK2522">
            <v>0</v>
          </cell>
          <cell r="AL2522">
            <v>0</v>
          </cell>
          <cell r="AM2522">
            <v>0</v>
          </cell>
          <cell r="AN2522">
            <v>0</v>
          </cell>
          <cell r="AP2522">
            <v>0</v>
          </cell>
        </row>
        <row r="2523"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  <cell r="V2523">
            <v>0</v>
          </cell>
          <cell r="W2523">
            <v>0</v>
          </cell>
          <cell r="X2523">
            <v>0</v>
          </cell>
          <cell r="Y2523">
            <v>0</v>
          </cell>
          <cell r="Z2523">
            <v>0</v>
          </cell>
          <cell r="AA2523">
            <v>0</v>
          </cell>
          <cell r="AD2523">
            <v>0</v>
          </cell>
          <cell r="AE2523">
            <v>0</v>
          </cell>
          <cell r="AF2523">
            <v>0</v>
          </cell>
          <cell r="AG2523">
            <v>0</v>
          </cell>
          <cell r="AH2523">
            <v>0</v>
          </cell>
          <cell r="AI2523">
            <v>0</v>
          </cell>
          <cell r="AJ2523">
            <v>0</v>
          </cell>
          <cell r="AK2523">
            <v>0</v>
          </cell>
          <cell r="AL2523">
            <v>0</v>
          </cell>
          <cell r="AM2523">
            <v>0</v>
          </cell>
          <cell r="AN2523">
            <v>0</v>
          </cell>
          <cell r="AP2523">
            <v>0</v>
          </cell>
        </row>
        <row r="2524"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  <cell r="V2524">
            <v>0</v>
          </cell>
          <cell r="W2524">
            <v>0</v>
          </cell>
          <cell r="X2524">
            <v>0</v>
          </cell>
          <cell r="Y2524">
            <v>0</v>
          </cell>
          <cell r="Z2524">
            <v>0</v>
          </cell>
          <cell r="AA2524">
            <v>0</v>
          </cell>
          <cell r="AD2524">
            <v>0</v>
          </cell>
          <cell r="AE2524">
            <v>0</v>
          </cell>
          <cell r="AF2524">
            <v>0</v>
          </cell>
          <cell r="AG2524">
            <v>0</v>
          </cell>
          <cell r="AH2524">
            <v>0</v>
          </cell>
          <cell r="AI2524">
            <v>0</v>
          </cell>
          <cell r="AJ2524">
            <v>0</v>
          </cell>
          <cell r="AK2524">
            <v>0</v>
          </cell>
          <cell r="AL2524">
            <v>0</v>
          </cell>
          <cell r="AM2524">
            <v>0</v>
          </cell>
          <cell r="AN2524">
            <v>0</v>
          </cell>
          <cell r="AP2524">
            <v>0</v>
          </cell>
        </row>
        <row r="2525"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0</v>
          </cell>
          <cell r="U2525">
            <v>0</v>
          </cell>
          <cell r="V2525">
            <v>0</v>
          </cell>
          <cell r="W2525">
            <v>0</v>
          </cell>
          <cell r="X2525">
            <v>0</v>
          </cell>
          <cell r="Y2525">
            <v>0</v>
          </cell>
          <cell r="Z2525">
            <v>0</v>
          </cell>
          <cell r="AA2525">
            <v>0</v>
          </cell>
          <cell r="AD2525">
            <v>0</v>
          </cell>
          <cell r="AE2525">
            <v>0</v>
          </cell>
          <cell r="AF2525">
            <v>0</v>
          </cell>
          <cell r="AG2525">
            <v>0</v>
          </cell>
          <cell r="AH2525">
            <v>0</v>
          </cell>
          <cell r="AI2525">
            <v>0</v>
          </cell>
          <cell r="AJ2525">
            <v>0</v>
          </cell>
          <cell r="AK2525">
            <v>0</v>
          </cell>
          <cell r="AL2525">
            <v>0</v>
          </cell>
          <cell r="AM2525">
            <v>0</v>
          </cell>
          <cell r="AN2525">
            <v>0</v>
          </cell>
          <cell r="AP2525">
            <v>0</v>
          </cell>
        </row>
        <row r="2526"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  <cell r="V2526">
            <v>0</v>
          </cell>
          <cell r="W2526">
            <v>0</v>
          </cell>
          <cell r="X2526">
            <v>0</v>
          </cell>
          <cell r="Y2526">
            <v>0</v>
          </cell>
          <cell r="Z2526">
            <v>0</v>
          </cell>
          <cell r="AA2526">
            <v>0</v>
          </cell>
          <cell r="AD2526">
            <v>0</v>
          </cell>
          <cell r="AE2526">
            <v>0</v>
          </cell>
          <cell r="AF2526">
            <v>0</v>
          </cell>
          <cell r="AG2526">
            <v>0</v>
          </cell>
          <cell r="AH2526">
            <v>0</v>
          </cell>
          <cell r="AI2526">
            <v>0</v>
          </cell>
          <cell r="AJ2526">
            <v>0</v>
          </cell>
          <cell r="AK2526">
            <v>0</v>
          </cell>
          <cell r="AL2526">
            <v>0</v>
          </cell>
          <cell r="AM2526">
            <v>0</v>
          </cell>
          <cell r="AN2526">
            <v>0</v>
          </cell>
          <cell r="AP2526">
            <v>0</v>
          </cell>
        </row>
        <row r="2527"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0</v>
          </cell>
          <cell r="V2527">
            <v>0</v>
          </cell>
          <cell r="W2527">
            <v>0</v>
          </cell>
          <cell r="X2527">
            <v>0</v>
          </cell>
          <cell r="Y2527">
            <v>0</v>
          </cell>
          <cell r="Z2527">
            <v>0</v>
          </cell>
          <cell r="AA2527">
            <v>0</v>
          </cell>
          <cell r="AD2527">
            <v>0</v>
          </cell>
          <cell r="AE2527">
            <v>0</v>
          </cell>
          <cell r="AF2527">
            <v>0</v>
          </cell>
          <cell r="AG2527">
            <v>0</v>
          </cell>
          <cell r="AH2527">
            <v>0</v>
          </cell>
          <cell r="AI2527">
            <v>0</v>
          </cell>
          <cell r="AJ2527">
            <v>0</v>
          </cell>
          <cell r="AK2527">
            <v>0</v>
          </cell>
          <cell r="AL2527">
            <v>0</v>
          </cell>
          <cell r="AM2527">
            <v>0</v>
          </cell>
          <cell r="AN2527">
            <v>0</v>
          </cell>
          <cell r="AP2527">
            <v>0</v>
          </cell>
        </row>
        <row r="2528">
          <cell r="J2528">
            <v>-7862989.8600000003</v>
          </cell>
          <cell r="K2528">
            <v>-7820023.5499999998</v>
          </cell>
          <cell r="L2528">
            <v>-7777099.4100000001</v>
          </cell>
          <cell r="M2528">
            <v>-7735892.2300000004</v>
          </cell>
          <cell r="N2528">
            <v>-7693468.1500000004</v>
          </cell>
          <cell r="O2528">
            <v>-7653104.7400000002</v>
          </cell>
          <cell r="P2528">
            <v>-7611145.4000000004</v>
          </cell>
          <cell r="Q2528">
            <v>-7569296.6399999997</v>
          </cell>
          <cell r="R2528">
            <v>-7367963.3899999997</v>
          </cell>
          <cell r="S2528">
            <v>-7333178.3200000003</v>
          </cell>
          <cell r="T2528">
            <v>-7295923.71</v>
          </cell>
          <cell r="U2528">
            <v>-7252386.4500000002</v>
          </cell>
          <cell r="V2528">
            <v>-7208790.9699999997</v>
          </cell>
          <cell r="W2528">
            <v>-7165195.5</v>
          </cell>
          <cell r="X2528">
            <v>-7121600.0199999996</v>
          </cell>
          <cell r="Y2528">
            <v>-7078004.5499999998</v>
          </cell>
          <cell r="Z2528">
            <v>-7034409.0700000003</v>
          </cell>
          <cell r="AA2528">
            <v>-6990813.5999999996</v>
          </cell>
          <cell r="AD2528">
            <v>-7820003.1566666672</v>
          </cell>
          <cell r="AE2528">
            <v>-7771631.8058333332</v>
          </cell>
          <cell r="AF2528">
            <v>-7716810.2566666678</v>
          </cell>
          <cell r="AG2528">
            <v>-7662454.322916667</v>
          </cell>
          <cell r="AH2528">
            <v>-7608201.8708333327</v>
          </cell>
          <cell r="AI2528">
            <v>-7553781.0337500013</v>
          </cell>
          <cell r="AJ2528">
            <v>-7499238.2445833338</v>
          </cell>
          <cell r="AK2528">
            <v>-7444641.2679166673</v>
          </cell>
          <cell r="AL2528">
            <v>-7389916.8066666676</v>
          </cell>
          <cell r="AM2528">
            <v>-7335044.0249999994</v>
          </cell>
          <cell r="AN2528">
            <v>-7279987.7658333341</v>
          </cell>
          <cell r="AP2528">
            <v>-7166075.8825000003</v>
          </cell>
        </row>
        <row r="2529">
          <cell r="J2529">
            <v>-8861435.0999999996</v>
          </cell>
          <cell r="K2529">
            <v>-8777287.75</v>
          </cell>
          <cell r="L2529">
            <v>-8693140.4000000004</v>
          </cell>
          <cell r="M2529">
            <v>-8608993.0500000007</v>
          </cell>
          <cell r="N2529">
            <v>-8524845.6999999993</v>
          </cell>
          <cell r="O2529">
            <v>-8440698.3499999996</v>
          </cell>
          <cell r="P2529">
            <v>-8356551</v>
          </cell>
          <cell r="Q2529">
            <v>-8272403.6500000004</v>
          </cell>
          <cell r="R2529">
            <v>-8188256.2999999998</v>
          </cell>
          <cell r="S2529">
            <v>-8104108.9500000002</v>
          </cell>
          <cell r="T2529">
            <v>-8019961.5999999996</v>
          </cell>
          <cell r="U2529">
            <v>-7935814.25</v>
          </cell>
          <cell r="V2529">
            <v>-7851666.9000000004</v>
          </cell>
          <cell r="W2529">
            <v>-7767519.5499999998</v>
          </cell>
          <cell r="X2529">
            <v>-7683372.2000000002</v>
          </cell>
          <cell r="Y2529">
            <v>-7599224.8499999996</v>
          </cell>
          <cell r="Z2529">
            <v>-7515077.5</v>
          </cell>
          <cell r="AA2529">
            <v>-7430930.1500000004</v>
          </cell>
          <cell r="AD2529">
            <v>-8777287.75</v>
          </cell>
          <cell r="AE2529">
            <v>-8693140.4000000004</v>
          </cell>
          <cell r="AF2529">
            <v>-8608993.0499999989</v>
          </cell>
          <cell r="AG2529">
            <v>-8524845.7000000011</v>
          </cell>
          <cell r="AH2529">
            <v>-8440698.3499999996</v>
          </cell>
          <cell r="AI2529">
            <v>-8356551</v>
          </cell>
          <cell r="AJ2529">
            <v>-8272403.6499999994</v>
          </cell>
          <cell r="AK2529">
            <v>-8188256.2999999998</v>
          </cell>
          <cell r="AL2529">
            <v>-8104108.9500000002</v>
          </cell>
          <cell r="AM2529">
            <v>-8019961.5999999987</v>
          </cell>
          <cell r="AN2529">
            <v>-7935814.2499999991</v>
          </cell>
          <cell r="AP2529">
            <v>-7767519.5499999998</v>
          </cell>
        </row>
        <row r="2530"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  <cell r="V2530">
            <v>0</v>
          </cell>
          <cell r="W2530">
            <v>0</v>
          </cell>
          <cell r="X2530">
            <v>0</v>
          </cell>
          <cell r="Y2530">
            <v>0</v>
          </cell>
          <cell r="Z2530">
            <v>0</v>
          </cell>
          <cell r="AA2530">
            <v>0</v>
          </cell>
          <cell r="AD2530">
            <v>0</v>
          </cell>
          <cell r="AE2530">
            <v>0</v>
          </cell>
          <cell r="AF2530">
            <v>0</v>
          </cell>
          <cell r="AG2530">
            <v>0</v>
          </cell>
          <cell r="AH2530">
            <v>0</v>
          </cell>
          <cell r="AI2530">
            <v>0</v>
          </cell>
          <cell r="AJ2530">
            <v>0</v>
          </cell>
          <cell r="AK2530">
            <v>0</v>
          </cell>
          <cell r="AL2530">
            <v>0</v>
          </cell>
          <cell r="AM2530">
            <v>0</v>
          </cell>
          <cell r="AN2530">
            <v>0</v>
          </cell>
          <cell r="AP2530">
            <v>0</v>
          </cell>
        </row>
        <row r="2531"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  <cell r="V2531">
            <v>0</v>
          </cell>
          <cell r="W2531">
            <v>0</v>
          </cell>
          <cell r="X2531">
            <v>0</v>
          </cell>
          <cell r="Y2531">
            <v>0</v>
          </cell>
          <cell r="Z2531">
            <v>0</v>
          </cell>
          <cell r="AA2531">
            <v>0</v>
          </cell>
          <cell r="AD2531">
            <v>0</v>
          </cell>
          <cell r="AE2531">
            <v>0</v>
          </cell>
          <cell r="AF2531">
            <v>0</v>
          </cell>
          <cell r="AG2531">
            <v>0</v>
          </cell>
          <cell r="AH2531">
            <v>0</v>
          </cell>
          <cell r="AI2531">
            <v>0</v>
          </cell>
          <cell r="AJ2531">
            <v>0</v>
          </cell>
          <cell r="AK2531">
            <v>0</v>
          </cell>
          <cell r="AL2531">
            <v>0</v>
          </cell>
          <cell r="AM2531">
            <v>0</v>
          </cell>
          <cell r="AN2531">
            <v>0</v>
          </cell>
          <cell r="AP2531">
            <v>0</v>
          </cell>
        </row>
        <row r="2532"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  <cell r="W2532">
            <v>0</v>
          </cell>
          <cell r="X2532">
            <v>0</v>
          </cell>
          <cell r="Y2532">
            <v>0</v>
          </cell>
          <cell r="Z2532">
            <v>0</v>
          </cell>
          <cell r="AA2532">
            <v>0</v>
          </cell>
          <cell r="AD2532">
            <v>0</v>
          </cell>
          <cell r="AE2532">
            <v>0</v>
          </cell>
          <cell r="AF2532">
            <v>0</v>
          </cell>
          <cell r="AG2532">
            <v>0</v>
          </cell>
          <cell r="AH2532">
            <v>0</v>
          </cell>
          <cell r="AI2532">
            <v>0</v>
          </cell>
          <cell r="AJ2532">
            <v>0</v>
          </cell>
          <cell r="AK2532">
            <v>0</v>
          </cell>
          <cell r="AL2532">
            <v>0</v>
          </cell>
          <cell r="AM2532">
            <v>0</v>
          </cell>
          <cell r="AN2532">
            <v>0</v>
          </cell>
          <cell r="AP2532">
            <v>0</v>
          </cell>
        </row>
        <row r="2533"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  <cell r="V2533">
            <v>0</v>
          </cell>
          <cell r="W2533">
            <v>0</v>
          </cell>
          <cell r="X2533">
            <v>0</v>
          </cell>
          <cell r="Y2533">
            <v>0</v>
          </cell>
          <cell r="Z2533">
            <v>0</v>
          </cell>
          <cell r="AA2533">
            <v>0</v>
          </cell>
          <cell r="AD2533">
            <v>0</v>
          </cell>
          <cell r="AE2533">
            <v>0</v>
          </cell>
          <cell r="AF2533">
            <v>0</v>
          </cell>
          <cell r="AG2533">
            <v>0</v>
          </cell>
          <cell r="AH2533">
            <v>0</v>
          </cell>
          <cell r="AI2533">
            <v>0</v>
          </cell>
          <cell r="AJ2533">
            <v>0</v>
          </cell>
          <cell r="AK2533">
            <v>0</v>
          </cell>
          <cell r="AL2533">
            <v>0</v>
          </cell>
          <cell r="AM2533">
            <v>0</v>
          </cell>
          <cell r="AN2533">
            <v>0</v>
          </cell>
          <cell r="AP2533">
            <v>0</v>
          </cell>
        </row>
        <row r="2534"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  <cell r="V2534">
            <v>0</v>
          </cell>
          <cell r="W2534">
            <v>0</v>
          </cell>
          <cell r="X2534">
            <v>0</v>
          </cell>
          <cell r="Y2534">
            <v>0</v>
          </cell>
          <cell r="Z2534">
            <v>0</v>
          </cell>
          <cell r="AA2534">
            <v>0</v>
          </cell>
          <cell r="AD2534">
            <v>-87491.634999999995</v>
          </cell>
          <cell r="AE2534">
            <v>-49213.837500000001</v>
          </cell>
          <cell r="AF2534">
            <v>-21872.664999999997</v>
          </cell>
          <cell r="AG2534">
            <v>-5468.1175000000003</v>
          </cell>
          <cell r="AH2534">
            <v>0</v>
          </cell>
          <cell r="AI2534">
            <v>0</v>
          </cell>
          <cell r="AJ2534">
            <v>0</v>
          </cell>
          <cell r="AK2534">
            <v>0</v>
          </cell>
          <cell r="AL2534">
            <v>0</v>
          </cell>
          <cell r="AM2534">
            <v>0</v>
          </cell>
          <cell r="AN2534">
            <v>0</v>
          </cell>
          <cell r="AP2534">
            <v>0</v>
          </cell>
        </row>
        <row r="2535">
          <cell r="J2535">
            <v>-5405671.5199999996</v>
          </cell>
          <cell r="K2535">
            <v>-5273825.82</v>
          </cell>
          <cell r="L2535">
            <v>-5141980.12</v>
          </cell>
          <cell r="M2535">
            <v>-5010134.42</v>
          </cell>
          <cell r="N2535">
            <v>-4878288.72</v>
          </cell>
          <cell r="O2535">
            <v>-4746443.0199999996</v>
          </cell>
          <cell r="P2535">
            <v>-4614597.32</v>
          </cell>
          <cell r="Q2535">
            <v>-4482751.62</v>
          </cell>
          <cell r="R2535">
            <v>-4350905.92</v>
          </cell>
          <cell r="S2535">
            <v>-4219060.22</v>
          </cell>
          <cell r="T2535">
            <v>-4087214.52</v>
          </cell>
          <cell r="U2535">
            <v>-3955368.82</v>
          </cell>
          <cell r="V2535">
            <v>-3823523.12</v>
          </cell>
          <cell r="W2535">
            <v>-3691677.42</v>
          </cell>
          <cell r="X2535">
            <v>-3559831.72</v>
          </cell>
          <cell r="Y2535">
            <v>-3427986.02</v>
          </cell>
          <cell r="Z2535">
            <v>-3296140.32</v>
          </cell>
          <cell r="AA2535">
            <v>-3164294.62</v>
          </cell>
          <cell r="AD2535">
            <v>-5273825.82</v>
          </cell>
          <cell r="AE2535">
            <v>-5141980.1199999992</v>
          </cell>
          <cell r="AF2535">
            <v>-5010134.4200000009</v>
          </cell>
          <cell r="AG2535">
            <v>-4878288.72</v>
          </cell>
          <cell r="AH2535">
            <v>-4746443.0199999996</v>
          </cell>
          <cell r="AI2535">
            <v>-4614597.32</v>
          </cell>
          <cell r="AJ2535">
            <v>-4482751.62</v>
          </cell>
          <cell r="AK2535">
            <v>-4350905.9200000009</v>
          </cell>
          <cell r="AL2535">
            <v>-4219060.22</v>
          </cell>
          <cell r="AM2535">
            <v>-4087214.5200000009</v>
          </cell>
          <cell r="AN2535">
            <v>-3955368.8200000003</v>
          </cell>
          <cell r="AP2535">
            <v>-3691677.42</v>
          </cell>
        </row>
        <row r="2536">
          <cell r="J2536">
            <v>-569540.97</v>
          </cell>
          <cell r="K2536">
            <v>-549901.42000000004</v>
          </cell>
          <cell r="L2536">
            <v>-530261.87</v>
          </cell>
          <cell r="M2536">
            <v>-510622.32</v>
          </cell>
          <cell r="N2536">
            <v>-490982.77</v>
          </cell>
          <cell r="O2536">
            <v>-471343.22</v>
          </cell>
          <cell r="P2536">
            <v>-451703.67</v>
          </cell>
          <cell r="Q2536">
            <v>-432064.12</v>
          </cell>
          <cell r="R2536">
            <v>-412424.57</v>
          </cell>
          <cell r="S2536">
            <v>-392785.02</v>
          </cell>
          <cell r="T2536">
            <v>-373145.47</v>
          </cell>
          <cell r="U2536">
            <v>-353505.92</v>
          </cell>
          <cell r="V2536">
            <v>-333866.37</v>
          </cell>
          <cell r="W2536">
            <v>-314226.82</v>
          </cell>
          <cell r="X2536">
            <v>-294587.27</v>
          </cell>
          <cell r="Y2536">
            <v>-274947.71999999997</v>
          </cell>
          <cell r="Z2536">
            <v>-255308.17</v>
          </cell>
          <cell r="AA2536">
            <v>-235668.62</v>
          </cell>
          <cell r="AD2536">
            <v>-549901.42000000004</v>
          </cell>
          <cell r="AE2536">
            <v>-530261.87</v>
          </cell>
          <cell r="AF2536">
            <v>-510622.32000000007</v>
          </cell>
          <cell r="AG2536">
            <v>-490982.77</v>
          </cell>
          <cell r="AH2536">
            <v>-471343.22000000003</v>
          </cell>
          <cell r="AI2536">
            <v>-451703.67</v>
          </cell>
          <cell r="AJ2536">
            <v>-432064.12000000005</v>
          </cell>
          <cell r="AK2536">
            <v>-412424.57000000007</v>
          </cell>
          <cell r="AL2536">
            <v>-392785.02</v>
          </cell>
          <cell r="AM2536">
            <v>-373145.46999999991</v>
          </cell>
          <cell r="AN2536">
            <v>-353505.92</v>
          </cell>
          <cell r="AP2536">
            <v>-314226.82</v>
          </cell>
        </row>
        <row r="2537"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0</v>
          </cell>
          <cell r="W2537">
            <v>0</v>
          </cell>
          <cell r="X2537">
            <v>0</v>
          </cell>
          <cell r="Y2537">
            <v>0</v>
          </cell>
          <cell r="Z2537">
            <v>0</v>
          </cell>
          <cell r="AA2537">
            <v>0</v>
          </cell>
          <cell r="AD2537">
            <v>0</v>
          </cell>
          <cell r="AE2537">
            <v>0</v>
          </cell>
          <cell r="AF2537">
            <v>0</v>
          </cell>
          <cell r="AG2537">
            <v>0</v>
          </cell>
          <cell r="AH2537">
            <v>0</v>
          </cell>
          <cell r="AI2537">
            <v>0</v>
          </cell>
          <cell r="AJ2537">
            <v>0</v>
          </cell>
          <cell r="AK2537">
            <v>0</v>
          </cell>
          <cell r="AL2537">
            <v>0</v>
          </cell>
          <cell r="AM2537">
            <v>0</v>
          </cell>
          <cell r="AN2537">
            <v>0</v>
          </cell>
          <cell r="AP2537">
            <v>0</v>
          </cell>
        </row>
        <row r="2538">
          <cell r="J2538">
            <v>-2674841.4</v>
          </cell>
          <cell r="K2538">
            <v>-2704389.1</v>
          </cell>
          <cell r="L2538">
            <v>-2704389.1</v>
          </cell>
          <cell r="M2538">
            <v>-2704389.1</v>
          </cell>
          <cell r="N2538">
            <v>-2720382.7</v>
          </cell>
          <cell r="O2538">
            <v>-2720382.7</v>
          </cell>
          <cell r="P2538">
            <v>-2720382.7</v>
          </cell>
          <cell r="Q2538">
            <v>-2706973.85</v>
          </cell>
          <cell r="R2538">
            <v>-2706973.85</v>
          </cell>
          <cell r="S2538">
            <v>-2706973.85</v>
          </cell>
          <cell r="T2538">
            <v>-2683734.2000000002</v>
          </cell>
          <cell r="U2538">
            <v>-2683734.2000000002</v>
          </cell>
          <cell r="V2538">
            <v>-2683734.2000000002</v>
          </cell>
          <cell r="W2538">
            <v>-2659889.75</v>
          </cell>
          <cell r="X2538">
            <v>-2659889.75</v>
          </cell>
          <cell r="Y2538">
            <v>-2659889.75</v>
          </cell>
          <cell r="Z2538">
            <v>-2627938.6</v>
          </cell>
          <cell r="AA2538">
            <v>-2627938.6</v>
          </cell>
          <cell r="AD2538">
            <v>-2670342.4125000001</v>
          </cell>
          <cell r="AE2538">
            <v>-2688532.3791666669</v>
          </cell>
          <cell r="AF2538">
            <v>-2696522.9083333332</v>
          </cell>
          <cell r="AG2538">
            <v>-2701141.3041666672</v>
          </cell>
          <cell r="AH2538">
            <v>-2702758.3625000003</v>
          </cell>
          <cell r="AI2538">
            <v>-2703499.4291666667</v>
          </cell>
          <cell r="AJ2538">
            <v>-2702015.8229166665</v>
          </cell>
          <cell r="AK2538">
            <v>-2698307.5437499997</v>
          </cell>
          <cell r="AL2538">
            <v>-2694599.2645833334</v>
          </cell>
          <cell r="AM2538">
            <v>-2688893.2874999996</v>
          </cell>
          <cell r="AN2538">
            <v>-2681189.6125000003</v>
          </cell>
          <cell r="AP2538">
            <v>-2621405.9316666671</v>
          </cell>
        </row>
        <row r="2539">
          <cell r="J2539">
            <v>-11298422.960000001</v>
          </cell>
          <cell r="K2539">
            <v>-12095246.99</v>
          </cell>
          <cell r="L2539">
            <v>-11645988.84</v>
          </cell>
          <cell r="M2539">
            <v>-11130138.9</v>
          </cell>
          <cell r="N2539">
            <v>-11547767.4</v>
          </cell>
          <cell r="O2539">
            <v>-9920902.9499999993</v>
          </cell>
          <cell r="P2539">
            <v>-10227737.52</v>
          </cell>
          <cell r="Q2539">
            <v>-7896216.6100000003</v>
          </cell>
          <cell r="R2539">
            <v>-6778605.3899999997</v>
          </cell>
          <cell r="S2539">
            <v>-7850109.1500000004</v>
          </cell>
          <cell r="T2539">
            <v>-8347447.6699999999</v>
          </cell>
          <cell r="U2539">
            <v>-9732744.5800000001</v>
          </cell>
          <cell r="V2539">
            <v>-7209701.4800000004</v>
          </cell>
          <cell r="W2539">
            <v>-7051664.4900000002</v>
          </cell>
          <cell r="X2539">
            <v>-6767082.6900000004</v>
          </cell>
          <cell r="Y2539">
            <v>-5552101.8499999996</v>
          </cell>
          <cell r="Z2539">
            <v>-5064395.2300000004</v>
          </cell>
          <cell r="AA2539">
            <v>-2914667.85</v>
          </cell>
          <cell r="AD2539">
            <v>-10462152.432083335</v>
          </cell>
          <cell r="AE2539">
            <v>-10500414.728750002</v>
          </cell>
          <cell r="AF2539">
            <v>-10423953.358333334</v>
          </cell>
          <cell r="AG2539">
            <v>-10261947.5425</v>
          </cell>
          <cell r="AH2539">
            <v>-10017663.124583334</v>
          </cell>
          <cell r="AI2539">
            <v>-9702247.3516666666</v>
          </cell>
          <cell r="AJ2539">
            <v>-9321734.6858333331</v>
          </cell>
          <cell r="AK2539">
            <v>-8908297.6587499995</v>
          </cell>
          <cell r="AL2539">
            <v>-8472591.6920833346</v>
          </cell>
          <cell r="AM2539">
            <v>-7970032.9745833315</v>
          </cell>
          <cell r="AN2539">
            <v>-7407966.0050000018</v>
          </cell>
          <cell r="AP2539">
            <v>-6029274.7316666665</v>
          </cell>
        </row>
        <row r="2540">
          <cell r="J2540">
            <v>-27011594.370000001</v>
          </cell>
          <cell r="K2540">
            <v>-27418685.93</v>
          </cell>
          <cell r="L2540">
            <v>-27599853.34</v>
          </cell>
          <cell r="M2540">
            <v>-27913578.59</v>
          </cell>
          <cell r="N2540">
            <v>-28174889.32</v>
          </cell>
          <cell r="O2540">
            <v>-28761313.370000001</v>
          </cell>
          <cell r="P2540">
            <v>-31253329.280000001</v>
          </cell>
          <cell r="Q2540">
            <v>-29002797.48</v>
          </cell>
          <cell r="R2540">
            <v>-25575874.640000001</v>
          </cell>
          <cell r="S2540">
            <v>-24818236.210000001</v>
          </cell>
          <cell r="T2540">
            <v>-24044486.359999999</v>
          </cell>
          <cell r="U2540">
            <v>-23944665.079999998</v>
          </cell>
          <cell r="V2540">
            <v>-23144691.969999999</v>
          </cell>
          <cell r="W2540">
            <v>-23224488.18</v>
          </cell>
          <cell r="X2540">
            <v>-23622833.760000002</v>
          </cell>
          <cell r="Y2540">
            <v>-23900395.43</v>
          </cell>
          <cell r="Z2540">
            <v>-24332861.859999999</v>
          </cell>
          <cell r="AA2540">
            <v>-23788022.039999999</v>
          </cell>
          <cell r="AD2540">
            <v>-26685310.420416668</v>
          </cell>
          <cell r="AE2540">
            <v>-27209998.61375</v>
          </cell>
          <cell r="AF2540">
            <v>-27441018.375</v>
          </cell>
          <cell r="AG2540">
            <v>-27453119.303333331</v>
          </cell>
          <cell r="AH2540">
            <v>-27272115.625833333</v>
          </cell>
          <cell r="AI2540">
            <v>-26965487.730833333</v>
          </cell>
          <cell r="AJ2540">
            <v>-26629608.557916667</v>
          </cell>
          <cell r="AK2540">
            <v>-26289141.169166666</v>
          </cell>
          <cell r="AL2540">
            <v>-25956216.055000003</v>
          </cell>
          <cell r="AM2540">
            <v>-25628915.612499997</v>
          </cell>
          <cell r="AN2540">
            <v>-25261610.662916664</v>
          </cell>
          <cell r="AP2540">
            <v>-23736282.198333334</v>
          </cell>
        </row>
        <row r="2541">
          <cell r="J2541">
            <v>-3584342.21</v>
          </cell>
          <cell r="K2541">
            <v>-3822824.39</v>
          </cell>
          <cell r="L2541">
            <v>-3798380.68</v>
          </cell>
          <cell r="M2541">
            <v>-3859340.79</v>
          </cell>
          <cell r="N2541">
            <v>-4135310.84</v>
          </cell>
          <cell r="O2541">
            <v>-4418976.51</v>
          </cell>
          <cell r="P2541">
            <v>-5005788.16</v>
          </cell>
          <cell r="Q2541">
            <v>-4942317.41</v>
          </cell>
          <cell r="R2541">
            <v>-5043301.3</v>
          </cell>
          <cell r="S2541">
            <v>-5674817.79</v>
          </cell>
          <cell r="T2541">
            <v>-6174801.6600000001</v>
          </cell>
          <cell r="U2541">
            <v>-6821865.0300000003</v>
          </cell>
          <cell r="V2541">
            <v>-5553229.2300000004</v>
          </cell>
          <cell r="W2541">
            <v>-5430668.7999999998</v>
          </cell>
          <cell r="X2541">
            <v>-5392144.4900000002</v>
          </cell>
          <cell r="Y2541">
            <v>-5093890.0599999996</v>
          </cell>
          <cell r="Z2541">
            <v>-5431238.8099999996</v>
          </cell>
          <cell r="AA2541">
            <v>-5402826.4699999997</v>
          </cell>
          <cell r="AD2541">
            <v>-3989036.8529166658</v>
          </cell>
          <cell r="AE2541">
            <v>-4147265.5833333335</v>
          </cell>
          <cell r="AF2541">
            <v>-4322479.0216666665</v>
          </cell>
          <cell r="AG2541">
            <v>-4508485.8924999991</v>
          </cell>
          <cell r="AH2541">
            <v>-4686626.7241666662</v>
          </cell>
          <cell r="AI2541">
            <v>-4855542.5233333334</v>
          </cell>
          <cell r="AJ2541">
            <v>-5004572.9995833337</v>
          </cell>
          <cell r="AK2541">
            <v>-5137973.3420833331</v>
          </cell>
          <cell r="AL2541">
            <v>-5255819.7204166669</v>
          </cell>
          <cell r="AM2541">
            <v>-5361256.2720833337</v>
          </cell>
          <cell r="AN2541">
            <v>-5456247.019166667</v>
          </cell>
          <cell r="AP2541">
            <v>-5478677.5879166676</v>
          </cell>
        </row>
        <row r="2542">
          <cell r="J2542">
            <v>-6480221.3399999999</v>
          </cell>
          <cell r="K2542">
            <v>-6450270.4800000004</v>
          </cell>
          <cell r="L2542">
            <v>-6403128.7699999996</v>
          </cell>
          <cell r="M2542">
            <v>-6479790.3399999999</v>
          </cell>
          <cell r="N2542">
            <v>-6349302.1699999999</v>
          </cell>
          <cell r="O2542">
            <v>-6546987.6500000004</v>
          </cell>
          <cell r="P2542">
            <v>-7232177.0899999999</v>
          </cell>
          <cell r="Q2542">
            <v>-6860005.9500000002</v>
          </cell>
          <cell r="R2542">
            <v>-5818333.0700000003</v>
          </cell>
          <cell r="S2542">
            <v>-5554250.4500000002</v>
          </cell>
          <cell r="T2542">
            <v>-5156444.03</v>
          </cell>
          <cell r="U2542">
            <v>-5000872.93</v>
          </cell>
          <cell r="V2542">
            <v>-4538010.17</v>
          </cell>
          <cell r="W2542">
            <v>-4406058.66</v>
          </cell>
          <cell r="X2542">
            <v>-4312881.63</v>
          </cell>
          <cell r="Y2542">
            <v>-4262102.24</v>
          </cell>
          <cell r="Z2542">
            <v>-4198032.9400000004</v>
          </cell>
          <cell r="AA2542">
            <v>-4007627.18</v>
          </cell>
          <cell r="AD2542">
            <v>-6303592.4379166663</v>
          </cell>
          <cell r="AE2542">
            <v>-6412071.6875000009</v>
          </cell>
          <cell r="AF2542">
            <v>-6421511.8287500003</v>
          </cell>
          <cell r="AG2542">
            <v>-6368216.9279166656</v>
          </cell>
          <cell r="AH2542">
            <v>-6262732.5029166667</v>
          </cell>
          <cell r="AI2542">
            <v>-6113389.8904166669</v>
          </cell>
          <cell r="AJ2542">
            <v>-5947288.9325000001</v>
          </cell>
          <cell r="AK2542">
            <v>-5775019.8091666671</v>
          </cell>
          <cell r="AL2542">
            <v>-5595522.5075000003</v>
          </cell>
          <cell r="AM2542">
            <v>-5413482.6187500004</v>
          </cell>
          <cell r="AN2542">
            <v>-5218039.7145833327</v>
          </cell>
          <cell r="AP2542">
            <v>-4627713.4904166665</v>
          </cell>
        </row>
        <row r="2543">
          <cell r="J2543">
            <v>-12612463.93</v>
          </cell>
          <cell r="K2543">
            <v>-11573608.98</v>
          </cell>
          <cell r="L2543">
            <v>-11744868.880000001</v>
          </cell>
          <cell r="M2543">
            <v>-11265621.93</v>
          </cell>
          <cell r="N2543">
            <v>-11463316.98</v>
          </cell>
          <cell r="O2543">
            <v>-11444673.18</v>
          </cell>
          <cell r="P2543">
            <v>-11372492.33</v>
          </cell>
          <cell r="Q2543">
            <v>-698204.58</v>
          </cell>
          <cell r="R2543">
            <v>-99134.78</v>
          </cell>
          <cell r="S2543">
            <v>17165.669999999998</v>
          </cell>
          <cell r="T2543">
            <v>33396.65</v>
          </cell>
          <cell r="U2543">
            <v>-195555.15</v>
          </cell>
          <cell r="V2543">
            <v>-480941.3</v>
          </cell>
          <cell r="W2543">
            <v>-885722.95</v>
          </cell>
          <cell r="X2543">
            <v>-1204589.05</v>
          </cell>
          <cell r="Y2543">
            <v>-672310.45</v>
          </cell>
          <cell r="Z2543">
            <v>-818053.25</v>
          </cell>
          <cell r="AA2543">
            <v>-893511.15</v>
          </cell>
          <cell r="AD2543">
            <v>-10966050.925833331</v>
          </cell>
          <cell r="AE2543">
            <v>-10127355.379999997</v>
          </cell>
          <cell r="AF2543">
            <v>-9250551.4841666687</v>
          </cell>
          <cell r="AG2543">
            <v>-8329937.0329166679</v>
          </cell>
          <cell r="AH2543">
            <v>-7361151.9741666652</v>
          </cell>
          <cell r="AI2543">
            <v>-6362801.4237499991</v>
          </cell>
          <cell r="AJ2543">
            <v>-5411992.7295833332</v>
          </cell>
          <cell r="AK2543">
            <v>-4527485.8187500006</v>
          </cell>
          <cell r="AL2543">
            <v>-3646919.5141666662</v>
          </cell>
          <cell r="AM2543">
            <v>-2761978.8804166666</v>
          </cell>
          <cell r="AN2543">
            <v>-1878794.4737499999</v>
          </cell>
          <cell r="AP2543">
            <v>-506946.25833333336</v>
          </cell>
        </row>
        <row r="2544">
          <cell r="J2544">
            <v>-3804827.35</v>
          </cell>
          <cell r="K2544">
            <v>-3986156.75</v>
          </cell>
          <cell r="L2544">
            <v>-4323923.2</v>
          </cell>
          <cell r="M2544">
            <v>-4587812.7</v>
          </cell>
          <cell r="N2544">
            <v>-4888014</v>
          </cell>
          <cell r="O2544">
            <v>-4961211.5999999996</v>
          </cell>
          <cell r="P2544">
            <v>-4846383.25</v>
          </cell>
          <cell r="Q2544">
            <v>-399078.15</v>
          </cell>
          <cell r="R2544">
            <v>461188.6</v>
          </cell>
          <cell r="S2544">
            <v>932013.5</v>
          </cell>
          <cell r="T2544">
            <v>1517011.22</v>
          </cell>
          <cell r="U2544">
            <v>1688015.27</v>
          </cell>
          <cell r="V2544">
            <v>1523857.57</v>
          </cell>
          <cell r="W2544">
            <v>1193300.77</v>
          </cell>
          <cell r="X2544">
            <v>810815.52</v>
          </cell>
          <cell r="Y2544">
            <v>560880.17000000004</v>
          </cell>
          <cell r="Z2544">
            <v>167328.26999999999</v>
          </cell>
          <cell r="AA2544">
            <v>161563.07</v>
          </cell>
          <cell r="AD2544">
            <v>-3888767.7833333337</v>
          </cell>
          <cell r="AE2544">
            <v>-3596108.1262500002</v>
          </cell>
          <cell r="AF2544">
            <v>-3270050.3024999998</v>
          </cell>
          <cell r="AG2544">
            <v>-2900348.5554166664</v>
          </cell>
          <cell r="AH2544">
            <v>-2483404.6808333332</v>
          </cell>
          <cell r="AI2544">
            <v>-2044569.6624999999</v>
          </cell>
          <cell r="AJ2544">
            <v>-1606730.3941666663</v>
          </cell>
          <cell r="AK2544">
            <v>-1176972.2174999996</v>
          </cell>
          <cell r="AL2544">
            <v>-748495.90125000011</v>
          </cell>
          <cell r="AM2544">
            <v>-323327.7704166667</v>
          </cell>
          <cell r="AN2544">
            <v>100760.4354166666</v>
          </cell>
          <cell r="AP2544">
            <v>822722.6908333333</v>
          </cell>
        </row>
        <row r="2545">
          <cell r="J2545">
            <v>-536942.6</v>
          </cell>
          <cell r="K2545">
            <v>-380565.1</v>
          </cell>
          <cell r="L2545">
            <v>-674291.02</v>
          </cell>
          <cell r="M2545">
            <v>-304131.76</v>
          </cell>
          <cell r="N2545">
            <v>-94629.3</v>
          </cell>
          <cell r="O2545">
            <v>-122314.13</v>
          </cell>
          <cell r="P2545">
            <v>-285267.44</v>
          </cell>
          <cell r="Q2545">
            <v>-267568.02</v>
          </cell>
          <cell r="R2545">
            <v>-303353.55</v>
          </cell>
          <cell r="S2545">
            <v>-237605.3</v>
          </cell>
          <cell r="T2545">
            <v>-249396.46</v>
          </cell>
          <cell r="U2545">
            <v>-143498.46</v>
          </cell>
          <cell r="V2545">
            <v>304515.34000000003</v>
          </cell>
          <cell r="W2545">
            <v>419644.41</v>
          </cell>
          <cell r="X2545">
            <v>411789.56</v>
          </cell>
          <cell r="Y2545">
            <v>541994.30000000005</v>
          </cell>
          <cell r="Z2545">
            <v>562158.53</v>
          </cell>
          <cell r="AA2545">
            <v>448569.66</v>
          </cell>
          <cell r="AD2545">
            <v>-680951.30374999985</v>
          </cell>
          <cell r="AE2545">
            <v>-609397.90374999994</v>
          </cell>
          <cell r="AF2545">
            <v>-531640.68541666679</v>
          </cell>
          <cell r="AG2545">
            <v>-448009.42874999996</v>
          </cell>
          <cell r="AH2545">
            <v>-351413.10999999993</v>
          </cell>
          <cell r="AI2545">
            <v>-264902.84749999997</v>
          </cell>
          <cell r="AJ2545">
            <v>-196500.03708333336</v>
          </cell>
          <cell r="AK2545">
            <v>-117904.61666666665</v>
          </cell>
          <cell r="AL2545">
            <v>-37396.006666666653</v>
          </cell>
          <cell r="AM2545">
            <v>25225.405416666665</v>
          </cell>
          <cell r="AN2545">
            <v>76378.389583333352</v>
          </cell>
          <cell r="AP2545">
            <v>153949.68291666667</v>
          </cell>
        </row>
        <row r="2546"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  <cell r="W2546">
            <v>0</v>
          </cell>
          <cell r="X2546">
            <v>0</v>
          </cell>
          <cell r="Y2546">
            <v>0</v>
          </cell>
          <cell r="Z2546">
            <v>0</v>
          </cell>
          <cell r="AA2546">
            <v>0</v>
          </cell>
          <cell r="AD2546">
            <v>0</v>
          </cell>
          <cell r="AE2546">
            <v>0</v>
          </cell>
          <cell r="AF2546">
            <v>0</v>
          </cell>
          <cell r="AG2546">
            <v>0</v>
          </cell>
          <cell r="AH2546">
            <v>0</v>
          </cell>
          <cell r="AI2546">
            <v>0</v>
          </cell>
          <cell r="AJ2546">
            <v>0</v>
          </cell>
          <cell r="AK2546">
            <v>0</v>
          </cell>
          <cell r="AL2546">
            <v>0</v>
          </cell>
          <cell r="AM2546">
            <v>0</v>
          </cell>
          <cell r="AN2546">
            <v>0</v>
          </cell>
          <cell r="AP2546">
            <v>0</v>
          </cell>
        </row>
        <row r="2547">
          <cell r="J2547">
            <v>-5653811.6500000004</v>
          </cell>
          <cell r="K2547">
            <v>-7424741.5599999996</v>
          </cell>
          <cell r="L2547">
            <v>-7786002.5999999996</v>
          </cell>
          <cell r="M2547">
            <v>-7980941.25</v>
          </cell>
          <cell r="N2547">
            <v>-7856467.4800000004</v>
          </cell>
          <cell r="O2547">
            <v>-7772547.5499999998</v>
          </cell>
          <cell r="P2547">
            <v>-7703362.4299999997</v>
          </cell>
          <cell r="Q2547">
            <v>-7554899.6600000001</v>
          </cell>
          <cell r="R2547">
            <v>-7432297.2000000002</v>
          </cell>
          <cell r="S2547">
            <v>-7307618.9000000004</v>
          </cell>
          <cell r="T2547">
            <v>-7320725.3799999999</v>
          </cell>
          <cell r="U2547">
            <v>-7557761.0300000003</v>
          </cell>
          <cell r="V2547">
            <v>-7941948.71</v>
          </cell>
          <cell r="W2547">
            <v>-9346719.5999999996</v>
          </cell>
          <cell r="X2547">
            <v>-11565789.539999999</v>
          </cell>
          <cell r="Y2547">
            <v>-11670358.289999999</v>
          </cell>
          <cell r="Z2547">
            <v>-11961451.5</v>
          </cell>
          <cell r="AA2547">
            <v>-11869039.58</v>
          </cell>
          <cell r="AD2547">
            <v>-6925228.6279166676</v>
          </cell>
          <cell r="AE2547">
            <v>-7035791.8316666661</v>
          </cell>
          <cell r="AF2547">
            <v>-7140818.9754166668</v>
          </cell>
          <cell r="AG2547">
            <v>-7246629.2558333352</v>
          </cell>
          <cell r="AH2547">
            <v>-7374259.0458333343</v>
          </cell>
          <cell r="AI2547">
            <v>-7541270.4349999996</v>
          </cell>
          <cell r="AJ2547">
            <v>-7716691.8975</v>
          </cell>
          <cell r="AK2547">
            <v>-7954265.4383333325</v>
          </cell>
          <cell r="AL2547">
            <v>-8265482.2708333321</v>
          </cell>
          <cell r="AM2547">
            <v>-8590248.9816666655</v>
          </cell>
          <cell r="AN2547">
            <v>-8931977.1504166666</v>
          </cell>
          <cell r="AP2547">
            <v>-9604631.4670833331</v>
          </cell>
        </row>
        <row r="2548"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  <cell r="W2548">
            <v>0</v>
          </cell>
          <cell r="X2548">
            <v>0</v>
          </cell>
          <cell r="Y2548">
            <v>0</v>
          </cell>
          <cell r="Z2548">
            <v>0</v>
          </cell>
          <cell r="AA2548">
            <v>0</v>
          </cell>
          <cell r="AD2548">
            <v>0</v>
          </cell>
          <cell r="AE2548">
            <v>0</v>
          </cell>
          <cell r="AF2548">
            <v>0</v>
          </cell>
          <cell r="AG2548">
            <v>0</v>
          </cell>
          <cell r="AH2548">
            <v>0</v>
          </cell>
          <cell r="AI2548">
            <v>0</v>
          </cell>
          <cell r="AJ2548">
            <v>0</v>
          </cell>
          <cell r="AK2548">
            <v>0</v>
          </cell>
          <cell r="AL2548">
            <v>0</v>
          </cell>
          <cell r="AM2548">
            <v>0</v>
          </cell>
          <cell r="AN2548">
            <v>0</v>
          </cell>
          <cell r="AP2548">
            <v>0</v>
          </cell>
        </row>
        <row r="2549">
          <cell r="J2549">
            <v>-2342261.56</v>
          </cell>
          <cell r="K2549">
            <v>-2865768.23</v>
          </cell>
          <cell r="L2549">
            <v>-3220535.25</v>
          </cell>
          <cell r="M2549">
            <v>-2722326.78</v>
          </cell>
          <cell r="N2549">
            <v>-2615399.0299999998</v>
          </cell>
          <cell r="O2549">
            <v>-2524654.59</v>
          </cell>
          <cell r="P2549">
            <v>-2441151.0499999998</v>
          </cell>
          <cell r="Q2549">
            <v>-2306251.17</v>
          </cell>
          <cell r="R2549">
            <v>-2183767.4700000002</v>
          </cell>
          <cell r="S2549">
            <v>-2061283.78</v>
          </cell>
          <cell r="T2549">
            <v>-1938800.08</v>
          </cell>
          <cell r="U2549">
            <v>-1816316.38</v>
          </cell>
          <cell r="V2549">
            <v>-2133546.89</v>
          </cell>
          <cell r="W2549">
            <v>-2252757.0299999998</v>
          </cell>
          <cell r="X2549">
            <v>-2533893.4900000002</v>
          </cell>
          <cell r="Y2549">
            <v>-2443338.11</v>
          </cell>
          <cell r="Z2549">
            <v>-2406762.73</v>
          </cell>
          <cell r="AA2549">
            <v>-3256106.63</v>
          </cell>
          <cell r="AD2549">
            <v>-2401789.5975000001</v>
          </cell>
          <cell r="AE2549">
            <v>-2420261.15625</v>
          </cell>
          <cell r="AF2549">
            <v>-2435313.8558333335</v>
          </cell>
          <cell r="AG2549">
            <v>-2440909.8970833328</v>
          </cell>
          <cell r="AH2549">
            <v>-2429855.2920833328</v>
          </cell>
          <cell r="AI2549">
            <v>-2411179.8362500002</v>
          </cell>
          <cell r="AJ2549">
            <v>-2376941.2583333333</v>
          </cell>
          <cell r="AK2549">
            <v>-2322789.0516666672</v>
          </cell>
          <cell r="AL2549">
            <v>-2282554.4504166669</v>
          </cell>
          <cell r="AM2549">
            <v>-2262236.7433333332</v>
          </cell>
          <cell r="AN2549">
            <v>-2284020.7325000004</v>
          </cell>
          <cell r="AP2549">
            <v>-2408363.2754166666</v>
          </cell>
        </row>
        <row r="2550">
          <cell r="J2550">
            <v>-3204663.99</v>
          </cell>
          <cell r="K2550">
            <v>-3105745.24</v>
          </cell>
          <cell r="L2550">
            <v>-3006826.49</v>
          </cell>
          <cell r="M2550">
            <v>-2907907.74</v>
          </cell>
          <cell r="N2550">
            <v>-2808988.99</v>
          </cell>
          <cell r="O2550">
            <v>-2710070.24</v>
          </cell>
          <cell r="P2550">
            <v>-2611151.4900000002</v>
          </cell>
          <cell r="Q2550">
            <v>-2512232.7400000002</v>
          </cell>
          <cell r="R2550">
            <v>-2413313.9900000002</v>
          </cell>
          <cell r="S2550">
            <v>-2314395.2400000002</v>
          </cell>
          <cell r="T2550">
            <v>-2215476.4900000002</v>
          </cell>
          <cell r="U2550">
            <v>-2116557.7400000002</v>
          </cell>
          <cell r="V2550">
            <v>-2017638.99</v>
          </cell>
          <cell r="W2550">
            <v>-1918720.24</v>
          </cell>
          <cell r="X2550">
            <v>-1819801.49</v>
          </cell>
          <cell r="Y2550">
            <v>-1720882.74</v>
          </cell>
          <cell r="Z2550">
            <v>-1621963.99</v>
          </cell>
          <cell r="AA2550">
            <v>-1523045.24</v>
          </cell>
          <cell r="AD2550">
            <v>-3105745.2400000016</v>
          </cell>
          <cell r="AE2550">
            <v>-3006826.4900000007</v>
          </cell>
          <cell r="AF2550">
            <v>-2907907.7400000007</v>
          </cell>
          <cell r="AG2550">
            <v>-2808988.9900000007</v>
          </cell>
          <cell r="AH2550">
            <v>-2710070.2400000007</v>
          </cell>
          <cell r="AI2550">
            <v>-2611151.4900000007</v>
          </cell>
          <cell r="AJ2550">
            <v>-2512232.7400000002</v>
          </cell>
          <cell r="AK2550">
            <v>-2413313.9900000002</v>
          </cell>
          <cell r="AL2550">
            <v>-2314395.2399999998</v>
          </cell>
          <cell r="AM2550">
            <v>-2215476.4899999998</v>
          </cell>
          <cell r="AN2550">
            <v>-2116557.7399999998</v>
          </cell>
          <cell r="AP2550">
            <v>-1918720.2399999995</v>
          </cell>
        </row>
        <row r="2551"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  <cell r="W2551">
            <v>0</v>
          </cell>
          <cell r="X2551">
            <v>0</v>
          </cell>
          <cell r="Y2551">
            <v>0</v>
          </cell>
          <cell r="Z2551">
            <v>0</v>
          </cell>
          <cell r="AA2551">
            <v>0</v>
          </cell>
          <cell r="AD2551">
            <v>0</v>
          </cell>
          <cell r="AE2551">
            <v>0</v>
          </cell>
          <cell r="AF2551">
            <v>0</v>
          </cell>
          <cell r="AG2551">
            <v>0</v>
          </cell>
          <cell r="AH2551">
            <v>0</v>
          </cell>
          <cell r="AI2551">
            <v>0</v>
          </cell>
          <cell r="AJ2551">
            <v>0</v>
          </cell>
          <cell r="AK2551">
            <v>0</v>
          </cell>
          <cell r="AL2551">
            <v>0</v>
          </cell>
          <cell r="AM2551">
            <v>0</v>
          </cell>
          <cell r="AN2551">
            <v>0</v>
          </cell>
          <cell r="AP2551">
            <v>0</v>
          </cell>
        </row>
        <row r="2552">
          <cell r="K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-2853557.92</v>
          </cell>
          <cell r="T2552">
            <v>-3096083.15</v>
          </cell>
          <cell r="U2552">
            <v>-2960048.96</v>
          </cell>
          <cell r="V2552">
            <v>-4094858.44</v>
          </cell>
          <cell r="W2552">
            <v>-4229236.74</v>
          </cell>
          <cell r="X2552">
            <v>-4275431.6399999997</v>
          </cell>
          <cell r="Y2552">
            <v>-4294996.87</v>
          </cell>
          <cell r="Z2552">
            <v>-4341084.78</v>
          </cell>
          <cell r="AA2552">
            <v>-5122042.3499999996</v>
          </cell>
          <cell r="AD2552">
            <v>0</v>
          </cell>
          <cell r="AF2552">
            <v>-118898.24666666666</v>
          </cell>
          <cell r="AG2552">
            <v>-366799.9579166667</v>
          </cell>
          <cell r="AH2552">
            <v>-619138.7958333334</v>
          </cell>
          <cell r="AI2552">
            <v>-913093.27083333349</v>
          </cell>
          <cell r="AJ2552">
            <v>-1259930.57</v>
          </cell>
          <cell r="AK2552">
            <v>-1614291.7525000002</v>
          </cell>
          <cell r="AL2552">
            <v>-1971392.9404166667</v>
          </cell>
          <cell r="AM2552">
            <v>-2331229.6758333337</v>
          </cell>
          <cell r="AN2552">
            <v>-2725526.6395833339</v>
          </cell>
          <cell r="AP2552">
            <v>-3840104.3579166667</v>
          </cell>
        </row>
        <row r="2553">
          <cell r="K2553">
            <v>-11068951924.289999</v>
          </cell>
          <cell r="N2553">
            <v>-11215491565.459995</v>
          </cell>
          <cell r="O2553">
            <v>-11262865120.150005</v>
          </cell>
          <cell r="P2553">
            <v>-11386262391.700003</v>
          </cell>
          <cell r="Q2553">
            <v>-11593971660.009993</v>
          </cell>
          <cell r="R2553">
            <v>-11567262198.70999</v>
          </cell>
          <cell r="W2553">
            <v>-11394749750.969995</v>
          </cell>
          <cell r="X2553">
            <v>-11468802141.549999</v>
          </cell>
          <cell r="AD2553">
            <v>-11195789862.477919</v>
          </cell>
          <cell r="AH2553">
            <v>-11302749971.549583</v>
          </cell>
          <cell r="AJ2553">
            <v>-11354639724.488329</v>
          </cell>
          <cell r="AL2553">
            <v>-11412559055.393332</v>
          </cell>
          <cell r="AP2553">
            <v>-11565175117.222914</v>
          </cell>
        </row>
        <row r="2554">
          <cell r="N2554">
            <v>0</v>
          </cell>
          <cell r="P2554">
            <v>-1.9073486328125E-5</v>
          </cell>
          <cell r="AH2554">
            <v>3.9736429850260419E-6</v>
          </cell>
          <cell r="AP2554">
            <v>1.71661376953125E-5</v>
          </cell>
        </row>
        <row r="2555">
          <cell r="N2555">
            <v>11215491565</v>
          </cell>
          <cell r="P2555">
            <v>0</v>
          </cell>
        </row>
        <row r="2556">
          <cell r="N2556">
            <v>-0.45999526977539063</v>
          </cell>
          <cell r="P2556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>
        <row r="8">
          <cell r="C8">
            <v>0.85422738957607447</v>
          </cell>
        </row>
      </sheetData>
      <sheetData sheetId="56" refreshError="1"/>
      <sheetData sheetId="57" refreshError="1"/>
      <sheetData sheetId="5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Summary"/>
      <sheetName val="Combined"/>
      <sheetName val="BillSPRD"/>
      <sheetName val="Rate Design"/>
      <sheetName val="DSM-Combined"/>
      <sheetName val="DSM-191"/>
      <sheetName val="DSM-192"/>
      <sheetName val="Decoupling"/>
      <sheetName val="D-R"/>
      <sheetName val="D-C"/>
      <sheetName val="D-I"/>
      <sheetName val="D-T"/>
      <sheetName val="FullSPRD"/>
      <sheetName val="AllowSPD"/>
      <sheetName val="DSM2"/>
      <sheetName val="Decoupling S"/>
      <sheetName val="Table 1"/>
      <sheetName val="Sch 4"/>
      <sheetName val="Sch 25"/>
      <sheetName val="Sch 27"/>
      <sheetName val="Sch 48T"/>
      <sheetName val="Sch 41"/>
      <sheetName val="Sch 47T"/>
      <sheetName val="Sch 6"/>
      <sheetName val="Sch 15"/>
      <sheetName val="Sch 50"/>
      <sheetName val="Sch 51"/>
      <sheetName val="Sch 52"/>
      <sheetName val="Sch 53"/>
      <sheetName val="Sch 5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T1"/>
      <sheetName val="RevT2"/>
      <sheetName val="Inputs"/>
      <sheetName val="Spec Conts"/>
      <sheetName val="Table 1"/>
      <sheetName val="Table 2"/>
      <sheetName val="Back-up"/>
      <sheetName val="Actual"/>
      <sheetName val="Unbilled"/>
      <sheetName val="Weather"/>
      <sheetName val="Weather Present"/>
      <sheetName val="Blocking"/>
      <sheetName val="TableA"/>
      <sheetName val="Franchise Tax"/>
      <sheetName val="Table1 check"/>
      <sheetName val="Table2 check"/>
      <sheetName val="Spec Cont"/>
      <sheetName val="KN ENERGY"/>
      <sheetName val="Table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un-Cost Data"/>
      <sheetName val="Time Interval Tables"/>
      <sheetName val="Forecasted Runs"/>
      <sheetName val="Presentation Data"/>
      <sheetName val="Parts Comp Summary"/>
      <sheetName val="Final Escalation Calculation"/>
      <sheetName val="Original Escalation Calculation"/>
      <sheetName val="Chart sheet"/>
      <sheetName val="Index Chart"/>
      <sheetName val="MMP Summary Rev 2"/>
      <sheetName val="PartsSummary"/>
    </sheetNames>
    <sheetDataSet>
      <sheetData sheetId="0" refreshError="1">
        <row r="5">
          <cell r="J5">
            <v>37695</v>
          </cell>
          <cell r="K5">
            <v>38394.882544726148</v>
          </cell>
          <cell r="L5">
            <v>7391.2119888461548</v>
          </cell>
          <cell r="M5">
            <v>0</v>
          </cell>
          <cell r="N5">
            <v>0</v>
          </cell>
          <cell r="O5">
            <v>13807.4765625</v>
          </cell>
          <cell r="P5">
            <v>85302.594483100795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</row>
        <row r="6">
          <cell r="J6">
            <v>37695</v>
          </cell>
          <cell r="K6">
            <v>40648.272266916923</v>
          </cell>
          <cell r="L6">
            <v>7825.0010780769235</v>
          </cell>
          <cell r="M6">
            <v>0</v>
          </cell>
          <cell r="N6">
            <v>0</v>
          </cell>
          <cell r="O6">
            <v>13807.4765625</v>
          </cell>
          <cell r="P6">
            <v>90308.990568842419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</row>
        <row r="7">
          <cell r="J7">
            <v>37695</v>
          </cell>
          <cell r="K7">
            <v>12646.706977255384</v>
          </cell>
          <cell r="L7">
            <v>2434.5560146153848</v>
          </cell>
          <cell r="M7">
            <v>0</v>
          </cell>
          <cell r="N7">
            <v>0</v>
          </cell>
          <cell r="O7">
            <v>13807.4765625</v>
          </cell>
          <cell r="P7">
            <v>28097.414168951505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J8">
            <v>37695</v>
          </cell>
          <cell r="K8">
            <v>38689.576745944614</v>
          </cell>
          <cell r="L8">
            <v>7447.9421353846155</v>
          </cell>
          <cell r="M8">
            <v>0</v>
          </cell>
          <cell r="N8">
            <v>0</v>
          </cell>
          <cell r="O8">
            <v>13807.4765625</v>
          </cell>
          <cell r="P8">
            <v>85957.3218393774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J9">
            <v>37695</v>
          </cell>
          <cell r="K9">
            <v>3955.4829028578456</v>
          </cell>
          <cell r="L9">
            <v>761.45076415384619</v>
          </cell>
          <cell r="M9">
            <v>0</v>
          </cell>
          <cell r="N9">
            <v>0</v>
          </cell>
          <cell r="O9">
            <v>13807.4765625</v>
          </cell>
          <cell r="P9">
            <v>8787.9668248566522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  <row r="10">
          <cell r="J10">
            <v>37695</v>
          </cell>
          <cell r="K10">
            <v>11038.176671741538</v>
          </cell>
          <cell r="L10">
            <v>2124.9056734615388</v>
          </cell>
          <cell r="M10">
            <v>0</v>
          </cell>
          <cell r="N10">
            <v>0</v>
          </cell>
          <cell r="O10">
            <v>13807.4765625</v>
          </cell>
          <cell r="P10">
            <v>24523.713736213158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J11">
            <v>37695</v>
          </cell>
          <cell r="K11">
            <v>50867.100808504612</v>
          </cell>
          <cell r="L11">
            <v>9792.1780303846153</v>
          </cell>
          <cell r="M11">
            <v>0</v>
          </cell>
          <cell r="N11">
            <v>0</v>
          </cell>
          <cell r="O11">
            <v>13807.4765625</v>
          </cell>
          <cell r="P11">
            <v>115835.43934027823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</row>
        <row r="12">
          <cell r="J12">
            <v>37695</v>
          </cell>
          <cell r="K12">
            <v>59978.607061292299</v>
          </cell>
          <cell r="L12">
            <v>11546.189757692307</v>
          </cell>
          <cell r="M12">
            <v>0</v>
          </cell>
          <cell r="N12">
            <v>0</v>
          </cell>
          <cell r="O12">
            <v>13807.4765625</v>
          </cell>
          <cell r="P12">
            <v>136584.31853857712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J13">
            <v>37695</v>
          </cell>
          <cell r="K13">
            <v>56107.959370227691</v>
          </cell>
          <cell r="L13">
            <v>10801.070207307694</v>
          </cell>
          <cell r="M13">
            <v>0</v>
          </cell>
          <cell r="N13">
            <v>0</v>
          </cell>
          <cell r="O13">
            <v>13807.4765625</v>
          </cell>
          <cell r="P13">
            <v>127770.01285377308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J14">
            <v>37695</v>
          </cell>
          <cell r="K14">
            <v>45750.708280246152</v>
          </cell>
          <cell r="L14">
            <v>8807.2462038461545</v>
          </cell>
          <cell r="M14">
            <v>0</v>
          </cell>
          <cell r="N14">
            <v>0</v>
          </cell>
          <cell r="O14">
            <v>13807.4765625</v>
          </cell>
          <cell r="P14">
            <v>104184.30202503641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  <row r="15">
          <cell r="J15">
            <v>37695</v>
          </cell>
          <cell r="K15">
            <v>60087.819049993843</v>
          </cell>
          <cell r="L15">
            <v>11567.213626153847</v>
          </cell>
          <cell r="M15">
            <v>0</v>
          </cell>
          <cell r="N15">
            <v>0</v>
          </cell>
          <cell r="O15">
            <v>13807.4765625</v>
          </cell>
          <cell r="P15">
            <v>136833.01796298689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</row>
        <row r="16">
          <cell r="J16">
            <v>37695</v>
          </cell>
          <cell r="K16">
            <v>38179.092359224611</v>
          </cell>
          <cell r="L16">
            <v>7349.6712703846151</v>
          </cell>
          <cell r="M16">
            <v>0</v>
          </cell>
          <cell r="N16">
            <v>0</v>
          </cell>
          <cell r="O16">
            <v>13807.4765625</v>
          </cell>
          <cell r="P16">
            <v>86942.087650972113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J17">
            <v>37695</v>
          </cell>
          <cell r="K17">
            <v>37660.719507544614</v>
          </cell>
          <cell r="L17">
            <v>7249.8818353846154</v>
          </cell>
          <cell r="M17">
            <v>0</v>
          </cell>
          <cell r="N17">
            <v>0</v>
          </cell>
          <cell r="O17">
            <v>14152.663476562497</v>
          </cell>
          <cell r="P17">
            <v>85761.640051993047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</row>
        <row r="18">
          <cell r="J18">
            <v>38637.375</v>
          </cell>
          <cell r="K18">
            <v>40285.752114398769</v>
          </cell>
          <cell r="L18">
            <v>7755.2140877307684</v>
          </cell>
          <cell r="M18">
            <v>0</v>
          </cell>
          <cell r="N18">
            <v>0</v>
          </cell>
          <cell r="O18">
            <v>14152.663476562497</v>
          </cell>
          <cell r="P18">
            <v>89501.863006918182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</row>
        <row r="19">
          <cell r="J19">
            <v>38637.375</v>
          </cell>
          <cell r="K19">
            <v>35123.252734969843</v>
          </cell>
          <cell r="L19">
            <v>6761.4064556538451</v>
          </cell>
          <cell r="M19">
            <v>0</v>
          </cell>
          <cell r="N19">
            <v>0</v>
          </cell>
          <cell r="O19">
            <v>14152.663476562497</v>
          </cell>
          <cell r="P19">
            <v>78032.465317162685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J20">
            <v>38637.375</v>
          </cell>
          <cell r="K20">
            <v>38764.493600955684</v>
          </cell>
          <cell r="L20">
            <v>7462.3640145576901</v>
          </cell>
          <cell r="M20">
            <v>0</v>
          </cell>
          <cell r="N20">
            <v>0</v>
          </cell>
          <cell r="O20">
            <v>14152.663476562497</v>
          </cell>
          <cell r="P20">
            <v>86122.120444792192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</row>
        <row r="21">
          <cell r="J21">
            <v>38637.375</v>
          </cell>
          <cell r="K21">
            <v>7929.3954095012296</v>
          </cell>
          <cell r="L21">
            <v>1526.4493216442304</v>
          </cell>
          <cell r="M21">
            <v>0</v>
          </cell>
          <cell r="N21">
            <v>0</v>
          </cell>
          <cell r="O21">
            <v>14152.663476562497</v>
          </cell>
          <cell r="P21">
            <v>17616.542435488216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</row>
        <row r="22">
          <cell r="J22">
            <v>38637.375</v>
          </cell>
          <cell r="K22">
            <v>14564.229003959077</v>
          </cell>
          <cell r="L22">
            <v>2803.6888482980767</v>
          </cell>
          <cell r="M22">
            <v>0</v>
          </cell>
          <cell r="N22">
            <v>0</v>
          </cell>
          <cell r="O22">
            <v>14152.663476562497</v>
          </cell>
          <cell r="P22">
            <v>32356.988778864801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J23">
            <v>38637.375</v>
          </cell>
          <cell r="K23">
            <v>52692.97801255199</v>
          </cell>
          <cell r="L23">
            <v>10143.668765249999</v>
          </cell>
          <cell r="M23">
            <v>0</v>
          </cell>
          <cell r="N23">
            <v>0</v>
          </cell>
          <cell r="O23">
            <v>14152.663476562497</v>
          </cell>
          <cell r="P23">
            <v>119999.323078064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</row>
        <row r="24">
          <cell r="J24">
            <v>38637.375</v>
          </cell>
          <cell r="K24">
            <v>60095.216422505531</v>
          </cell>
          <cell r="L24">
            <v>11568.637658336536</v>
          </cell>
          <cell r="M24">
            <v>0</v>
          </cell>
          <cell r="N24">
            <v>0</v>
          </cell>
          <cell r="O24">
            <v>14152.663476562497</v>
          </cell>
          <cell r="P24">
            <v>136856.66597193643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</row>
        <row r="25">
          <cell r="J25">
            <v>38637.375</v>
          </cell>
          <cell r="K25">
            <v>51666.910947447686</v>
          </cell>
          <cell r="L25">
            <v>9946.1455879326913</v>
          </cell>
          <cell r="M25">
            <v>0</v>
          </cell>
          <cell r="N25">
            <v>0</v>
          </cell>
          <cell r="O25">
            <v>14152.663476562497</v>
          </cell>
          <cell r="P25">
            <v>117662.62931184941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J26">
            <v>38637.375</v>
          </cell>
          <cell r="K26">
            <v>45851.159037651691</v>
          </cell>
          <cell r="L26">
            <v>8826.5834903076902</v>
          </cell>
          <cell r="M26">
            <v>0</v>
          </cell>
          <cell r="N26">
            <v>0</v>
          </cell>
          <cell r="O26">
            <v>14152.663476562497</v>
          </cell>
          <cell r="P26">
            <v>104418.2404257395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</row>
        <row r="27">
          <cell r="J27">
            <v>38637.375</v>
          </cell>
          <cell r="K27">
            <v>57339.138789499382</v>
          </cell>
          <cell r="L27">
            <v>11038.078565740383</v>
          </cell>
          <cell r="M27">
            <v>0</v>
          </cell>
          <cell r="N27">
            <v>0</v>
          </cell>
          <cell r="O27">
            <v>14152.663476562497</v>
          </cell>
          <cell r="P27">
            <v>130580.16646886129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</row>
        <row r="28">
          <cell r="J28">
            <v>38637.375</v>
          </cell>
          <cell r="K28">
            <v>38644.055397042459</v>
          </cell>
          <cell r="L28">
            <v>7439.1790420384605</v>
          </cell>
          <cell r="M28">
            <v>0</v>
          </cell>
          <cell r="N28">
            <v>0</v>
          </cell>
          <cell r="O28">
            <v>14152.663476562497</v>
          </cell>
          <cell r="P28">
            <v>88005.283883018696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J29">
            <v>38637.375</v>
          </cell>
          <cell r="K29">
            <v>39296.685952287691</v>
          </cell>
          <cell r="L29">
            <v>7564.8137741826913</v>
          </cell>
          <cell r="M29">
            <v>0</v>
          </cell>
          <cell r="N29">
            <v>0</v>
          </cell>
          <cell r="O29">
            <v>14506.480063476558</v>
          </cell>
          <cell r="P29">
            <v>89491.539315969043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J30">
            <v>39602.366999999998</v>
          </cell>
          <cell r="K30">
            <v>42739.642769727427</v>
          </cell>
          <cell r="L30">
            <v>8227.6006358561535</v>
          </cell>
          <cell r="M30">
            <v>0</v>
          </cell>
          <cell r="N30">
            <v>0</v>
          </cell>
          <cell r="O30">
            <v>14506.480063476558</v>
          </cell>
          <cell r="P30">
            <v>94960.591034077224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J31">
            <v>39602.366999999998</v>
          </cell>
          <cell r="K31">
            <v>41920.06348818414</v>
          </cell>
          <cell r="L31">
            <v>8069.8274168732305</v>
          </cell>
          <cell r="M31">
            <v>0</v>
          </cell>
          <cell r="N31">
            <v>0</v>
          </cell>
          <cell r="O31">
            <v>14506.480063476558</v>
          </cell>
          <cell r="P31">
            <v>93139.618093476034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J32">
            <v>39602.366999999998</v>
          </cell>
          <cell r="K32">
            <v>38226.944812785099</v>
          </cell>
          <cell r="L32">
            <v>7358.8831133441536</v>
          </cell>
          <cell r="M32">
            <v>0</v>
          </cell>
          <cell r="N32">
            <v>0</v>
          </cell>
          <cell r="O32">
            <v>14506.480063476558</v>
          </cell>
          <cell r="P32">
            <v>84934.10420875813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</row>
        <row r="33">
          <cell r="J33">
            <v>39602.366999999998</v>
          </cell>
          <cell r="K33">
            <v>846.39536547839987</v>
          </cell>
          <cell r="L33">
            <v>162.93545279999998</v>
          </cell>
          <cell r="M33">
            <v>0</v>
          </cell>
          <cell r="N33">
            <v>0</v>
          </cell>
          <cell r="O33">
            <v>14506.480063476558</v>
          </cell>
          <cell r="P33">
            <v>1880.5539528576001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</row>
        <row r="34">
          <cell r="J34">
            <v>39602.366999999998</v>
          </cell>
          <cell r="K34">
            <v>8328.4218840811118</v>
          </cell>
          <cell r="L34">
            <v>1603.2639663913844</v>
          </cell>
          <cell r="M34">
            <v>0</v>
          </cell>
          <cell r="N34">
            <v>0</v>
          </cell>
          <cell r="O34">
            <v>14506.480063476558</v>
          </cell>
          <cell r="P34">
            <v>18504.409799458161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J35">
            <v>39602.366999999998</v>
          </cell>
          <cell r="K35">
            <v>47305.85081828534</v>
          </cell>
          <cell r="L35">
            <v>9106.619125696614</v>
          </cell>
          <cell r="M35">
            <v>0</v>
          </cell>
          <cell r="N35">
            <v>0</v>
          </cell>
          <cell r="O35">
            <v>14506.480063476558</v>
          </cell>
          <cell r="P35">
            <v>107735.57701172256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</row>
        <row r="36">
          <cell r="J36">
            <v>39602.366999999998</v>
          </cell>
          <cell r="K36">
            <v>57025.535084371571</v>
          </cell>
          <cell r="L36">
            <v>10977.708242627998</v>
          </cell>
          <cell r="M36">
            <v>0</v>
          </cell>
          <cell r="N36">
            <v>0</v>
          </cell>
          <cell r="O36">
            <v>14506.480063476558</v>
          </cell>
          <cell r="P36">
            <v>129871.43916545429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</row>
        <row r="37">
          <cell r="J37">
            <v>39602.366999999998</v>
          </cell>
          <cell r="K37">
            <v>50397.757503628869</v>
          </cell>
          <cell r="L37">
            <v>9701.827034836153</v>
          </cell>
          <cell r="M37">
            <v>0</v>
          </cell>
          <cell r="N37">
            <v>0</v>
          </cell>
          <cell r="O37">
            <v>14506.480063476558</v>
          </cell>
          <cell r="P37">
            <v>114777.1658437562</v>
          </cell>
          <cell r="Q37">
            <v>0</v>
          </cell>
          <cell r="R37">
            <v>336474.45525</v>
          </cell>
          <cell r="S37">
            <v>0</v>
          </cell>
          <cell r="T37">
            <v>5725636.3341581393</v>
          </cell>
          <cell r="U37">
            <v>47658.619943999998</v>
          </cell>
          <cell r="V37">
            <v>0</v>
          </cell>
          <cell r="W37">
            <v>183811.55768999999</v>
          </cell>
          <cell r="X37">
            <v>20423.506409999998</v>
          </cell>
        </row>
        <row r="38">
          <cell r="J38">
            <v>39602.366999999998</v>
          </cell>
          <cell r="K38">
            <v>48157.603974939455</v>
          </cell>
          <cell r="L38">
            <v>9270.5859808019995</v>
          </cell>
          <cell r="M38">
            <v>0</v>
          </cell>
          <cell r="N38">
            <v>0</v>
          </cell>
          <cell r="O38">
            <v>14506.480063476558</v>
          </cell>
          <cell r="P38">
            <v>109675.38183959002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</row>
        <row r="39">
          <cell r="J39">
            <v>39602.366999999998</v>
          </cell>
          <cell r="K39">
            <v>59866.43942615456</v>
          </cell>
          <cell r="L39">
            <v>11524.596912119076</v>
          </cell>
          <cell r="M39">
            <v>0</v>
          </cell>
          <cell r="N39">
            <v>0</v>
          </cell>
          <cell r="O39">
            <v>14506.480063476558</v>
          </cell>
          <cell r="P39">
            <v>136341.38872143591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</row>
        <row r="40">
          <cell r="J40">
            <v>39602.366999999998</v>
          </cell>
          <cell r="K40">
            <v>39950.505541924394</v>
          </cell>
          <cell r="L40">
            <v>7690.6774015511537</v>
          </cell>
          <cell r="M40">
            <v>0</v>
          </cell>
          <cell r="N40">
            <v>0</v>
          </cell>
          <cell r="O40">
            <v>14506.480063476558</v>
          </cell>
          <cell r="P40">
            <v>90984.322066258348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J41">
            <v>39602.366999999998</v>
          </cell>
          <cell r="K41">
            <v>58128.79923564721</v>
          </cell>
          <cell r="L41">
            <v>11190.09225532223</v>
          </cell>
          <cell r="M41">
            <v>0</v>
          </cell>
          <cell r="N41">
            <v>0</v>
          </cell>
          <cell r="O41">
            <v>14869.142065063474</v>
          </cell>
          <cell r="P41">
            <v>132384.04168455082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</row>
        <row r="42">
          <cell r="J42">
            <v>40593.745499999997</v>
          </cell>
          <cell r="K42">
            <v>56586.934601851994</v>
          </cell>
          <cell r="L42">
            <v>10893.275398200463</v>
          </cell>
          <cell r="M42">
            <v>0</v>
          </cell>
          <cell r="N42">
            <v>0</v>
          </cell>
          <cell r="O42">
            <v>14869.142065063474</v>
          </cell>
          <cell r="P42">
            <v>125725.23956363305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</row>
        <row r="43">
          <cell r="J43">
            <v>40593.745499999997</v>
          </cell>
          <cell r="K43">
            <v>48915.091613695055</v>
          </cell>
          <cell r="L43">
            <v>9416.4062398026945</v>
          </cell>
          <cell r="M43">
            <v>0</v>
          </cell>
          <cell r="N43">
            <v>0</v>
          </cell>
          <cell r="O43">
            <v>14869.142065063474</v>
          </cell>
          <cell r="P43">
            <v>108679.88617301059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J44">
            <v>40593.745499999997</v>
          </cell>
          <cell r="K44">
            <v>55275.576660760402</v>
          </cell>
          <cell r="L44">
            <v>10640.832262723387</v>
          </cell>
          <cell r="M44">
            <v>0</v>
          </cell>
          <cell r="N44">
            <v>0</v>
          </cell>
          <cell r="O44">
            <v>14869.142065063474</v>
          </cell>
          <cell r="P44">
            <v>122811.65549237261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</row>
        <row r="45">
          <cell r="J45">
            <v>40593.745499999997</v>
          </cell>
          <cell r="K45">
            <v>33158.323297755618</v>
          </cell>
          <cell r="L45">
            <v>6383.1474520833463</v>
          </cell>
          <cell r="M45">
            <v>0</v>
          </cell>
          <cell r="N45">
            <v>0</v>
          </cell>
          <cell r="O45">
            <v>14869.142065063474</v>
          </cell>
          <cell r="P45">
            <v>73671.390215265012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</row>
        <row r="46">
          <cell r="J46">
            <v>40593.745499999997</v>
          </cell>
          <cell r="K46">
            <v>67418.275970874165</v>
          </cell>
          <cell r="L46">
            <v>12978.364214105655</v>
          </cell>
          <cell r="M46">
            <v>0</v>
          </cell>
          <cell r="N46">
            <v>0</v>
          </cell>
          <cell r="O46">
            <v>14869.142065063474</v>
          </cell>
          <cell r="P46">
            <v>149790.38813542426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J47">
            <v>40593.745499999997</v>
          </cell>
          <cell r="K47">
            <v>90342.89637178526</v>
          </cell>
          <cell r="L47">
            <v>17391.47132413731</v>
          </cell>
          <cell r="M47">
            <v>0</v>
          </cell>
          <cell r="N47">
            <v>0</v>
          </cell>
          <cell r="O47">
            <v>14869.142065063474</v>
          </cell>
          <cell r="P47">
            <v>205737.30630917536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</row>
        <row r="48">
          <cell r="J48">
            <v>40593.745499999997</v>
          </cell>
          <cell r="K48">
            <v>94000.233321298001</v>
          </cell>
          <cell r="L48">
            <v>18095.527461748847</v>
          </cell>
          <cell r="M48">
            <v>0</v>
          </cell>
          <cell r="N48">
            <v>0</v>
          </cell>
          <cell r="O48">
            <v>14869.142065063474</v>
          </cell>
          <cell r="P48">
            <v>214066.13660437899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</row>
        <row r="49">
          <cell r="J49">
            <v>40593.745499999997</v>
          </cell>
          <cell r="K49">
            <v>90053.49333584492</v>
          </cell>
          <cell r="L49">
            <v>17335.759754076924</v>
          </cell>
          <cell r="M49">
            <v>0</v>
          </cell>
          <cell r="N49">
            <v>0</v>
          </cell>
          <cell r="O49">
            <v>14869.142065063474</v>
          </cell>
          <cell r="P49">
            <v>205078.25060647752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J50">
            <v>40593.745499999997</v>
          </cell>
          <cell r="K50">
            <v>91134.705302690971</v>
          </cell>
          <cell r="L50">
            <v>17543.898608064232</v>
          </cell>
          <cell r="M50">
            <v>0</v>
          </cell>
          <cell r="N50">
            <v>0</v>
          </cell>
          <cell r="O50">
            <v>14869.142065063474</v>
          </cell>
          <cell r="P50">
            <v>207540.48777776246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</row>
        <row r="51">
          <cell r="J51">
            <v>40593.745499999997</v>
          </cell>
          <cell r="K51">
            <v>100918.09902211366</v>
          </cell>
          <cell r="L51">
            <v>19427.252121813464</v>
          </cell>
          <cell r="M51">
            <v>0</v>
          </cell>
          <cell r="N51">
            <v>0</v>
          </cell>
          <cell r="O51">
            <v>14869.142065063474</v>
          </cell>
          <cell r="P51">
            <v>229820.14839560317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</row>
        <row r="52">
          <cell r="J52">
            <v>40593.745499999997</v>
          </cell>
          <cell r="K52">
            <v>66615.29551273433</v>
          </cell>
          <cell r="L52">
            <v>12823.786353837462</v>
          </cell>
          <cell r="M52">
            <v>0</v>
          </cell>
          <cell r="N52">
            <v>0</v>
          </cell>
          <cell r="O52">
            <v>14869.142065063474</v>
          </cell>
          <cell r="P52">
            <v>151702.59099707042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J53">
            <v>40593.745499999997</v>
          </cell>
          <cell r="K53">
            <v>60467.861987227072</v>
          </cell>
          <cell r="L53">
            <v>11640.373842510347</v>
          </cell>
          <cell r="M53">
            <v>0</v>
          </cell>
          <cell r="N53">
            <v>0</v>
          </cell>
          <cell r="O53">
            <v>15240.870616690057</v>
          </cell>
          <cell r="P53">
            <v>137703.07952416205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</row>
        <row r="54">
          <cell r="J54">
            <v>41607.740999999987</v>
          </cell>
          <cell r="K54">
            <v>82194.230001301956</v>
          </cell>
          <cell r="L54">
            <v>15822.811216883074</v>
          </cell>
          <cell r="M54">
            <v>0</v>
          </cell>
          <cell r="N54">
            <v>0</v>
          </cell>
          <cell r="O54">
            <v>15240.870616690057</v>
          </cell>
          <cell r="P54">
            <v>182618.74677982958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</row>
        <row r="55">
          <cell r="J55">
            <v>41607.740999999987</v>
          </cell>
          <cell r="K55">
            <v>64052.389601339499</v>
          </cell>
          <cell r="L55">
            <v>12330.413809292766</v>
          </cell>
          <cell r="M55">
            <v>0</v>
          </cell>
          <cell r="N55">
            <v>0</v>
          </cell>
          <cell r="O55">
            <v>15240.870616690057</v>
          </cell>
          <cell r="P55">
            <v>142311.29261828627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J56">
            <v>41607.740999999987</v>
          </cell>
          <cell r="K56">
            <v>60290.855599149065</v>
          </cell>
          <cell r="L56">
            <v>11606.299204148305</v>
          </cell>
          <cell r="M56">
            <v>0</v>
          </cell>
          <cell r="N56">
            <v>0</v>
          </cell>
          <cell r="O56">
            <v>15240.870616690057</v>
          </cell>
          <cell r="P56">
            <v>133953.93437746025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</row>
        <row r="57">
          <cell r="J57">
            <v>41607.740999999987</v>
          </cell>
          <cell r="K57">
            <v>27085.350608139957</v>
          </cell>
          <cell r="L57">
            <v>5214.0690339078456</v>
          </cell>
          <cell r="M57">
            <v>0</v>
          </cell>
          <cell r="N57">
            <v>0</v>
          </cell>
          <cell r="O57">
            <v>15240.870616690057</v>
          </cell>
          <cell r="P57">
            <v>60178.102332395662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</row>
        <row r="58">
          <cell r="J58">
            <v>41607.740999999987</v>
          </cell>
          <cell r="K58">
            <v>60279.276759225068</v>
          </cell>
          <cell r="L58">
            <v>11604.070218023306</v>
          </cell>
          <cell r="M58">
            <v>0</v>
          </cell>
          <cell r="N58">
            <v>0</v>
          </cell>
          <cell r="O58">
            <v>15240.870616690057</v>
          </cell>
          <cell r="P58">
            <v>133928.20856634123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J59">
            <v>41607.740999999987</v>
          </cell>
          <cell r="K59">
            <v>86971.766235543648</v>
          </cell>
          <cell r="L59">
            <v>16742.511467314613</v>
          </cell>
          <cell r="M59">
            <v>0</v>
          </cell>
          <cell r="N59">
            <v>0</v>
          </cell>
          <cell r="O59">
            <v>15240.870616690057</v>
          </cell>
          <cell r="P59">
            <v>198063.52842306378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</row>
        <row r="60">
          <cell r="J60">
            <v>41607.740999999987</v>
          </cell>
          <cell r="K60">
            <v>94690.612828079466</v>
          </cell>
          <cell r="L60">
            <v>18228.429060846916</v>
          </cell>
          <cell r="M60">
            <v>0</v>
          </cell>
          <cell r="N60">
            <v>0</v>
          </cell>
          <cell r="O60">
            <v>15240.870616690057</v>
          </cell>
          <cell r="P60">
            <v>215641.89963072113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</row>
        <row r="61">
          <cell r="J61">
            <v>41607.740999999987</v>
          </cell>
          <cell r="K61">
            <v>92860.942356888874</v>
          </cell>
          <cell r="L61">
            <v>17876.208102583845</v>
          </cell>
          <cell r="M61">
            <v>0</v>
          </cell>
          <cell r="N61">
            <v>0</v>
          </cell>
          <cell r="O61">
            <v>15240.870616690057</v>
          </cell>
          <cell r="P61">
            <v>211475.13373575194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J62">
            <v>41607.740999999987</v>
          </cell>
          <cell r="K62">
            <v>91258.217148208671</v>
          </cell>
          <cell r="L62">
            <v>17567.675272370765</v>
          </cell>
          <cell r="M62">
            <v>0</v>
          </cell>
          <cell r="N62">
            <v>0</v>
          </cell>
          <cell r="O62">
            <v>15240.870616690057</v>
          </cell>
          <cell r="P62">
            <v>207825.1973982045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</row>
        <row r="63">
          <cell r="J63">
            <v>41607.740999999987</v>
          </cell>
          <cell r="K63">
            <v>97886.443901502993</v>
          </cell>
          <cell r="L63">
            <v>18843.64294818461</v>
          </cell>
          <cell r="M63">
            <v>0</v>
          </cell>
          <cell r="N63">
            <v>0</v>
          </cell>
          <cell r="O63">
            <v>15240.870616690057</v>
          </cell>
          <cell r="P63">
            <v>222919.86587245588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</row>
        <row r="64">
          <cell r="J64">
            <v>41607.740999999987</v>
          </cell>
          <cell r="K64">
            <v>77338.598945172838</v>
          </cell>
          <cell r="L64">
            <v>14888.077312340767</v>
          </cell>
          <cell r="M64">
            <v>0</v>
          </cell>
          <cell r="N64">
            <v>0</v>
          </cell>
          <cell r="O64">
            <v>15240.870616690057</v>
          </cell>
          <cell r="P64">
            <v>176125.61470686822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J65">
            <v>41607.740999999987</v>
          </cell>
          <cell r="K65">
            <v>44797.348842923755</v>
          </cell>
          <cell r="L65">
            <v>8623.7196181193049</v>
          </cell>
          <cell r="M65">
            <v>7387648.1877437988</v>
          </cell>
          <cell r="N65">
            <v>0</v>
          </cell>
          <cell r="O65">
            <v>15621.892382107309</v>
          </cell>
          <cell r="P65">
            <v>102018.4062009106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</row>
        <row r="66">
          <cell r="J66">
            <v>42648.123</v>
          </cell>
          <cell r="K66">
            <v>54572.940474141142</v>
          </cell>
          <cell r="L66">
            <v>10505.571189837232</v>
          </cell>
          <cell r="M66">
            <v>0</v>
          </cell>
          <cell r="N66">
            <v>0</v>
          </cell>
          <cell r="O66">
            <v>15621.892382107309</v>
          </cell>
          <cell r="P66">
            <v>121248.89570463663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</row>
        <row r="67">
          <cell r="J67">
            <v>42648.123</v>
          </cell>
          <cell r="K67">
            <v>48833.458376307761</v>
          </cell>
          <cell r="L67">
            <v>9400.6914225438468</v>
          </cell>
          <cell r="M67">
            <v>0</v>
          </cell>
          <cell r="N67">
            <v>0</v>
          </cell>
          <cell r="O67">
            <v>15621.892382107309</v>
          </cell>
          <cell r="P67">
            <v>108497.0472568042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J68">
            <v>42648.123</v>
          </cell>
          <cell r="K68">
            <v>44841.700513222771</v>
          </cell>
          <cell r="L68">
            <v>8632.2575423298476</v>
          </cell>
          <cell r="M68">
            <v>0</v>
          </cell>
          <cell r="N68">
            <v>0</v>
          </cell>
          <cell r="O68">
            <v>15621.892382107309</v>
          </cell>
          <cell r="P68">
            <v>99628.252051446121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</row>
        <row r="69">
          <cell r="J69">
            <v>42648.123</v>
          </cell>
          <cell r="K69">
            <v>23930.491470313329</v>
          </cell>
          <cell r="L69">
            <v>4606.7424545007698</v>
          </cell>
          <cell r="M69">
            <v>0</v>
          </cell>
          <cell r="N69">
            <v>0</v>
          </cell>
          <cell r="O69">
            <v>15621.892382107309</v>
          </cell>
          <cell r="P69">
            <v>53168.21192399531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</row>
        <row r="70">
          <cell r="J70">
            <v>42648.123</v>
          </cell>
          <cell r="K70">
            <v>47808.952035603805</v>
          </cell>
          <cell r="L70">
            <v>9203.4686926855393</v>
          </cell>
          <cell r="M70">
            <v>0</v>
          </cell>
          <cell r="N70">
            <v>0</v>
          </cell>
          <cell r="O70">
            <v>15621.892382107309</v>
          </cell>
          <cell r="P70">
            <v>106220.82278779995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J71">
            <v>42648.123</v>
          </cell>
          <cell r="K71">
            <v>64205.618242010169</v>
          </cell>
          <cell r="L71">
            <v>12359.911109216539</v>
          </cell>
          <cell r="M71">
            <v>0</v>
          </cell>
          <cell r="N71">
            <v>0</v>
          </cell>
          <cell r="O71">
            <v>15621.892382107309</v>
          </cell>
          <cell r="P71">
            <v>146217.09441223988</v>
          </cell>
          <cell r="Q71">
            <v>0</v>
          </cell>
          <cell r="R71">
            <v>0</v>
          </cell>
          <cell r="S71">
            <v>4760680.0858925767</v>
          </cell>
          <cell r="T71">
            <v>20826145.029530343</v>
          </cell>
          <cell r="U71">
            <v>72708.957125999994</v>
          </cell>
          <cell r="V71">
            <v>476107.13425580994</v>
          </cell>
          <cell r="W71">
            <v>428802.71964961494</v>
          </cell>
          <cell r="X71">
            <v>142934.23988320498</v>
          </cell>
        </row>
        <row r="72">
          <cell r="J72">
            <v>42648.123</v>
          </cell>
          <cell r="K72">
            <v>68884.674853869743</v>
          </cell>
          <cell r="L72">
            <v>13260.653526797309</v>
          </cell>
          <cell r="M72">
            <v>0</v>
          </cell>
          <cell r="N72">
            <v>0</v>
          </cell>
          <cell r="O72">
            <v>15621.892382107309</v>
          </cell>
          <cell r="P72">
            <v>156872.82955052156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</row>
        <row r="73">
          <cell r="J73">
            <v>42648.123</v>
          </cell>
          <cell r="K73">
            <v>71284.319159131788</v>
          </cell>
          <cell r="L73">
            <v>13722.597374062847</v>
          </cell>
          <cell r="M73">
            <v>0</v>
          </cell>
          <cell r="N73">
            <v>0</v>
          </cell>
          <cell r="O73">
            <v>15621.892382107309</v>
          </cell>
          <cell r="P73">
            <v>162337.60082047124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J74">
            <v>42648.123</v>
          </cell>
          <cell r="K74">
            <v>67405.562722564704</v>
          </cell>
          <cell r="L74">
            <v>12975.916848543002</v>
          </cell>
          <cell r="M74">
            <v>0</v>
          </cell>
          <cell r="N74">
            <v>0</v>
          </cell>
          <cell r="O74">
            <v>15621.892382107309</v>
          </cell>
          <cell r="P74">
            <v>153504.4097132711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</row>
        <row r="75">
          <cell r="J75">
            <v>42648.123</v>
          </cell>
          <cell r="K75">
            <v>80167.033219622099</v>
          </cell>
          <cell r="L75">
            <v>15432.565429855385</v>
          </cell>
          <cell r="M75">
            <v>0</v>
          </cell>
          <cell r="N75">
            <v>0</v>
          </cell>
          <cell r="O75">
            <v>15621.892382107309</v>
          </cell>
          <cell r="P75">
            <v>182566.43243959933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</row>
        <row r="76">
          <cell r="J76">
            <v>42648.123</v>
          </cell>
          <cell r="K76">
            <v>50397.577203789246</v>
          </cell>
          <cell r="L76">
            <v>9701.7923261914621</v>
          </cell>
          <cell r="M76">
            <v>0</v>
          </cell>
          <cell r="N76">
            <v>0</v>
          </cell>
          <cell r="O76">
            <v>15621.892382107309</v>
          </cell>
          <cell r="P76">
            <v>114771.68986020327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J77">
            <v>42648.123</v>
          </cell>
          <cell r="K77">
            <v>43952.318228362128</v>
          </cell>
          <cell r="L77">
            <v>8461.046886876693</v>
          </cell>
          <cell r="M77">
            <v>0</v>
          </cell>
          <cell r="N77">
            <v>0</v>
          </cell>
          <cell r="O77">
            <v>16012.439691659989</v>
          </cell>
          <cell r="P77">
            <v>100093.73696565829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</row>
        <row r="78">
          <cell r="J78">
            <v>43714.891499999998</v>
          </cell>
          <cell r="K78">
            <v>48810.540321170898</v>
          </cell>
          <cell r="L78">
            <v>9396.2795792808447</v>
          </cell>
          <cell r="M78">
            <v>0</v>
          </cell>
          <cell r="N78">
            <v>0</v>
          </cell>
          <cell r="O78">
            <v>16012.439691659989</v>
          </cell>
          <cell r="P78">
            <v>108444.92924577305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J79">
            <v>43714.891499999998</v>
          </cell>
          <cell r="K79">
            <v>46781.043106243167</v>
          </cell>
          <cell r="L79">
            <v>9005.5909470437291</v>
          </cell>
          <cell r="M79">
            <v>0</v>
          </cell>
          <cell r="N79">
            <v>0</v>
          </cell>
          <cell r="O79">
            <v>16012.439691659989</v>
          </cell>
          <cell r="P79">
            <v>103935.88918128783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J80">
            <v>43714.891499999998</v>
          </cell>
          <cell r="K80">
            <v>43265.254260832844</v>
          </cell>
          <cell r="L80">
            <v>8328.7835461048835</v>
          </cell>
          <cell r="M80">
            <v>0</v>
          </cell>
          <cell r="N80">
            <v>0</v>
          </cell>
          <cell r="O80">
            <v>16012.439691659989</v>
          </cell>
          <cell r="P80">
            <v>96124.677298057941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</row>
        <row r="81">
          <cell r="J81">
            <v>43714.891499999998</v>
          </cell>
          <cell r="K81">
            <v>23736.601753790306</v>
          </cell>
          <cell r="L81">
            <v>4569.4176887429994</v>
          </cell>
          <cell r="M81">
            <v>0</v>
          </cell>
          <cell r="N81">
            <v>0</v>
          </cell>
          <cell r="O81">
            <v>16012.439691659989</v>
          </cell>
          <cell r="P81">
            <v>52736.849065536684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</row>
        <row r="82">
          <cell r="J82">
            <v>43714.891499999998</v>
          </cell>
          <cell r="K82">
            <v>47045.646212392749</v>
          </cell>
          <cell r="L82">
            <v>9056.5284033096905</v>
          </cell>
          <cell r="M82">
            <v>0</v>
          </cell>
          <cell r="N82">
            <v>0</v>
          </cell>
          <cell r="O82">
            <v>16012.439691659989</v>
          </cell>
          <cell r="P82">
            <v>104523.77173566629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J83">
            <v>43714.891499999998</v>
          </cell>
          <cell r="K83">
            <v>59247.648700735554</v>
          </cell>
          <cell r="L83">
            <v>11405.47652093215</v>
          </cell>
          <cell r="M83">
            <v>0</v>
          </cell>
          <cell r="N83">
            <v>0</v>
          </cell>
          <cell r="O83">
            <v>16012.439691659989</v>
          </cell>
          <cell r="P83">
            <v>134923.45060556519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J84">
            <v>43714.891499999998</v>
          </cell>
          <cell r="K84">
            <v>63723.270434691643</v>
          </cell>
          <cell r="L84">
            <v>12267.056680189611</v>
          </cell>
          <cell r="M84">
            <v>0</v>
          </cell>
          <cell r="N84">
            <v>0</v>
          </cell>
          <cell r="O84">
            <v>16012.439691659989</v>
          </cell>
          <cell r="P84">
            <v>145115.69183695639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</row>
        <row r="85">
          <cell r="J85">
            <v>43714.891499999998</v>
          </cell>
          <cell r="K85">
            <v>63299.845574490195</v>
          </cell>
          <cell r="L85">
            <v>12185.54522096192</v>
          </cell>
          <cell r="M85">
            <v>0</v>
          </cell>
          <cell r="N85">
            <v>0</v>
          </cell>
          <cell r="O85">
            <v>16012.439691659989</v>
          </cell>
          <cell r="P85">
            <v>144151.43512021939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J86">
            <v>43714.891499999998</v>
          </cell>
          <cell r="K86">
            <v>57935.495784417501</v>
          </cell>
          <cell r="L86">
            <v>11152.880348642997</v>
          </cell>
          <cell r="M86">
            <v>0</v>
          </cell>
          <cell r="N86">
            <v>0</v>
          </cell>
          <cell r="O86">
            <v>16012.439691659989</v>
          </cell>
          <cell r="P86">
            <v>131935.31178361748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</row>
        <row r="87">
          <cell r="J87">
            <v>43714.891499999998</v>
          </cell>
          <cell r="K87">
            <v>72217.640275157333</v>
          </cell>
          <cell r="L87">
            <v>13902.26648007392</v>
          </cell>
          <cell r="M87">
            <v>0</v>
          </cell>
          <cell r="N87">
            <v>0</v>
          </cell>
          <cell r="O87">
            <v>16012.439691659989</v>
          </cell>
          <cell r="P87">
            <v>164459.74539399229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</row>
        <row r="88">
          <cell r="J88">
            <v>43714.891499999998</v>
          </cell>
          <cell r="K88">
            <v>46562.578037813197</v>
          </cell>
          <cell r="L88">
            <v>8963.5352998870367</v>
          </cell>
          <cell r="M88">
            <v>0</v>
          </cell>
          <cell r="N88">
            <v>0</v>
          </cell>
          <cell r="O88">
            <v>16012.439691659989</v>
          </cell>
          <cell r="P88">
            <v>106036.00034299197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J89">
            <v>43714.891499999998</v>
          </cell>
          <cell r="K89">
            <v>44855.066382243036</v>
          </cell>
          <cell r="L89">
            <v>8634.8305407295356</v>
          </cell>
          <cell r="M89">
            <v>0</v>
          </cell>
          <cell r="N89">
            <v>0</v>
          </cell>
          <cell r="O89">
            <v>16412.75068395149</v>
          </cell>
          <cell r="P89">
            <v>102147.51920372463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</row>
        <row r="90">
          <cell r="J90">
            <v>44808.046499999997</v>
          </cell>
          <cell r="K90">
            <v>50985.703028360149</v>
          </cell>
          <cell r="L90">
            <v>9815.0095665477693</v>
          </cell>
          <cell r="M90">
            <v>0</v>
          </cell>
          <cell r="N90">
            <v>0</v>
          </cell>
          <cell r="O90">
            <v>16412.75068395149</v>
          </cell>
          <cell r="P90">
            <v>113276.05779868015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J91">
            <v>44808.046499999997</v>
          </cell>
          <cell r="K91">
            <v>47633.127393801944</v>
          </cell>
          <cell r="L91">
            <v>9169.6215465481146</v>
          </cell>
          <cell r="M91">
            <v>0</v>
          </cell>
          <cell r="N91">
            <v>0</v>
          </cell>
          <cell r="O91">
            <v>16412.75068395149</v>
          </cell>
          <cell r="P91">
            <v>105827.56677476662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J92">
            <v>44808.046499999997</v>
          </cell>
          <cell r="K92">
            <v>43767.58588673982</v>
          </cell>
          <cell r="L92">
            <v>8425.4849627964231</v>
          </cell>
          <cell r="M92">
            <v>0</v>
          </cell>
          <cell r="N92">
            <v>0</v>
          </cell>
          <cell r="O92">
            <v>16412.75068395149</v>
          </cell>
          <cell r="P92">
            <v>97239.408189729453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</row>
        <row r="93">
          <cell r="J93">
            <v>44808.046499999997</v>
          </cell>
          <cell r="K93">
            <v>24248.317070913588</v>
          </cell>
          <cell r="L93">
            <v>4667.9255141645772</v>
          </cell>
          <cell r="M93">
            <v>0</v>
          </cell>
          <cell r="N93">
            <v>0</v>
          </cell>
          <cell r="O93">
            <v>16412.75068395149</v>
          </cell>
          <cell r="P93">
            <v>53873.019354419484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</row>
        <row r="94">
          <cell r="J94">
            <v>44808.046499999997</v>
          </cell>
          <cell r="K94">
            <v>46666.504138503486</v>
          </cell>
          <cell r="L94">
            <v>8983.5416077714617</v>
          </cell>
          <cell r="M94">
            <v>0</v>
          </cell>
          <cell r="N94">
            <v>0</v>
          </cell>
          <cell r="O94">
            <v>16412.75068395149</v>
          </cell>
          <cell r="P94">
            <v>103679.99862853881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J95">
            <v>44808.046499999997</v>
          </cell>
          <cell r="K95">
            <v>57597.874485106433</v>
          </cell>
          <cell r="L95">
            <v>11087.886515356731</v>
          </cell>
          <cell r="M95">
            <v>0</v>
          </cell>
          <cell r="N95">
            <v>0</v>
          </cell>
          <cell r="O95">
            <v>16412.75068395149</v>
          </cell>
          <cell r="P95">
            <v>131171.01393194354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</row>
        <row r="96">
          <cell r="J96">
            <v>44808.046499999997</v>
          </cell>
          <cell r="K96">
            <v>65047.455112765572</v>
          </cell>
          <cell r="L96">
            <v>12521.969028381462</v>
          </cell>
          <cell r="M96">
            <v>0</v>
          </cell>
          <cell r="N96">
            <v>0</v>
          </cell>
          <cell r="O96">
            <v>16412.75068395149</v>
          </cell>
          <cell r="P96">
            <v>148136.38032841514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</row>
        <row r="97">
          <cell r="J97">
            <v>44808.046499999997</v>
          </cell>
          <cell r="K97">
            <v>60988.426276421233</v>
          </cell>
          <cell r="L97">
            <v>11740.5851404815</v>
          </cell>
          <cell r="M97">
            <v>0</v>
          </cell>
          <cell r="N97">
            <v>0</v>
          </cell>
          <cell r="O97">
            <v>16412.75068395149</v>
          </cell>
          <cell r="P97">
            <v>138892.51616151855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J98">
            <v>44808.046499999997</v>
          </cell>
          <cell r="K98">
            <v>58956.621318182006</v>
          </cell>
          <cell r="L98">
            <v>11349.452255810191</v>
          </cell>
          <cell r="M98">
            <v>0</v>
          </cell>
          <cell r="N98">
            <v>0</v>
          </cell>
          <cell r="O98">
            <v>16412.75068395149</v>
          </cell>
          <cell r="P98">
            <v>134265.36769698441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</row>
        <row r="99">
          <cell r="J99">
            <v>44808.046499999997</v>
          </cell>
          <cell r="K99">
            <v>74660.41054787561</v>
          </cell>
          <cell r="L99">
            <v>14372.512297460655</v>
          </cell>
          <cell r="M99">
            <v>0</v>
          </cell>
          <cell r="N99">
            <v>0</v>
          </cell>
          <cell r="O99">
            <v>16412.75068395149</v>
          </cell>
          <cell r="P99">
            <v>170028.52691504004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</row>
        <row r="100">
          <cell r="J100">
            <v>44808.046499999997</v>
          </cell>
          <cell r="K100">
            <v>46383.789338870549</v>
          </cell>
          <cell r="L100">
            <v>8929.1175575341149</v>
          </cell>
          <cell r="M100">
            <v>0</v>
          </cell>
          <cell r="N100">
            <v>0</v>
          </cell>
          <cell r="O100">
            <v>16412.75068395149</v>
          </cell>
          <cell r="P100">
            <v>105632.5208521118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J101">
            <v>44808.046499999997</v>
          </cell>
          <cell r="K101">
            <v>45539.819324549564</v>
          </cell>
          <cell r="L101">
            <v>8766.6489972823838</v>
          </cell>
          <cell r="M101">
            <v>0</v>
          </cell>
          <cell r="N101">
            <v>0</v>
          </cell>
          <cell r="O101">
            <v>16823.069451050276</v>
          </cell>
          <cell r="P101">
            <v>103710.49849458077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</row>
        <row r="102">
          <cell r="J102">
            <v>45927.587999999996</v>
          </cell>
          <cell r="K102">
            <v>50171.023657143698</v>
          </cell>
          <cell r="L102">
            <v>9658.1796054563092</v>
          </cell>
          <cell r="M102">
            <v>0</v>
          </cell>
          <cell r="N102">
            <v>0</v>
          </cell>
          <cell r="O102">
            <v>16823.069451050276</v>
          </cell>
          <cell r="P102">
            <v>111472.24637119303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</row>
        <row r="103">
          <cell r="J103">
            <v>45927.587999999996</v>
          </cell>
          <cell r="K103">
            <v>48380.371335985204</v>
          </cell>
          <cell r="L103">
            <v>9313.469841372922</v>
          </cell>
          <cell r="M103">
            <v>0</v>
          </cell>
          <cell r="N103">
            <v>0</v>
          </cell>
          <cell r="O103">
            <v>16823.069451050276</v>
          </cell>
          <cell r="P103">
            <v>107493.69416796514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J104">
            <v>45927.587999999996</v>
          </cell>
          <cell r="K104">
            <v>45351.583063000369</v>
          </cell>
          <cell r="L104">
            <v>8730.412550628922</v>
          </cell>
          <cell r="M104">
            <v>0</v>
          </cell>
          <cell r="N104">
            <v>0</v>
          </cell>
          <cell r="O104">
            <v>16823.069451050276</v>
          </cell>
          <cell r="P104">
            <v>100764.19558568392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</row>
        <row r="105">
          <cell r="J105">
            <v>45927.587999999996</v>
          </cell>
          <cell r="K105">
            <v>24636.89902228865</v>
          </cell>
          <cell r="L105">
            <v>4742.729534578154</v>
          </cell>
          <cell r="M105">
            <v>0</v>
          </cell>
          <cell r="N105">
            <v>0</v>
          </cell>
          <cell r="O105">
            <v>16823.069451050276</v>
          </cell>
          <cell r="P105">
            <v>54739.374990681965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</row>
        <row r="106">
          <cell r="J106">
            <v>45927.587999999996</v>
          </cell>
          <cell r="K106">
            <v>49106.481099969584</v>
          </cell>
          <cell r="L106">
            <v>9453.2496984027694</v>
          </cell>
          <cell r="M106">
            <v>0</v>
          </cell>
          <cell r="N106">
            <v>0</v>
          </cell>
          <cell r="O106">
            <v>16823.069451050276</v>
          </cell>
          <cell r="P106">
            <v>109106.99763684643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J107">
            <v>45927.587999999996</v>
          </cell>
          <cell r="K107">
            <v>60481.634439480164</v>
          </cell>
          <cell r="L107">
            <v>11643.025110269538</v>
          </cell>
          <cell r="M107">
            <v>0</v>
          </cell>
          <cell r="N107">
            <v>0</v>
          </cell>
          <cell r="O107">
            <v>16823.069451050276</v>
          </cell>
          <cell r="P107">
            <v>137740.58775365274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</row>
        <row r="108">
          <cell r="J108">
            <v>45927.587999999996</v>
          </cell>
          <cell r="K108">
            <v>67249.841985414634</v>
          </cell>
          <cell r="L108">
            <v>12945.939807253844</v>
          </cell>
          <cell r="M108">
            <v>0</v>
          </cell>
          <cell r="N108">
            <v>0</v>
          </cell>
          <cell r="O108">
            <v>16823.069451050276</v>
          </cell>
          <cell r="P108">
            <v>153154.47155582692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</row>
        <row r="109">
          <cell r="J109">
            <v>45927.587999999996</v>
          </cell>
          <cell r="K109">
            <v>61414.151319402117</v>
          </cell>
          <cell r="L109">
            <v>11822.539396702154</v>
          </cell>
          <cell r="M109">
            <v>0</v>
          </cell>
          <cell r="N109">
            <v>0</v>
          </cell>
          <cell r="O109">
            <v>16823.069451050276</v>
          </cell>
          <cell r="P109">
            <v>139864.29727838756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J110">
            <v>45927.587999999996</v>
          </cell>
          <cell r="K110">
            <v>62997.523484579244</v>
          </cell>
          <cell r="L110">
            <v>12127.346666692616</v>
          </cell>
          <cell r="M110">
            <v>0</v>
          </cell>
          <cell r="N110">
            <v>0</v>
          </cell>
          <cell r="O110">
            <v>16823.069451050276</v>
          </cell>
          <cell r="P110">
            <v>143470.26154647465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</row>
        <row r="111">
          <cell r="J111">
            <v>45927.587999999996</v>
          </cell>
          <cell r="K111">
            <v>80151.997418086001</v>
          </cell>
          <cell r="L111">
            <v>15429.670960873846</v>
          </cell>
          <cell r="M111">
            <v>0</v>
          </cell>
          <cell r="N111">
            <v>0</v>
          </cell>
          <cell r="O111">
            <v>16823.069451050276</v>
          </cell>
          <cell r="P111">
            <v>182537.77921698827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</row>
        <row r="112">
          <cell r="J112">
            <v>45927.587999999996</v>
          </cell>
          <cell r="K112">
            <v>47577.323934989006</v>
          </cell>
          <cell r="L112">
            <v>9158.8790942612304</v>
          </cell>
          <cell r="M112">
            <v>0</v>
          </cell>
          <cell r="N112">
            <v>0</v>
          </cell>
          <cell r="O112">
            <v>16823.069451050276</v>
          </cell>
          <cell r="P112">
            <v>108352.37214213819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J113">
            <v>45927.587999999996</v>
          </cell>
          <cell r="K113">
            <v>46510.815071409968</v>
          </cell>
          <cell r="L113">
            <v>8953.5706631307694</v>
          </cell>
          <cell r="M113">
            <v>0</v>
          </cell>
          <cell r="N113">
            <v>0</v>
          </cell>
          <cell r="O113">
            <v>17243.646187326533</v>
          </cell>
          <cell r="P113">
            <v>105923.50990858114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</row>
        <row r="114">
          <cell r="J114">
            <v>47077.285499999998</v>
          </cell>
          <cell r="K114">
            <v>49752.388749039346</v>
          </cell>
          <cell r="L114">
            <v>9577.590236596383</v>
          </cell>
          <cell r="M114">
            <v>0</v>
          </cell>
          <cell r="N114">
            <v>0</v>
          </cell>
          <cell r="O114">
            <v>17243.646187326533</v>
          </cell>
          <cell r="P114">
            <v>110538.75655112804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</row>
        <row r="115">
          <cell r="J115">
            <v>47077.285499999998</v>
          </cell>
          <cell r="K115">
            <v>49488.596363414836</v>
          </cell>
          <cell r="L115">
            <v>9526.8088481933064</v>
          </cell>
          <cell r="M115">
            <v>0</v>
          </cell>
          <cell r="N115">
            <v>0</v>
          </cell>
          <cell r="O115">
            <v>17243.646187326533</v>
          </cell>
          <cell r="P115">
            <v>109952.66846515343</v>
          </cell>
          <cell r="Q115">
            <v>0</v>
          </cell>
          <cell r="R115">
            <v>390210.29324999999</v>
          </cell>
          <cell r="S115">
            <v>0</v>
          </cell>
          <cell r="T115">
            <v>0</v>
          </cell>
          <cell r="U115">
            <v>56654.150435999996</v>
          </cell>
          <cell r="V115">
            <v>525552.5896871849</v>
          </cell>
          <cell r="W115">
            <v>218505.85798499998</v>
          </cell>
          <cell r="X115">
            <v>24278.428664999996</v>
          </cell>
        </row>
        <row r="116">
          <cell r="J116">
            <v>47077.285499999998</v>
          </cell>
          <cell r="K116">
            <v>46218.683353468383</v>
          </cell>
          <cell r="L116">
            <v>8897.333807777537</v>
          </cell>
          <cell r="M116">
            <v>0</v>
          </cell>
          <cell r="N116">
            <v>0</v>
          </cell>
          <cell r="O116">
            <v>17243.646187326533</v>
          </cell>
          <cell r="P116">
            <v>102687.6480864723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</row>
        <row r="117">
          <cell r="J117">
            <v>47077.285499999998</v>
          </cell>
          <cell r="K117">
            <v>24959.451830703791</v>
          </cell>
          <cell r="L117">
            <v>4804.8226060133065</v>
          </cell>
          <cell r="M117">
            <v>0</v>
          </cell>
          <cell r="N117">
            <v>0</v>
          </cell>
          <cell r="O117">
            <v>17243.646187326533</v>
          </cell>
          <cell r="P117">
            <v>55454.357849642867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</row>
        <row r="118">
          <cell r="J118">
            <v>47077.285499999998</v>
          </cell>
          <cell r="K118">
            <v>47288.267956647884</v>
          </cell>
          <cell r="L118">
            <v>9103.2343345703048</v>
          </cell>
          <cell r="M118">
            <v>0</v>
          </cell>
          <cell r="N118">
            <v>0</v>
          </cell>
          <cell r="O118">
            <v>17243.646187326533</v>
          </cell>
          <cell r="P118">
            <v>105064.02749325961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J119">
            <v>47077.285499999998</v>
          </cell>
          <cell r="K119">
            <v>58070.394737555216</v>
          </cell>
          <cell r="L119">
            <v>11178.849089621768</v>
          </cell>
          <cell r="M119">
            <v>0</v>
          </cell>
          <cell r="N119">
            <v>0</v>
          </cell>
          <cell r="O119">
            <v>17243.646187326533</v>
          </cell>
          <cell r="P119">
            <v>132238.48731407177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</row>
        <row r="120">
          <cell r="J120">
            <v>47077.285499999998</v>
          </cell>
          <cell r="K120">
            <v>66930.279626284435</v>
          </cell>
          <cell r="L120">
            <v>12884.422412657423</v>
          </cell>
          <cell r="M120">
            <v>0</v>
          </cell>
          <cell r="N120">
            <v>0</v>
          </cell>
          <cell r="O120">
            <v>17243.646187326533</v>
          </cell>
          <cell r="P120">
            <v>152414.30634814914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</row>
        <row r="121">
          <cell r="J121">
            <v>47077.285499999998</v>
          </cell>
          <cell r="K121">
            <v>61518.141868592909</v>
          </cell>
          <cell r="L121">
            <v>11842.558111253767</v>
          </cell>
          <cell r="M121">
            <v>0</v>
          </cell>
          <cell r="N121">
            <v>0</v>
          </cell>
          <cell r="O121">
            <v>17243.646187326533</v>
          </cell>
          <cell r="P121">
            <v>140089.73177883515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J122">
            <v>47077.285499999998</v>
          </cell>
          <cell r="K122">
            <v>58843.140347876863</v>
          </cell>
          <cell r="L122">
            <v>11327.606586475267</v>
          </cell>
          <cell r="M122">
            <v>0</v>
          </cell>
          <cell r="N122">
            <v>0</v>
          </cell>
          <cell r="O122">
            <v>17243.646187326533</v>
          </cell>
          <cell r="P122">
            <v>133998.19139477154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J123">
            <v>47077.285499999998</v>
          </cell>
          <cell r="K123">
            <v>71216.857519995974</v>
          </cell>
          <cell r="L123">
            <v>13709.610662216883</v>
          </cell>
          <cell r="M123">
            <v>0</v>
          </cell>
          <cell r="N123">
            <v>0</v>
          </cell>
          <cell r="O123">
            <v>17243.646187326533</v>
          </cell>
          <cell r="P123">
            <v>162175.74466762663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</row>
        <row r="124">
          <cell r="J124">
            <v>47077.285499999998</v>
          </cell>
          <cell r="K124">
            <v>47911.308163281836</v>
          </cell>
          <cell r="L124">
            <v>9223.1727727056914</v>
          </cell>
          <cell r="M124">
            <v>0</v>
          </cell>
          <cell r="N124">
            <v>0</v>
          </cell>
          <cell r="O124">
            <v>17243.646187326533</v>
          </cell>
          <cell r="P124">
            <v>109104.11312656876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J125">
            <v>47077.285499999998</v>
          </cell>
          <cell r="K125">
            <v>47194.739366622525</v>
          </cell>
          <cell r="L125">
            <v>9085.2296008641915</v>
          </cell>
          <cell r="M125">
            <v>0</v>
          </cell>
          <cell r="N125">
            <v>0</v>
          </cell>
          <cell r="O125">
            <v>17674.737342009696</v>
          </cell>
          <cell r="P125">
            <v>107472.33545130162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</row>
        <row r="126">
          <cell r="J126">
            <v>48253.369500000001</v>
          </cell>
          <cell r="K126">
            <v>51813.407350056696</v>
          </cell>
          <cell r="L126">
            <v>9974.3468974698462</v>
          </cell>
          <cell r="M126">
            <v>0</v>
          </cell>
          <cell r="N126">
            <v>0</v>
          </cell>
          <cell r="O126">
            <v>17674.737342009696</v>
          </cell>
          <cell r="P126">
            <v>115114.23077697937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J127">
            <v>48253.369500000001</v>
          </cell>
          <cell r="K127">
            <v>50573.804664696334</v>
          </cell>
          <cell r="L127">
            <v>9735.7170170744994</v>
          </cell>
          <cell r="M127">
            <v>0</v>
          </cell>
          <cell r="N127">
            <v>0</v>
          </cell>
          <cell r="O127">
            <v>17674.737342009696</v>
          </cell>
          <cell r="P127">
            <v>112360.19631191771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J128">
            <v>48253.369500000001</v>
          </cell>
          <cell r="K128">
            <v>47441.400926764356</v>
          </cell>
          <cell r="L128">
            <v>9132.7132174212693</v>
          </cell>
          <cell r="M128">
            <v>0</v>
          </cell>
          <cell r="N128">
            <v>0</v>
          </cell>
          <cell r="O128">
            <v>17674.737342009696</v>
          </cell>
          <cell r="P128">
            <v>105400.9117325649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</row>
        <row r="129">
          <cell r="J129">
            <v>48253.369500000001</v>
          </cell>
          <cell r="K129">
            <v>25425.469202532389</v>
          </cell>
          <cell r="L129">
            <v>4894.5333423766151</v>
          </cell>
          <cell r="M129">
            <v>0</v>
          </cell>
          <cell r="N129">
            <v>0</v>
          </cell>
          <cell r="O129">
            <v>17674.737342009696</v>
          </cell>
          <cell r="P129">
            <v>56487.953197505602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</row>
        <row r="130">
          <cell r="J130">
            <v>48253.369500000001</v>
          </cell>
          <cell r="K130">
            <v>48249.788238846049</v>
          </cell>
          <cell r="L130">
            <v>9288.3319248291918</v>
          </cell>
          <cell r="M130">
            <v>0</v>
          </cell>
          <cell r="N130">
            <v>0</v>
          </cell>
          <cell r="O130">
            <v>17674.737342009696</v>
          </cell>
          <cell r="P130">
            <v>107196.91180975443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J131">
            <v>48253.369500000001</v>
          </cell>
          <cell r="K131">
            <v>60928.411020920277</v>
          </cell>
          <cell r="L131">
            <v>11729.031895711039</v>
          </cell>
          <cell r="M131">
            <v>0</v>
          </cell>
          <cell r="N131">
            <v>0</v>
          </cell>
          <cell r="O131">
            <v>17674.737342009696</v>
          </cell>
          <cell r="P131">
            <v>138752.22081680869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</row>
        <row r="132">
          <cell r="J132">
            <v>48253.369500000001</v>
          </cell>
          <cell r="K132">
            <v>66806.667460407843</v>
          </cell>
          <cell r="L132">
            <v>12860.626436166807</v>
          </cell>
          <cell r="M132">
            <v>0</v>
          </cell>
          <cell r="N132">
            <v>0</v>
          </cell>
          <cell r="O132">
            <v>17674.737342009696</v>
          </cell>
          <cell r="P132">
            <v>152138.76942103138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</row>
        <row r="133">
          <cell r="J133">
            <v>48253.369500000001</v>
          </cell>
          <cell r="K133">
            <v>63338.516819915414</v>
          </cell>
          <cell r="L133">
            <v>12192.989634223963</v>
          </cell>
          <cell r="M133">
            <v>0</v>
          </cell>
          <cell r="N133">
            <v>0</v>
          </cell>
          <cell r="O133">
            <v>17674.737342009696</v>
          </cell>
          <cell r="P133">
            <v>144240.75279082032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J134">
            <v>48253.369500000001</v>
          </cell>
          <cell r="K134">
            <v>60750.199903504115</v>
          </cell>
          <cell r="L134">
            <v>11694.725340766961</v>
          </cell>
          <cell r="M134">
            <v>0</v>
          </cell>
          <cell r="N134">
            <v>0</v>
          </cell>
          <cell r="O134">
            <v>17674.737342009696</v>
          </cell>
          <cell r="P134">
            <v>138346.38078419652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</row>
        <row r="135">
          <cell r="J135">
            <v>48253.369500000001</v>
          </cell>
          <cell r="K135">
            <v>75407.093347137983</v>
          </cell>
          <cell r="L135">
            <v>14516.252569392578</v>
          </cell>
          <cell r="M135">
            <v>0</v>
          </cell>
          <cell r="N135">
            <v>0</v>
          </cell>
          <cell r="O135">
            <v>17674.737342009696</v>
          </cell>
          <cell r="P135">
            <v>171724.51229137208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</row>
        <row r="136">
          <cell r="J136">
            <v>48253.369500000001</v>
          </cell>
          <cell r="K136">
            <v>49159.800345603799</v>
          </cell>
          <cell r="L136">
            <v>9463.5139269001156</v>
          </cell>
          <cell r="M136">
            <v>0</v>
          </cell>
          <cell r="N136">
            <v>0</v>
          </cell>
          <cell r="O136">
            <v>17674.737342009696</v>
          </cell>
          <cell r="P136">
            <v>111951.57330660385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J137">
            <v>48253.369500000001</v>
          </cell>
          <cell r="K137">
            <v>48751.714570658056</v>
          </cell>
          <cell r="L137">
            <v>9384.9553203268842</v>
          </cell>
          <cell r="M137">
            <v>0</v>
          </cell>
          <cell r="N137">
            <v>0</v>
          </cell>
          <cell r="O137">
            <v>18116.605775559936</v>
          </cell>
          <cell r="P137">
            <v>111022.23990353795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</row>
        <row r="138">
          <cell r="J138">
            <v>49459.609499999999</v>
          </cell>
          <cell r="K138">
            <v>52280.748945329164</v>
          </cell>
          <cell r="L138">
            <v>10064.312553643962</v>
          </cell>
          <cell r="M138">
            <v>0</v>
          </cell>
          <cell r="N138">
            <v>0</v>
          </cell>
          <cell r="O138">
            <v>18116.605775559936</v>
          </cell>
          <cell r="P138">
            <v>116155.25254637508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</row>
        <row r="139">
          <cell r="J139">
            <v>49459.609499999999</v>
          </cell>
          <cell r="K139">
            <v>51553.371152562395</v>
          </cell>
          <cell r="L139">
            <v>9924.2885945641156</v>
          </cell>
          <cell r="M139">
            <v>0</v>
          </cell>
          <cell r="N139">
            <v>0</v>
          </cell>
          <cell r="O139">
            <v>18116.605775559936</v>
          </cell>
          <cell r="P139">
            <v>114539.19399863314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J140">
            <v>49459.609499999999</v>
          </cell>
          <cell r="K140">
            <v>48314.102281695625</v>
          </cell>
          <cell r="L140">
            <v>9300.7127082319621</v>
          </cell>
          <cell r="M140">
            <v>0</v>
          </cell>
          <cell r="N140">
            <v>0</v>
          </cell>
          <cell r="O140">
            <v>18116.605775559936</v>
          </cell>
          <cell r="P140">
            <v>107342.31749339028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</row>
        <row r="141">
          <cell r="J141">
            <v>49459.609499999999</v>
          </cell>
          <cell r="K141">
            <v>25701.687128914607</v>
          </cell>
          <cell r="L141">
            <v>4947.7067111616925</v>
          </cell>
          <cell r="M141">
            <v>0</v>
          </cell>
          <cell r="N141">
            <v>0</v>
          </cell>
          <cell r="O141">
            <v>18116.605775559936</v>
          </cell>
          <cell r="P141">
            <v>57102.96848365468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</row>
        <row r="142">
          <cell r="J142">
            <v>49459.609499999999</v>
          </cell>
          <cell r="K142">
            <v>49849.416931309999</v>
          </cell>
          <cell r="L142">
            <v>9596.2686597747688</v>
          </cell>
          <cell r="M142">
            <v>0</v>
          </cell>
          <cell r="N142">
            <v>0</v>
          </cell>
          <cell r="O142">
            <v>18116.605775559936</v>
          </cell>
          <cell r="P142">
            <v>110753.41745774991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J143">
            <v>49459.609499999999</v>
          </cell>
          <cell r="K143">
            <v>58468.347428087589</v>
          </cell>
          <cell r="L143">
            <v>11255.457025427539</v>
          </cell>
          <cell r="M143">
            <v>0</v>
          </cell>
          <cell r="N143">
            <v>0</v>
          </cell>
          <cell r="O143">
            <v>18116.605775559936</v>
          </cell>
          <cell r="P143">
            <v>133151.25083183011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</row>
        <row r="144">
          <cell r="J144">
            <v>49459.609499999999</v>
          </cell>
          <cell r="K144">
            <v>63177.075967680445</v>
          </cell>
          <cell r="L144">
            <v>12161.911441416923</v>
          </cell>
          <cell r="M144">
            <v>0</v>
          </cell>
          <cell r="N144">
            <v>0</v>
          </cell>
          <cell r="O144">
            <v>18116.605775559936</v>
          </cell>
          <cell r="P144">
            <v>143874.54167984772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</row>
        <row r="145">
          <cell r="J145">
            <v>49459.609499999999</v>
          </cell>
          <cell r="K145">
            <v>60957.818167356534</v>
          </cell>
          <cell r="L145">
            <v>11734.692922360729</v>
          </cell>
          <cell r="M145">
            <v>0</v>
          </cell>
          <cell r="N145">
            <v>0</v>
          </cell>
          <cell r="O145">
            <v>18116.605775559936</v>
          </cell>
          <cell r="P145">
            <v>138820.57718401746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J146">
            <v>49459.609499999999</v>
          </cell>
          <cell r="K146">
            <v>58624.078576462111</v>
          </cell>
          <cell r="L146">
            <v>11285.436070930848</v>
          </cell>
          <cell r="M146">
            <v>0</v>
          </cell>
          <cell r="N146">
            <v>0</v>
          </cell>
          <cell r="O146">
            <v>18116.605775559936</v>
          </cell>
          <cell r="P146">
            <v>133505.90079393223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</row>
        <row r="147">
          <cell r="J147">
            <v>49459.609499999999</v>
          </cell>
          <cell r="K147">
            <v>70147.243375741717</v>
          </cell>
          <cell r="L147">
            <v>13503.704448615577</v>
          </cell>
          <cell r="M147">
            <v>0</v>
          </cell>
          <cell r="N147">
            <v>0</v>
          </cell>
          <cell r="O147">
            <v>18116.605775559936</v>
          </cell>
          <cell r="P147">
            <v>159747.85689594995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</row>
        <row r="148">
          <cell r="J148">
            <v>49459.609499999999</v>
          </cell>
          <cell r="K148">
            <v>49839.405280196188</v>
          </cell>
          <cell r="L148">
            <v>9594.3413655408476</v>
          </cell>
          <cell r="M148">
            <v>0</v>
          </cell>
          <cell r="N148">
            <v>0</v>
          </cell>
          <cell r="O148">
            <v>18116.605775559936</v>
          </cell>
          <cell r="P148">
            <v>113500.37149476007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J149">
            <v>49459.609499999999</v>
          </cell>
          <cell r="K149">
            <v>49488.455405196204</v>
          </cell>
          <cell r="L149">
            <v>9526.7817130126168</v>
          </cell>
          <cell r="M149">
            <v>0</v>
          </cell>
          <cell r="N149">
            <v>0</v>
          </cell>
          <cell r="O149">
            <v>18569.520919948929</v>
          </cell>
          <cell r="P149">
            <v>112701.14564195149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</row>
        <row r="150">
          <cell r="J150">
            <v>50696.005499999999</v>
          </cell>
          <cell r="K150">
            <v>51928.544256339424</v>
          </cell>
          <cell r="L150">
            <v>9996.5113429811536</v>
          </cell>
          <cell r="M150">
            <v>0</v>
          </cell>
          <cell r="N150">
            <v>0</v>
          </cell>
          <cell r="O150">
            <v>18569.520919948929</v>
          </cell>
          <cell r="P150">
            <v>115373.88620807744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</row>
        <row r="151">
          <cell r="J151">
            <v>50696.005499999999</v>
          </cell>
          <cell r="K151">
            <v>53602.713667990669</v>
          </cell>
          <cell r="L151">
            <v>10318.797549022845</v>
          </cell>
          <cell r="M151">
            <v>0</v>
          </cell>
          <cell r="N151">
            <v>0</v>
          </cell>
          <cell r="O151">
            <v>18569.520919948929</v>
          </cell>
          <cell r="P151">
            <v>119093.52506872805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J152">
            <v>50696.005499999999</v>
          </cell>
          <cell r="K152">
            <v>49915.696647938021</v>
          </cell>
          <cell r="L152">
            <v>9609.0278454706149</v>
          </cell>
          <cell r="M152">
            <v>0</v>
          </cell>
          <cell r="N152">
            <v>0</v>
          </cell>
          <cell r="O152">
            <v>18569.520919948929</v>
          </cell>
          <cell r="P152">
            <v>110901.7783481011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</row>
        <row r="153">
          <cell r="J153">
            <v>50696.005499999999</v>
          </cell>
          <cell r="K153">
            <v>26456.601356093535</v>
          </cell>
          <cell r="L153">
            <v>5093.0315752233455</v>
          </cell>
          <cell r="M153">
            <v>0</v>
          </cell>
          <cell r="N153">
            <v>0</v>
          </cell>
          <cell r="O153">
            <v>18569.520919948929</v>
          </cell>
          <cell r="P153">
            <v>58780.791143355935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</row>
        <row r="154">
          <cell r="J154">
            <v>50696.005499999999</v>
          </cell>
          <cell r="K154">
            <v>51234.909431182939</v>
          </cell>
          <cell r="L154">
            <v>9862.9830783848065</v>
          </cell>
          <cell r="M154">
            <v>0</v>
          </cell>
          <cell r="N154">
            <v>0</v>
          </cell>
          <cell r="O154">
            <v>18569.520919948929</v>
          </cell>
          <cell r="P154">
            <v>113832.78108884826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J155">
            <v>50696.005499999999</v>
          </cell>
          <cell r="K155">
            <v>60497.519361969033</v>
          </cell>
          <cell r="L155">
            <v>11646.083039393425</v>
          </cell>
          <cell r="M155">
            <v>0</v>
          </cell>
          <cell r="N155">
            <v>0</v>
          </cell>
          <cell r="O155">
            <v>18569.520919948929</v>
          </cell>
          <cell r="P155">
            <v>137769.97510421069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</row>
        <row r="156">
          <cell r="J156">
            <v>50696.005499999999</v>
          </cell>
          <cell r="K156">
            <v>65758.430654671029</v>
          </cell>
          <cell r="L156">
            <v>12658.835469970039</v>
          </cell>
          <cell r="M156">
            <v>0</v>
          </cell>
          <cell r="N156">
            <v>0</v>
          </cell>
          <cell r="O156">
            <v>18569.520919948929</v>
          </cell>
          <cell r="P156">
            <v>149750.5591920377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</row>
        <row r="157">
          <cell r="J157">
            <v>50696.005499999999</v>
          </cell>
          <cell r="K157">
            <v>61116.559901904351</v>
          </cell>
          <cell r="L157">
            <v>11765.251521157154</v>
          </cell>
          <cell r="M157">
            <v>0</v>
          </cell>
          <cell r="N157">
            <v>0</v>
          </cell>
          <cell r="O157">
            <v>18569.520919948929</v>
          </cell>
          <cell r="P157">
            <v>139179.70562993863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J158">
            <v>50696.005499999999</v>
          </cell>
          <cell r="K158">
            <v>60556.798898688074</v>
          </cell>
          <cell r="L158">
            <v>11657.494654521577</v>
          </cell>
          <cell r="M158">
            <v>0</v>
          </cell>
          <cell r="N158">
            <v>8563279.557599999</v>
          </cell>
          <cell r="O158">
            <v>18569.520919948929</v>
          </cell>
          <cell r="P158">
            <v>137904.97138809311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</row>
        <row r="159">
          <cell r="J159">
            <v>50696.005499999999</v>
          </cell>
          <cell r="K159">
            <v>77555.50991693321</v>
          </cell>
          <cell r="L159">
            <v>14929.833787910655</v>
          </cell>
          <cell r="M159">
            <v>0</v>
          </cell>
          <cell r="N159">
            <v>0</v>
          </cell>
          <cell r="O159">
            <v>18569.520919948929</v>
          </cell>
          <cell r="P159">
            <v>176615.84777585315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</row>
        <row r="160">
          <cell r="J160">
            <v>50696.005499999999</v>
          </cell>
          <cell r="K160">
            <v>50875.663978649616</v>
          </cell>
          <cell r="L160">
            <v>9793.8264845963076</v>
          </cell>
          <cell r="M160">
            <v>0</v>
          </cell>
          <cell r="N160">
            <v>0</v>
          </cell>
          <cell r="O160">
            <v>18569.520919948929</v>
          </cell>
          <cell r="P160">
            <v>115858.28697886989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J161">
            <v>50696.005499999999</v>
          </cell>
          <cell r="K161">
            <v>50917.128399764166</v>
          </cell>
          <cell r="L161">
            <v>9801.8085985172293</v>
          </cell>
          <cell r="M161">
            <v>0</v>
          </cell>
          <cell r="N161">
            <v>0</v>
          </cell>
          <cell r="O161">
            <v>19033.75894294765</v>
          </cell>
          <cell r="P161">
            <v>115952.71320204248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</row>
        <row r="162">
          <cell r="J162">
            <v>51962.557499999995</v>
          </cell>
          <cell r="K162">
            <v>55382.487597789397</v>
          </cell>
          <cell r="L162">
            <v>10661.413166925577</v>
          </cell>
          <cell r="M162">
            <v>0</v>
          </cell>
          <cell r="N162">
            <v>0</v>
          </cell>
          <cell r="O162">
            <v>19033.75894294765</v>
          </cell>
          <cell r="P162">
            <v>123047.4717671226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</row>
        <row r="163">
          <cell r="J163">
            <v>51962.557499999995</v>
          </cell>
          <cell r="K163">
            <v>54108.189357804164</v>
          </cell>
          <cell r="L163">
            <v>10416.104214156347</v>
          </cell>
          <cell r="M163">
            <v>0</v>
          </cell>
          <cell r="N163">
            <v>0</v>
          </cell>
          <cell r="O163">
            <v>19033.75894294765</v>
          </cell>
          <cell r="P163">
            <v>120216.26675072433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J164">
            <v>51962.557499999995</v>
          </cell>
          <cell r="K164">
            <v>51383.878540915073</v>
          </cell>
          <cell r="L164">
            <v>9891.6603967367319</v>
          </cell>
          <cell r="M164">
            <v>0</v>
          </cell>
          <cell r="N164">
            <v>0</v>
          </cell>
          <cell r="O164">
            <v>19033.75894294765</v>
          </cell>
          <cell r="P164">
            <v>114163.45885302694</v>
          </cell>
          <cell r="Q164">
            <v>0</v>
          </cell>
          <cell r="R164">
            <v>0</v>
          </cell>
          <cell r="S164">
            <v>5658935.0945937121</v>
          </cell>
          <cell r="T164">
            <v>0</v>
          </cell>
          <cell r="U164">
            <v>390565.42861499998</v>
          </cell>
          <cell r="V164">
            <v>5549419.4205131996</v>
          </cell>
          <cell r="W164">
            <v>992132.65345848748</v>
          </cell>
          <cell r="X164">
            <v>992132.65345848748</v>
          </cell>
        </row>
        <row r="165"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19033.75894294765</v>
          </cell>
          <cell r="P165">
            <v>61163.814991654726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</row>
        <row r="166"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19033.75894294765</v>
          </cell>
          <cell r="P166">
            <v>120723.57044846012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19033.75894294765</v>
          </cell>
          <cell r="P167">
            <v>146537.52857181404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</row>
        <row r="168"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19033.75894294765</v>
          </cell>
          <cell r="P168">
            <v>162662.32087215289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</row>
        <row r="169"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19033.75894294765</v>
          </cell>
          <cell r="P169">
            <v>149313.6952686632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19033.75894294765</v>
          </cell>
          <cell r="P170">
            <v>151665.24267812062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</row>
        <row r="171"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19033.75894294765</v>
          </cell>
          <cell r="P171">
            <v>193566.16651427886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</row>
        <row r="172"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19033.75894294765</v>
          </cell>
          <cell r="P172">
            <v>120504.29089848984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19509.602916521344</v>
          </cell>
          <cell r="P173">
            <v>119322.90369962624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</row>
        <row r="174"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19509.602916521344</v>
          </cell>
          <cell r="P174">
            <v>127226.9263600345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</row>
        <row r="175"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19509.602916521344</v>
          </cell>
          <cell r="P175">
            <v>122880.78491906638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19509.602916521344</v>
          </cell>
          <cell r="P176">
            <v>116638.74156368765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</row>
        <row r="177"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19509.602916521344</v>
          </cell>
          <cell r="P177">
            <v>63176.816424145254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</row>
        <row r="178"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19509.602916521344</v>
          </cell>
          <cell r="P178">
            <v>124737.65582371628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19509.602916521344</v>
          </cell>
          <cell r="P179">
            <v>157474.58539915775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</row>
        <row r="180"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19509.602916521344</v>
          </cell>
          <cell r="P180">
            <v>173068.19091432958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19509.602916521344</v>
          </cell>
          <cell r="P181">
            <v>155723.59768252415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19509.602916521344</v>
          </cell>
          <cell r="P182">
            <v>161455.67028950015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</row>
        <row r="183"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19509.602916521344</v>
          </cell>
          <cell r="P183">
            <v>206709.85902498817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</row>
        <row r="184"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19509.602916521344</v>
          </cell>
          <cell r="P184">
            <v>124097.82441644542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19997.342989434375</v>
          </cell>
          <cell r="P185">
            <v>122140.75627823615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</row>
        <row r="186"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19997.342989434375</v>
          </cell>
          <cell r="P186">
            <v>145040.96277004801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</row>
        <row r="187"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19997.342989434375</v>
          </cell>
          <cell r="P187">
            <v>129328.29133647357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19997.342989434375</v>
          </cell>
          <cell r="P188">
            <v>120789.69461306877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</row>
        <row r="189"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19997.342989434375</v>
          </cell>
          <cell r="P189">
            <v>65961.272466493436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</row>
        <row r="190"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19997.342989434375</v>
          </cell>
          <cell r="P190">
            <v>126218.28622425599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19997.342989434375</v>
          </cell>
          <cell r="P191">
            <v>168622.67104668444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</row>
        <row r="192"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19997.342989434375</v>
          </cell>
          <cell r="P192">
            <v>185970.66415884483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</row>
        <row r="193"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19997.342989434375</v>
          </cell>
          <cell r="P193">
            <v>174218.82945081682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19997.342989434375</v>
          </cell>
          <cell r="P194">
            <v>166635.39138573044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</row>
        <row r="195"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19997.342989434375</v>
          </cell>
          <cell r="P195">
            <v>206461.2107719515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</row>
        <row r="196"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19997.342989434375</v>
          </cell>
          <cell r="P196">
            <v>131236.1274207391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20497.276564170232</v>
          </cell>
          <cell r="P197">
            <v>126140.89285799081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</row>
        <row r="198"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20497.276564170232</v>
          </cell>
          <cell r="P198">
            <v>145600.97608539995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</row>
        <row r="199"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20497.276564170232</v>
          </cell>
          <cell r="P199">
            <v>133300.35436620715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20497.276564170232</v>
          </cell>
          <cell r="P200">
            <v>124567.75310602484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</row>
        <row r="201"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20497.276564170232</v>
          </cell>
          <cell r="P201">
            <v>66814.259708866564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</row>
        <row r="202"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20497.276564170232</v>
          </cell>
          <cell r="P202">
            <v>132651.39110334378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20497.276564170232</v>
          </cell>
          <cell r="P203">
            <v>176878.12822898361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20497.276564170232</v>
          </cell>
          <cell r="P204">
            <v>190712.33356214123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20497.276564170232</v>
          </cell>
          <cell r="P205">
            <v>183042.86404549232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20497.276564170232</v>
          </cell>
          <cell r="P206">
            <v>177171.01783159387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20497.276564170232</v>
          </cell>
          <cell r="P207">
            <v>218019.83161032316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20497.276564170232</v>
          </cell>
          <cell r="P208">
            <v>137380.41259399953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J209">
            <v>0</v>
          </cell>
          <cell r="K209">
            <v>59859.315359999986</v>
          </cell>
          <cell r="L209">
            <v>526059.77935319999</v>
          </cell>
          <cell r="M209">
            <v>246056.32034999999</v>
          </cell>
          <cell r="N209">
            <v>27339.59115</v>
          </cell>
          <cell r="O209">
            <v>21009.708478274486</v>
          </cell>
          <cell r="P209">
            <v>132693.45878556452</v>
          </cell>
          <cell r="Q209">
            <v>0</v>
          </cell>
          <cell r="R209">
            <v>475409.87849999999</v>
          </cell>
          <cell r="S209">
            <v>0</v>
          </cell>
          <cell r="T209">
            <v>0</v>
          </cell>
          <cell r="U209">
            <v>67341.72977999998</v>
          </cell>
          <cell r="V209">
            <v>624695.9879819249</v>
          </cell>
          <cell r="W209">
            <v>259726.11592499996</v>
          </cell>
          <cell r="X209">
            <v>28858.457324999996</v>
          </cell>
        </row>
        <row r="210"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21009.708478274486</v>
          </cell>
          <cell r="P210">
            <v>153944.28966429274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21009.708478274486</v>
          </cell>
          <cell r="P211">
            <v>137749.77080308821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21009.708478274486</v>
          </cell>
          <cell r="P212">
            <v>130846.38403809947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21009.708478274486</v>
          </cell>
          <cell r="P213">
            <v>69793.119729793121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21009.708478274486</v>
          </cell>
          <cell r="P214">
            <v>141627.36638992964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21009.708478274486</v>
          </cell>
          <cell r="P215">
            <v>189468.93414780474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21009.708478274486</v>
          </cell>
          <cell r="P216">
            <v>205321.53365364517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21009.708478274486</v>
          </cell>
          <cell r="P217">
            <v>195945.73884647241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21009.708478274486</v>
          </cell>
          <cell r="P218">
            <v>190205.85027538647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21009.708478274486</v>
          </cell>
          <cell r="P219">
            <v>242454.89032474428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21009.708478274486</v>
          </cell>
          <cell r="P220">
            <v>145452.48915658137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21534.951190231346</v>
          </cell>
          <cell r="P221">
            <v>138130.14567626637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21534.951190231346</v>
          </cell>
          <cell r="P222">
            <v>166105.35548583898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21534.951190231346</v>
          </cell>
          <cell r="P223">
            <v>146911.87119870397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21534.951190231346</v>
          </cell>
          <cell r="P224">
            <v>136567.44237402661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21534.951190231346</v>
          </cell>
          <cell r="P225">
            <v>75121.266730432966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21534.951190231346</v>
          </cell>
          <cell r="P226">
            <v>152519.91835235525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21534.951190231346</v>
          </cell>
          <cell r="P227">
            <v>201888.06315583902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21534.951190231346</v>
          </cell>
          <cell r="P228">
            <v>222067.11131427551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21534.951190231346</v>
          </cell>
          <cell r="P229">
            <v>209016.26396962497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21534.951190231346</v>
          </cell>
          <cell r="P230">
            <v>206389.24242009493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21534.951190231346</v>
          </cell>
          <cell r="P231">
            <v>266186.98179707926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21534.951190231346</v>
          </cell>
          <cell r="P232">
            <v>154108.99838275666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22073.324969987127</v>
          </cell>
          <cell r="P233">
            <v>141583.59203281347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-Summary"/>
      <sheetName val="Recon-Electric"/>
      <sheetName val="Recon-Gas"/>
      <sheetName val="GL"/>
      <sheetName val="Energy Efficency"/>
      <sheetName val="SAP 18230032"/>
      <sheetName val="SAP 18230021"/>
      <sheetName val="Unmatched"/>
      <sheetName val="Issu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2.12"/>
      <sheetName val="Excise Tax-Restated"/>
      <sheetName val="State Excise"/>
      <sheetName val="Excise Tax-Charged to Exps"/>
      <sheetName val="Allocation Method"/>
      <sheetName val="Summary of Taxes"/>
      <sheetName val="WUTC Filing Fee"/>
      <sheetName val="Order 92800010"/>
      <sheetName val="State Excise - Revised"/>
      <sheetName val="TY - 40810002 - Electric"/>
      <sheetName val="23600471-WA Utility Tax (Elect)"/>
      <sheetName val="TY - 40810010 - Encogen"/>
      <sheetName val="23601001 - Encogen"/>
      <sheetName val="TY - 40810302 - Gas"/>
      <sheetName val="23600552-WA Utility Tax (Gas)"/>
      <sheetName val="40810602 - B&amp;O (Common)"/>
      <sheetName val="23601013 - B &amp; O Taxes"/>
      <sheetName val="SLIP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MJS-4"/>
      <sheetName val="MJS-5"/>
      <sheetName val="MJS-6"/>
      <sheetName val="MJS-7"/>
      <sheetName val="MJS-8"/>
      <sheetName val="Rlfwd"/>
      <sheetName val="Explain"/>
      <sheetName val="Revenue"/>
      <sheetName val="Revenue Exhibit"/>
      <sheetName val="Rev Req Comp July"/>
      <sheetName val="Verify"/>
      <sheetName val="JKP-10"/>
      <sheetName val="RAF"/>
    </sheetNames>
    <sheetDataSet>
      <sheetData sheetId="0" refreshError="1"/>
      <sheetData sheetId="1">
        <row r="3">
          <cell r="O3" t="str">
            <v>Exhibit No. ___ (MJS-4)</v>
          </cell>
        </row>
      </sheetData>
      <sheetData sheetId="2">
        <row r="3">
          <cell r="E3" t="str">
            <v>Exhibit No. ___ (MJS-5)</v>
          </cell>
        </row>
      </sheetData>
      <sheetData sheetId="3">
        <row r="2">
          <cell r="F2" t="str">
            <v>WUTC Docket No. UG-11____</v>
          </cell>
        </row>
        <row r="3">
          <cell r="F3" t="str">
            <v>Exhibit No. ___ (MJS-6)</v>
          </cell>
        </row>
      </sheetData>
      <sheetData sheetId="4">
        <row r="15">
          <cell r="O15">
            <v>2E-3</v>
          </cell>
        </row>
        <row r="16">
          <cell r="N16">
            <v>3.8519999999999999E-2</v>
          </cell>
        </row>
        <row r="21">
          <cell r="N21">
            <v>0.35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al"/>
      <sheetName val="Manual"/>
      <sheetName val="FAQ"/>
      <sheetName val="Questionnaire"/>
      <sheetName val="GE Data"/>
      <sheetName val="Customer Data"/>
      <sheetName val="PartsFlow"/>
      <sheetName val="Offer Comp."/>
      <sheetName val="Self Perf. Chart"/>
      <sheetName val="Accumulated Offer"/>
      <sheetName val="YearByYear"/>
      <sheetName val="Self-Perf Itemization"/>
      <sheetName val="Offer Comp. Chart"/>
      <sheetName val="Questionnaire_Output"/>
      <sheetName val="PartsData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7">
          <cell r="F67">
            <v>0</v>
          </cell>
        </row>
      </sheetData>
      <sheetData sheetId="5" refreshError="1">
        <row r="10">
          <cell r="F10">
            <v>2007</v>
          </cell>
        </row>
        <row r="11">
          <cell r="F11" t="str">
            <v>Q2</v>
          </cell>
        </row>
        <row r="12">
          <cell r="F12">
            <v>10</v>
          </cell>
        </row>
        <row r="13">
          <cell r="F13">
            <v>1</v>
          </cell>
        </row>
        <row r="14">
          <cell r="F14">
            <v>0</v>
          </cell>
        </row>
        <row r="20">
          <cell r="F20" t="str">
            <v>Hours</v>
          </cell>
        </row>
        <row r="48">
          <cell r="F48">
            <v>12000</v>
          </cell>
        </row>
        <row r="49">
          <cell r="F49">
            <v>24000</v>
          </cell>
        </row>
        <row r="50">
          <cell r="F50">
            <v>48000</v>
          </cell>
        </row>
        <row r="57">
          <cell r="B57" t="str">
            <v>Turbine Identification</v>
          </cell>
        </row>
        <row r="58">
          <cell r="C58">
            <v>4000</v>
          </cell>
          <cell r="E58">
            <v>12000</v>
          </cell>
          <cell r="F58">
            <v>0</v>
          </cell>
          <cell r="G58">
            <v>0</v>
          </cell>
          <cell r="H58">
            <v>0</v>
          </cell>
          <cell r="I58" t="str">
            <v>Yes</v>
          </cell>
        </row>
        <row r="59">
          <cell r="I59" t="str">
            <v>Yes</v>
          </cell>
        </row>
        <row r="60">
          <cell r="I60" t="str">
            <v>Yes</v>
          </cell>
        </row>
        <row r="61">
          <cell r="I61" t="str">
            <v>Yes</v>
          </cell>
        </row>
        <row r="62">
          <cell r="I62" t="str">
            <v>Yes</v>
          </cell>
        </row>
        <row r="63">
          <cell r="I63" t="str">
            <v>Yes</v>
          </cell>
        </row>
        <row r="64">
          <cell r="I64" t="str">
            <v>Yes</v>
          </cell>
        </row>
        <row r="65">
          <cell r="I65" t="str">
            <v>Yes</v>
          </cell>
        </row>
        <row r="68">
          <cell r="B68" t="str">
            <v>Enter by how many gas turbines the steam turbines(s) get fed and select with which gas turbine the outage should be performed.</v>
          </cell>
        </row>
        <row r="70">
          <cell r="B70" t="str">
            <v>Steam Turbine History</v>
          </cell>
        </row>
        <row r="72">
          <cell r="D72" t="str">
            <v>Steam Turbine</v>
          </cell>
          <cell r="E72" t="str">
            <v>Fed by how many Gas Turbines?</v>
          </cell>
          <cell r="F72" t="str">
            <v>Outage with which GT?</v>
          </cell>
        </row>
        <row r="73">
          <cell r="D73" t="str">
            <v>Steam Turbine 1</v>
          </cell>
          <cell r="E73">
            <v>1</v>
          </cell>
          <cell r="F73">
            <v>297760</v>
          </cell>
        </row>
        <row r="74">
          <cell r="D74" t="str">
            <v>Steam Turbine 2</v>
          </cell>
        </row>
        <row r="75">
          <cell r="D75" t="str">
            <v>Steam Turbine 3</v>
          </cell>
        </row>
        <row r="76">
          <cell r="D76" t="str">
            <v>Steam Turbine 4</v>
          </cell>
        </row>
        <row r="77">
          <cell r="D77" t="str">
            <v>Steam Turbine 5</v>
          </cell>
        </row>
        <row r="78">
          <cell r="D78" t="str">
            <v>Steam Turbine 6</v>
          </cell>
        </row>
        <row r="79">
          <cell r="D79" t="str">
            <v>Steam Turbine 7</v>
          </cell>
        </row>
        <row r="80">
          <cell r="D80" t="str">
            <v>Steam Turbine 8</v>
          </cell>
        </row>
        <row r="81">
          <cell r="G81">
            <v>1</v>
          </cell>
        </row>
        <row r="88">
          <cell r="I88">
            <v>37440</v>
          </cell>
        </row>
        <row r="92">
          <cell r="B92" t="str">
            <v>10P ST MINOR PARTS &amp; CONS.</v>
          </cell>
        </row>
        <row r="96">
          <cell r="B96" t="str">
            <v>20P ST MINOR PARTS &amp; CONS.</v>
          </cell>
        </row>
        <row r="100">
          <cell r="B100" t="str">
            <v>30P ST MINOR PARTS &amp; CONS.</v>
          </cell>
        </row>
        <row r="104">
          <cell r="B104" t="str">
            <v>40P ST MINOR PARTS &amp; CONS.</v>
          </cell>
          <cell r="C104" t="str">
            <v>n/a</v>
          </cell>
          <cell r="E104" t="str">
            <v>n/a</v>
          </cell>
        </row>
        <row r="105">
          <cell r="C105" t="str">
            <v>n/a</v>
          </cell>
          <cell r="E105" t="str">
            <v>n/a</v>
          </cell>
        </row>
        <row r="109">
          <cell r="C109">
            <v>0</v>
          </cell>
          <cell r="E109">
            <v>4</v>
          </cell>
        </row>
        <row r="110">
          <cell r="C110">
            <v>0</v>
          </cell>
          <cell r="E110">
            <v>3</v>
          </cell>
        </row>
        <row r="111">
          <cell r="C111">
            <v>0</v>
          </cell>
          <cell r="E111">
            <v>3</v>
          </cell>
        </row>
        <row r="112">
          <cell r="C112">
            <v>0</v>
          </cell>
          <cell r="E112">
            <v>3</v>
          </cell>
        </row>
        <row r="114">
          <cell r="C114">
            <v>0</v>
          </cell>
          <cell r="E114">
            <v>3</v>
          </cell>
        </row>
        <row r="115">
          <cell r="C115">
            <v>0</v>
          </cell>
          <cell r="E115">
            <v>3</v>
          </cell>
        </row>
        <row r="116">
          <cell r="B116" t="str">
            <v>BUCKETS: STAGE 3</v>
          </cell>
          <cell r="C116">
            <v>0</v>
          </cell>
          <cell r="D116">
            <v>3</v>
          </cell>
          <cell r="E116">
            <v>3</v>
          </cell>
          <cell r="F116">
            <v>251552</v>
          </cell>
          <cell r="G116">
            <v>251552</v>
          </cell>
          <cell r="H116">
            <v>2520493.6</v>
          </cell>
          <cell r="I116">
            <v>2520493.6</v>
          </cell>
        </row>
        <row r="117">
          <cell r="C117">
            <v>0</v>
          </cell>
          <cell r="E117">
            <v>2</v>
          </cell>
        </row>
        <row r="118">
          <cell r="C118">
            <v>0</v>
          </cell>
          <cell r="E118">
            <v>2</v>
          </cell>
        </row>
        <row r="119">
          <cell r="B119" t="str">
            <v>NOZZLES: STAGE 3</v>
          </cell>
          <cell r="C119">
            <v>0</v>
          </cell>
          <cell r="D119">
            <v>3</v>
          </cell>
          <cell r="E119">
            <v>3</v>
          </cell>
          <cell r="F119">
            <v>56864</v>
          </cell>
          <cell r="G119">
            <v>56864</v>
          </cell>
          <cell r="H119">
            <v>1642250.4000000001</v>
          </cell>
          <cell r="I119">
            <v>1642250.4000000001</v>
          </cell>
        </row>
        <row r="120">
          <cell r="C120">
            <v>0</v>
          </cell>
          <cell r="E120">
            <v>2</v>
          </cell>
        </row>
        <row r="121">
          <cell r="C121">
            <v>0</v>
          </cell>
          <cell r="E121">
            <v>2</v>
          </cell>
        </row>
        <row r="122">
          <cell r="B122" t="str">
            <v>SHROUDS: STAGE 3</v>
          </cell>
          <cell r="C122">
            <v>0</v>
          </cell>
          <cell r="D122">
            <v>3</v>
          </cell>
          <cell r="E122">
            <v>3</v>
          </cell>
          <cell r="F122">
            <v>73159.199999999997</v>
          </cell>
          <cell r="G122">
            <v>73159.199999999997</v>
          </cell>
          <cell r="H122">
            <v>467299.2</v>
          </cell>
          <cell r="I122">
            <v>467299.2</v>
          </cell>
        </row>
        <row r="132">
          <cell r="B132" t="str">
            <v>FUEL NOZZLE ASMBY</v>
          </cell>
        </row>
        <row r="133">
          <cell r="B133" t="str">
            <v>COMBUSTION LINERS</v>
          </cell>
        </row>
        <row r="134">
          <cell r="B134" t="str">
            <v>TRANSITION PIECES</v>
          </cell>
        </row>
        <row r="135">
          <cell r="B135" t="str">
            <v>FUEL NOZZLE TIPS</v>
          </cell>
        </row>
        <row r="137">
          <cell r="B137" t="str">
            <v>BUCKETS: STAGE 1</v>
          </cell>
        </row>
        <row r="138">
          <cell r="B138" t="str">
            <v>BUCKETS: STAGE 2</v>
          </cell>
        </row>
        <row r="139">
          <cell r="B139" t="str">
            <v>BUCKETS: STAGE 3</v>
          </cell>
          <cell r="C139" t="str">
            <v>Leave in GT</v>
          </cell>
          <cell r="D139" t="str">
            <v>Repair</v>
          </cell>
          <cell r="E139" t="str">
            <v>Repair</v>
          </cell>
          <cell r="F139" t="str">
            <v>Repair</v>
          </cell>
          <cell r="G139" t="str">
            <v>Repair</v>
          </cell>
          <cell r="H139" t="str">
            <v>Repair</v>
          </cell>
          <cell r="I139" t="str">
            <v>Repair</v>
          </cell>
        </row>
        <row r="140">
          <cell r="B140" t="str">
            <v>NOZZLES: STAGE 1</v>
          </cell>
        </row>
        <row r="141">
          <cell r="B141" t="str">
            <v>NOZZLES: STAGE 2</v>
          </cell>
        </row>
        <row r="142">
          <cell r="B142" t="str">
            <v>NOZZLES: STAGE 3</v>
          </cell>
          <cell r="C142" t="str">
            <v>Leave in GT</v>
          </cell>
          <cell r="D142" t="str">
            <v>Repair</v>
          </cell>
          <cell r="E142" t="str">
            <v>Repair</v>
          </cell>
          <cell r="F142" t="str">
            <v>Repair</v>
          </cell>
          <cell r="G142" t="str">
            <v>Repair</v>
          </cell>
          <cell r="H142" t="str">
            <v>Repair</v>
          </cell>
          <cell r="I142" t="str">
            <v>Repair</v>
          </cell>
        </row>
        <row r="143">
          <cell r="B143" t="str">
            <v>SHROUDS: STAGE 1</v>
          </cell>
        </row>
        <row r="144">
          <cell r="B144" t="str">
            <v>SHROUDS: STAGE 2</v>
          </cell>
        </row>
        <row r="145">
          <cell r="B145" t="str">
            <v>SHROUDS: STAGE 3</v>
          </cell>
          <cell r="C145" t="str">
            <v>Leave in GT</v>
          </cell>
          <cell r="D145" t="str">
            <v>Repair</v>
          </cell>
          <cell r="E145" t="str">
            <v>Repair</v>
          </cell>
          <cell r="F145" t="str">
            <v>Repair</v>
          </cell>
          <cell r="G145" t="str">
            <v>Repair</v>
          </cell>
          <cell r="H145" t="str">
            <v>Repair</v>
          </cell>
          <cell r="I145" t="str">
            <v>Repair</v>
          </cell>
        </row>
        <row r="152">
          <cell r="I152" t="str">
            <v>BUCKETS: STAGE 3</v>
          </cell>
        </row>
        <row r="153">
          <cell r="B153" t="str">
            <v>Total Intervals</v>
          </cell>
          <cell r="I153">
            <v>3</v>
          </cell>
        </row>
        <row r="154">
          <cell r="I154">
            <v>0</v>
          </cell>
        </row>
        <row r="161">
          <cell r="B161">
            <v>0</v>
          </cell>
        </row>
        <row r="162">
          <cell r="B162" t="str">
            <v>Inventory 1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 t="str">
            <v>No Part</v>
          </cell>
          <cell r="H162" t="str">
            <v>No Part</v>
          </cell>
          <cell r="I162" t="str">
            <v>No Part</v>
          </cell>
        </row>
        <row r="163">
          <cell r="C163" t="str">
            <v>No Part</v>
          </cell>
          <cell r="D163" t="str">
            <v>No Part</v>
          </cell>
          <cell r="E163" t="str">
            <v>No Part</v>
          </cell>
          <cell r="F163" t="str">
            <v>No Part</v>
          </cell>
          <cell r="G163" t="str">
            <v>No Part</v>
          </cell>
          <cell r="H163" t="str">
            <v>No Part</v>
          </cell>
          <cell r="I163" t="str">
            <v>No Part</v>
          </cell>
        </row>
        <row r="164">
          <cell r="C164" t="str">
            <v>No Part</v>
          </cell>
          <cell r="D164" t="str">
            <v>No Part</v>
          </cell>
          <cell r="E164" t="str">
            <v>No Part</v>
          </cell>
          <cell r="F164" t="str">
            <v>No Part</v>
          </cell>
          <cell r="G164" t="str">
            <v>No Part</v>
          </cell>
          <cell r="H164" t="str">
            <v>No Part</v>
          </cell>
          <cell r="I164" t="str">
            <v>No Part</v>
          </cell>
        </row>
        <row r="165">
          <cell r="C165" t="str">
            <v>No Part</v>
          </cell>
          <cell r="D165" t="str">
            <v>No Part</v>
          </cell>
          <cell r="E165" t="str">
            <v>No Part</v>
          </cell>
          <cell r="F165" t="str">
            <v>No Part</v>
          </cell>
          <cell r="G165" t="str">
            <v>No Part</v>
          </cell>
          <cell r="H165" t="str">
            <v>No Part</v>
          </cell>
          <cell r="I165" t="str">
            <v>No Part</v>
          </cell>
        </row>
        <row r="166">
          <cell r="C166" t="str">
            <v>No Part</v>
          </cell>
          <cell r="D166" t="str">
            <v>No Part</v>
          </cell>
          <cell r="E166" t="str">
            <v>No Part</v>
          </cell>
          <cell r="F166" t="str">
            <v>No Part</v>
          </cell>
          <cell r="G166" t="str">
            <v>No Part</v>
          </cell>
          <cell r="H166" t="str">
            <v>No Part</v>
          </cell>
          <cell r="I166" t="str">
            <v>No Part</v>
          </cell>
        </row>
        <row r="167">
          <cell r="C167" t="str">
            <v>No Part</v>
          </cell>
          <cell r="D167" t="str">
            <v>No Part</v>
          </cell>
          <cell r="E167" t="str">
            <v>No Part</v>
          </cell>
          <cell r="F167" t="str">
            <v>No Part</v>
          </cell>
          <cell r="G167" t="str">
            <v>No Part</v>
          </cell>
          <cell r="H167" t="str">
            <v>No Part</v>
          </cell>
          <cell r="I167" t="str">
            <v>No Part</v>
          </cell>
        </row>
        <row r="168">
          <cell r="C168" t="str">
            <v>No Part</v>
          </cell>
          <cell r="D168" t="str">
            <v>No Part</v>
          </cell>
          <cell r="E168" t="str">
            <v>No Part</v>
          </cell>
          <cell r="F168" t="str">
            <v>No Part</v>
          </cell>
          <cell r="G168" t="str">
            <v>No Part</v>
          </cell>
          <cell r="H168" t="str">
            <v>No Part</v>
          </cell>
          <cell r="I168" t="str">
            <v>No Part</v>
          </cell>
        </row>
        <row r="169">
          <cell r="C169" t="str">
            <v>No Part</v>
          </cell>
          <cell r="D169" t="str">
            <v>No Part</v>
          </cell>
          <cell r="E169" t="str">
            <v>No Part</v>
          </cell>
          <cell r="F169" t="str">
            <v>No Part</v>
          </cell>
          <cell r="G169" t="str">
            <v>No Part</v>
          </cell>
          <cell r="H169" t="str">
            <v>No Part</v>
          </cell>
          <cell r="I169" t="str">
            <v>No Part</v>
          </cell>
        </row>
        <row r="174">
          <cell r="E174" t="str">
            <v>NOZZLES: STAGE 3</v>
          </cell>
          <cell r="H174" t="str">
            <v>SHROUDS: STAGE 3</v>
          </cell>
        </row>
        <row r="175">
          <cell r="B175" t="str">
            <v>Total Intervals</v>
          </cell>
          <cell r="E175">
            <v>3</v>
          </cell>
          <cell r="H175">
            <v>3</v>
          </cell>
        </row>
        <row r="176">
          <cell r="E176">
            <v>0</v>
          </cell>
          <cell r="H176">
            <v>0</v>
          </cell>
        </row>
        <row r="183">
          <cell r="B183">
            <v>0</v>
          </cell>
        </row>
        <row r="184">
          <cell r="B184" t="str">
            <v>Inventory 1</v>
          </cell>
          <cell r="C184" t="str">
            <v>No Part</v>
          </cell>
          <cell r="D184" t="str">
            <v>No Part</v>
          </cell>
          <cell r="E184" t="str">
            <v>No Part</v>
          </cell>
          <cell r="F184" t="str">
            <v>No Part</v>
          </cell>
          <cell r="G184" t="str">
            <v>No Part</v>
          </cell>
          <cell r="H184" t="str">
            <v>No Part</v>
          </cell>
        </row>
        <row r="185">
          <cell r="C185" t="str">
            <v>No Part</v>
          </cell>
          <cell r="D185" t="str">
            <v>No Part</v>
          </cell>
          <cell r="E185" t="str">
            <v>No Part</v>
          </cell>
          <cell r="F185" t="str">
            <v>No Part</v>
          </cell>
          <cell r="G185" t="str">
            <v>No Part</v>
          </cell>
          <cell r="H185" t="str">
            <v>No Part</v>
          </cell>
        </row>
        <row r="186">
          <cell r="C186" t="str">
            <v>No Part</v>
          </cell>
          <cell r="D186" t="str">
            <v>No Part</v>
          </cell>
          <cell r="E186" t="str">
            <v>No Part</v>
          </cell>
          <cell r="F186" t="str">
            <v>No Part</v>
          </cell>
          <cell r="G186" t="str">
            <v>No Part</v>
          </cell>
          <cell r="H186" t="str">
            <v>No Part</v>
          </cell>
        </row>
        <row r="187">
          <cell r="C187" t="str">
            <v>No Part</v>
          </cell>
          <cell r="D187" t="str">
            <v>No Part</v>
          </cell>
          <cell r="E187" t="str">
            <v>No Part</v>
          </cell>
          <cell r="F187" t="str">
            <v>No Part</v>
          </cell>
          <cell r="G187" t="str">
            <v>No Part</v>
          </cell>
          <cell r="H187" t="str">
            <v>No Part</v>
          </cell>
        </row>
        <row r="188">
          <cell r="C188" t="str">
            <v>No Part</v>
          </cell>
          <cell r="D188" t="str">
            <v>No Part</v>
          </cell>
          <cell r="E188" t="str">
            <v>No Part</v>
          </cell>
          <cell r="F188" t="str">
            <v>No Part</v>
          </cell>
          <cell r="G188" t="str">
            <v>No Part</v>
          </cell>
          <cell r="H188" t="str">
            <v>No Part</v>
          </cell>
        </row>
        <row r="189">
          <cell r="C189" t="str">
            <v>No Part</v>
          </cell>
          <cell r="D189" t="str">
            <v>No Part</v>
          </cell>
          <cell r="E189" t="str">
            <v>No Part</v>
          </cell>
          <cell r="F189" t="str">
            <v>No Part</v>
          </cell>
          <cell r="G189" t="str">
            <v>No Part</v>
          </cell>
          <cell r="H189" t="str">
            <v>No Part</v>
          </cell>
        </row>
        <row r="190">
          <cell r="C190" t="str">
            <v>No Part</v>
          </cell>
          <cell r="D190" t="str">
            <v>No Part</v>
          </cell>
          <cell r="E190" t="str">
            <v>No Part</v>
          </cell>
          <cell r="F190" t="str">
            <v>No Part</v>
          </cell>
          <cell r="G190" t="str">
            <v>No Part</v>
          </cell>
          <cell r="H190" t="str">
            <v>No Part</v>
          </cell>
        </row>
        <row r="191">
          <cell r="C191" t="str">
            <v>No Part</v>
          </cell>
          <cell r="D191" t="str">
            <v>No Part</v>
          </cell>
          <cell r="E191" t="str">
            <v>No Part</v>
          </cell>
          <cell r="F191" t="str">
            <v>No Part</v>
          </cell>
          <cell r="G191" t="str">
            <v>No Part</v>
          </cell>
          <cell r="H191" t="str">
            <v>No Part</v>
          </cell>
        </row>
        <row r="194">
          <cell r="B194" t="str">
            <v>Operational Spares: Enter your assumed rate, in dollars. (OP Spares are not scheduled like other parts. GE usually assumes a replenishment rate of 10% per year.) [OP Spares may include Gas Turbine (GT) and Steam Turbine (ST-G) OP Spares, Load Gear (LD GEA</v>
          </cell>
        </row>
        <row r="196">
          <cell r="B196" t="str">
            <v>OP Spares Replenishment</v>
          </cell>
        </row>
        <row r="197">
          <cell r="D197" t="str">
            <v>Year</v>
          </cell>
          <cell r="E197" t="str">
            <v>Standard</v>
          </cell>
          <cell r="F197" t="str">
            <v>Customer Input</v>
          </cell>
        </row>
        <row r="198">
          <cell r="D198">
            <v>2007</v>
          </cell>
          <cell r="E198">
            <v>0</v>
          </cell>
        </row>
        <row r="199">
          <cell r="D199">
            <v>2008</v>
          </cell>
          <cell r="E199">
            <v>0</v>
          </cell>
        </row>
        <row r="200">
          <cell r="D200">
            <v>2009</v>
          </cell>
          <cell r="E200">
            <v>0</v>
          </cell>
        </row>
        <row r="201">
          <cell r="D201">
            <v>2010</v>
          </cell>
          <cell r="E201">
            <v>0</v>
          </cell>
        </row>
        <row r="202">
          <cell r="D202">
            <v>2011</v>
          </cell>
          <cell r="E202">
            <v>0</v>
          </cell>
        </row>
        <row r="203">
          <cell r="D203">
            <v>2012</v>
          </cell>
          <cell r="E203">
            <v>0</v>
          </cell>
        </row>
        <row r="204">
          <cell r="D204">
            <v>2013</v>
          </cell>
          <cell r="E204">
            <v>0</v>
          </cell>
        </row>
        <row r="205">
          <cell r="D205">
            <v>2014</v>
          </cell>
          <cell r="E205">
            <v>0</v>
          </cell>
        </row>
        <row r="206">
          <cell r="D206">
            <v>2015</v>
          </cell>
          <cell r="E206">
            <v>0</v>
          </cell>
        </row>
        <row r="207">
          <cell r="D207">
            <v>2016</v>
          </cell>
          <cell r="E207">
            <v>0</v>
          </cell>
        </row>
        <row r="208">
          <cell r="D208">
            <v>2017</v>
          </cell>
          <cell r="E208">
            <v>0</v>
          </cell>
        </row>
        <row r="209">
          <cell r="D209">
            <v>2018</v>
          </cell>
          <cell r="E209">
            <v>0</v>
          </cell>
        </row>
        <row r="210">
          <cell r="D210">
            <v>2019</v>
          </cell>
          <cell r="E210">
            <v>0</v>
          </cell>
        </row>
        <row r="211">
          <cell r="D211">
            <v>2020</v>
          </cell>
          <cell r="E211">
            <v>0</v>
          </cell>
        </row>
        <row r="212">
          <cell r="D212">
            <v>2021</v>
          </cell>
          <cell r="E212">
            <v>0</v>
          </cell>
        </row>
        <row r="213">
          <cell r="D213">
            <v>2022</v>
          </cell>
          <cell r="E213">
            <v>0</v>
          </cell>
        </row>
        <row r="214">
          <cell r="D214">
            <v>2023</v>
          </cell>
          <cell r="E214">
            <v>0</v>
          </cell>
        </row>
        <row r="215">
          <cell r="D215">
            <v>2024</v>
          </cell>
          <cell r="E215">
            <v>0</v>
          </cell>
        </row>
        <row r="216">
          <cell r="D216">
            <v>2025</v>
          </cell>
          <cell r="E216">
            <v>0</v>
          </cell>
        </row>
        <row r="224">
          <cell r="F224">
            <v>0</v>
          </cell>
        </row>
        <row r="231">
          <cell r="F231">
            <v>0</v>
          </cell>
        </row>
        <row r="243">
          <cell r="F243">
            <v>171000</v>
          </cell>
        </row>
        <row r="247">
          <cell r="G247">
            <v>0</v>
          </cell>
        </row>
      </sheetData>
      <sheetData sheetId="6" refreshError="1">
        <row r="7">
          <cell r="D7" t="str">
            <v>INITIAL</v>
          </cell>
        </row>
        <row r="9">
          <cell r="B9" t="str">
            <v>297760: FFH - Analysis Start to Interval End</v>
          </cell>
          <cell r="E9">
            <v>12000</v>
          </cell>
          <cell r="F9">
            <v>13000</v>
          </cell>
          <cell r="G9">
            <v>14000</v>
          </cell>
          <cell r="H9">
            <v>15000</v>
          </cell>
          <cell r="I9">
            <v>16000</v>
          </cell>
          <cell r="J9">
            <v>17000</v>
          </cell>
          <cell r="K9">
            <v>18000</v>
          </cell>
          <cell r="L9">
            <v>19000</v>
          </cell>
          <cell r="M9">
            <v>20000</v>
          </cell>
          <cell r="N9">
            <v>21000</v>
          </cell>
          <cell r="O9">
            <v>22000</v>
          </cell>
          <cell r="P9">
            <v>23000</v>
          </cell>
          <cell r="Q9">
            <v>24000</v>
          </cell>
          <cell r="R9">
            <v>25000</v>
          </cell>
          <cell r="S9">
            <v>26000</v>
          </cell>
          <cell r="T9">
            <v>27000</v>
          </cell>
          <cell r="U9">
            <v>28000</v>
          </cell>
          <cell r="V9">
            <v>29000</v>
          </cell>
          <cell r="W9">
            <v>30000</v>
          </cell>
          <cell r="X9">
            <v>31000</v>
          </cell>
          <cell r="Y9">
            <v>32000</v>
          </cell>
          <cell r="Z9">
            <v>33000</v>
          </cell>
          <cell r="AA9">
            <v>34000</v>
          </cell>
          <cell r="AB9">
            <v>35000</v>
          </cell>
          <cell r="AC9">
            <v>36000</v>
          </cell>
          <cell r="AD9">
            <v>37000</v>
          </cell>
          <cell r="AE9">
            <v>38000</v>
          </cell>
          <cell r="AF9">
            <v>39000</v>
          </cell>
          <cell r="AG9">
            <v>40000</v>
          </cell>
          <cell r="AH9">
            <v>41000</v>
          </cell>
          <cell r="AI9">
            <v>42000</v>
          </cell>
          <cell r="AJ9">
            <v>43000</v>
          </cell>
          <cell r="AK9">
            <v>44000</v>
          </cell>
          <cell r="AL9">
            <v>45000</v>
          </cell>
          <cell r="AM9">
            <v>46000</v>
          </cell>
          <cell r="AN9">
            <v>47000</v>
          </cell>
          <cell r="AO9">
            <v>48000</v>
          </cell>
          <cell r="AP9">
            <v>49000</v>
          </cell>
          <cell r="AQ9">
            <v>50000</v>
          </cell>
          <cell r="AR9">
            <v>51000</v>
          </cell>
          <cell r="AS9">
            <v>52000</v>
          </cell>
          <cell r="AT9">
            <v>53000</v>
          </cell>
          <cell r="AU9">
            <v>54000</v>
          </cell>
          <cell r="AV9">
            <v>55000</v>
          </cell>
          <cell r="AW9">
            <v>56000</v>
          </cell>
          <cell r="AX9">
            <v>57000</v>
          </cell>
          <cell r="AY9">
            <v>58000</v>
          </cell>
          <cell r="AZ9">
            <v>59000</v>
          </cell>
          <cell r="BA9">
            <v>60000</v>
          </cell>
          <cell r="BB9">
            <v>61000</v>
          </cell>
          <cell r="BC9">
            <v>62000</v>
          </cell>
          <cell r="BD9">
            <v>63000</v>
          </cell>
          <cell r="BE9">
            <v>64000</v>
          </cell>
          <cell r="BF9">
            <v>65000</v>
          </cell>
          <cell r="BG9">
            <v>66000</v>
          </cell>
          <cell r="BH9">
            <v>67000</v>
          </cell>
          <cell r="BI9">
            <v>68000</v>
          </cell>
          <cell r="BJ9">
            <v>69000</v>
          </cell>
          <cell r="BK9">
            <v>70000</v>
          </cell>
          <cell r="BL9">
            <v>71000</v>
          </cell>
          <cell r="BM9">
            <v>72000</v>
          </cell>
          <cell r="BN9">
            <v>73000</v>
          </cell>
          <cell r="BO9">
            <v>74000</v>
          </cell>
          <cell r="BP9">
            <v>75000</v>
          </cell>
          <cell r="BQ9">
            <v>76000</v>
          </cell>
          <cell r="BR9">
            <v>77000</v>
          </cell>
          <cell r="BS9">
            <v>78000</v>
          </cell>
          <cell r="BT9">
            <v>79000</v>
          </cell>
          <cell r="BU9">
            <v>80000</v>
          </cell>
          <cell r="BV9">
            <v>81000</v>
          </cell>
          <cell r="BW9">
            <v>82000</v>
          </cell>
          <cell r="BX9">
            <v>83000</v>
          </cell>
        </row>
        <row r="10">
          <cell r="F10" t="str">
            <v>CI</v>
          </cell>
          <cell r="R10" t="str">
            <v>HGP</v>
          </cell>
          <cell r="AD10" t="str">
            <v>CI</v>
          </cell>
          <cell r="AP10" t="str">
            <v>MI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</row>
        <row r="34">
          <cell r="B34" t="str">
            <v>FUEL NOZZLE ASMBY</v>
          </cell>
          <cell r="D34" t="str">
            <v>O1i0</v>
          </cell>
          <cell r="F34" t="str">
            <v>O2i0</v>
          </cell>
          <cell r="R34" t="str">
            <v>O1i1</v>
          </cell>
        </row>
        <row r="42">
          <cell r="D42" t="str">
            <v>O2i0</v>
          </cell>
          <cell r="E42" t="str">
            <v>O2i0</v>
          </cell>
          <cell r="F42" t="str">
            <v>O1i1</v>
          </cell>
          <cell r="G42" t="str">
            <v>O1i1</v>
          </cell>
          <cell r="H42" t="str">
            <v>O1i1</v>
          </cell>
          <cell r="I42" t="str">
            <v>O1i1</v>
          </cell>
          <cell r="J42" t="str">
            <v>O1i1</v>
          </cell>
          <cell r="K42" t="str">
            <v>O1i1</v>
          </cell>
          <cell r="L42" t="str">
            <v>O1i1</v>
          </cell>
          <cell r="M42" t="str">
            <v>O1i1</v>
          </cell>
          <cell r="N42" t="str">
            <v>O1i1</v>
          </cell>
          <cell r="O42" t="str">
            <v>O1i1</v>
          </cell>
          <cell r="P42" t="str">
            <v>O1i1</v>
          </cell>
          <cell r="Q42" t="str">
            <v>O1i1</v>
          </cell>
          <cell r="R42" t="str">
            <v>O2i1</v>
          </cell>
        </row>
        <row r="51">
          <cell r="F51">
            <v>1</v>
          </cell>
          <cell r="R51">
            <v>1</v>
          </cell>
        </row>
        <row r="53">
          <cell r="B53" t="str">
            <v>COMBUSTION LINERS</v>
          </cell>
          <cell r="D53" t="str">
            <v>O1i0</v>
          </cell>
          <cell r="F53" t="str">
            <v>O2i0</v>
          </cell>
          <cell r="R53" t="str">
            <v>O1i1</v>
          </cell>
        </row>
        <row r="61">
          <cell r="D61" t="str">
            <v>O2i0</v>
          </cell>
          <cell r="E61" t="str">
            <v>O2i0</v>
          </cell>
          <cell r="F61" t="str">
            <v>O1i1</v>
          </cell>
          <cell r="G61" t="str">
            <v>O1i1</v>
          </cell>
          <cell r="H61" t="str">
            <v>O1i1</v>
          </cell>
          <cell r="I61" t="str">
            <v>O1i1</v>
          </cell>
          <cell r="J61" t="str">
            <v>O1i1</v>
          </cell>
          <cell r="K61" t="str">
            <v>O1i1</v>
          </cell>
          <cell r="L61" t="str">
            <v>O1i1</v>
          </cell>
          <cell r="M61" t="str">
            <v>O1i1</v>
          </cell>
          <cell r="N61" t="str">
            <v>O1i1</v>
          </cell>
          <cell r="O61" t="str">
            <v>O1i1</v>
          </cell>
          <cell r="P61" t="str">
            <v>O1i1</v>
          </cell>
          <cell r="Q61" t="str">
            <v>O1i1</v>
          </cell>
          <cell r="R61" t="str">
            <v>O2i1</v>
          </cell>
        </row>
        <row r="70">
          <cell r="F70">
            <v>1</v>
          </cell>
          <cell r="R70">
            <v>1</v>
          </cell>
        </row>
        <row r="72">
          <cell r="B72" t="str">
            <v>TRANSITION PIECES</v>
          </cell>
          <cell r="D72" t="str">
            <v>O1i0</v>
          </cell>
          <cell r="F72" t="str">
            <v>O2i0</v>
          </cell>
          <cell r="R72" t="str">
            <v>O1i1</v>
          </cell>
        </row>
        <row r="80">
          <cell r="D80" t="str">
            <v>O2i0</v>
          </cell>
          <cell r="E80" t="str">
            <v>O2i0</v>
          </cell>
          <cell r="F80" t="str">
            <v>O1i1</v>
          </cell>
          <cell r="G80" t="str">
            <v>O1i1</v>
          </cell>
          <cell r="H80" t="str">
            <v>O1i1</v>
          </cell>
          <cell r="I80" t="str">
            <v>O1i1</v>
          </cell>
          <cell r="J80" t="str">
            <v>O1i1</v>
          </cell>
          <cell r="K80" t="str">
            <v>O1i1</v>
          </cell>
          <cell r="L80" t="str">
            <v>O1i1</v>
          </cell>
          <cell r="M80" t="str">
            <v>O1i1</v>
          </cell>
          <cell r="N80" t="str">
            <v>O1i1</v>
          </cell>
          <cell r="O80" t="str">
            <v>O1i1</v>
          </cell>
          <cell r="P80" t="str">
            <v>O1i1</v>
          </cell>
          <cell r="Q80" t="str">
            <v>O1i1</v>
          </cell>
          <cell r="R80" t="str">
            <v>O2i1</v>
          </cell>
        </row>
        <row r="89">
          <cell r="F89">
            <v>1</v>
          </cell>
          <cell r="R89">
            <v>1</v>
          </cell>
        </row>
        <row r="91">
          <cell r="B91" t="str">
            <v>FUEL NOZZLE TIPS</v>
          </cell>
          <cell r="D91" t="str">
            <v>O1i0</v>
          </cell>
          <cell r="F91" t="str">
            <v>O2i0</v>
          </cell>
          <cell r="R91" t="str">
            <v>O1i1</v>
          </cell>
        </row>
        <row r="99">
          <cell r="D99" t="str">
            <v>O2i0</v>
          </cell>
          <cell r="E99" t="str">
            <v>O2i0</v>
          </cell>
          <cell r="F99" t="str">
            <v>O1i1</v>
          </cell>
          <cell r="G99" t="str">
            <v>O1i1</v>
          </cell>
          <cell r="H99" t="str">
            <v>O1i1</v>
          </cell>
          <cell r="I99" t="str">
            <v>O1i1</v>
          </cell>
          <cell r="J99" t="str">
            <v>O1i1</v>
          </cell>
          <cell r="K99" t="str">
            <v>O1i1</v>
          </cell>
          <cell r="L99" t="str">
            <v>O1i1</v>
          </cell>
          <cell r="M99" t="str">
            <v>O1i1</v>
          </cell>
          <cell r="N99" t="str">
            <v>O1i1</v>
          </cell>
          <cell r="O99" t="str">
            <v>O1i1</v>
          </cell>
          <cell r="P99" t="str">
            <v>O1i1</v>
          </cell>
          <cell r="Q99" t="str">
            <v>O1i1</v>
          </cell>
          <cell r="R99" t="str">
            <v>O2i1</v>
          </cell>
        </row>
        <row r="108">
          <cell r="F108">
            <v>1</v>
          </cell>
          <cell r="R108">
            <v>1</v>
          </cell>
        </row>
        <row r="110">
          <cell r="B110" t="str">
            <v>BUCKETS: STAGE 1</v>
          </cell>
          <cell r="D110" t="str">
            <v>O1i0</v>
          </cell>
          <cell r="R110" t="str">
            <v>N2i0</v>
          </cell>
        </row>
        <row r="118">
          <cell r="R118" t="str">
            <v>O1i1</v>
          </cell>
        </row>
        <row r="126">
          <cell r="R126">
            <v>1</v>
          </cell>
        </row>
        <row r="127">
          <cell r="R127">
            <v>1</v>
          </cell>
        </row>
        <row r="129">
          <cell r="B129" t="str">
            <v>BUCKETS: STAGE 2</v>
          </cell>
          <cell r="D129" t="str">
            <v>O1i0</v>
          </cell>
          <cell r="R129" t="str">
            <v>N2i0</v>
          </cell>
        </row>
        <row r="137">
          <cell r="R137" t="str">
            <v>O1i1</v>
          </cell>
        </row>
        <row r="145">
          <cell r="R145">
            <v>1</v>
          </cell>
        </row>
        <row r="146">
          <cell r="R146">
            <v>1</v>
          </cell>
        </row>
        <row r="148">
          <cell r="B148" t="str">
            <v>BUCKETS: STAGE 3</v>
          </cell>
          <cell r="D148" t="str">
            <v>O1i0</v>
          </cell>
          <cell r="R148" t="str">
            <v>O1i1</v>
          </cell>
        </row>
        <row r="167">
          <cell r="B167" t="str">
            <v>NOZZLES: STAGE 1</v>
          </cell>
          <cell r="D167" t="str">
            <v>O1i0</v>
          </cell>
          <cell r="R167" t="str">
            <v>N2i0</v>
          </cell>
        </row>
        <row r="175">
          <cell r="R175" t="str">
            <v>O1i1</v>
          </cell>
        </row>
        <row r="183">
          <cell r="R183">
            <v>1</v>
          </cell>
        </row>
        <row r="184">
          <cell r="R184">
            <v>1</v>
          </cell>
        </row>
        <row r="186">
          <cell r="B186" t="str">
            <v>NOZZLES: STAGE 2</v>
          </cell>
          <cell r="D186" t="str">
            <v>O1i0</v>
          </cell>
          <cell r="R186" t="str">
            <v>N2i0</v>
          </cell>
        </row>
        <row r="194">
          <cell r="R194" t="str">
            <v>O1i1</v>
          </cell>
        </row>
        <row r="202">
          <cell r="R202">
            <v>1</v>
          </cell>
        </row>
        <row r="203">
          <cell r="R203">
            <v>1</v>
          </cell>
        </row>
        <row r="205">
          <cell r="B205" t="str">
            <v>NOZZLES: STAGE 3</v>
          </cell>
          <cell r="D205" t="str">
            <v>O1i0</v>
          </cell>
          <cell r="R205" t="str">
            <v>O1i1</v>
          </cell>
        </row>
        <row r="224">
          <cell r="B224" t="str">
            <v>SHROUDS: STAGE 1</v>
          </cell>
          <cell r="D224" t="str">
            <v>O1i0</v>
          </cell>
          <cell r="R224" t="str">
            <v>N2i0</v>
          </cell>
        </row>
        <row r="232">
          <cell r="R232" t="str">
            <v>O1i1</v>
          </cell>
        </row>
        <row r="240">
          <cell r="R240">
            <v>1</v>
          </cell>
        </row>
        <row r="241">
          <cell r="R241">
            <v>1</v>
          </cell>
        </row>
        <row r="243">
          <cell r="B243" t="str">
            <v>SHROUDS: STAGE 2</v>
          </cell>
          <cell r="D243" t="str">
            <v>O1i0</v>
          </cell>
          <cell r="R243" t="str">
            <v>O1i1</v>
          </cell>
        </row>
        <row r="262">
          <cell r="B262" t="str">
            <v>SHROUDS: STAGE 3</v>
          </cell>
          <cell r="D262" t="str">
            <v>O1i0</v>
          </cell>
          <cell r="R262" t="str">
            <v>O1i1</v>
          </cell>
        </row>
        <row r="281">
          <cell r="B281" t="str">
            <v>GENERATOR &amp; ST MAJOR</v>
          </cell>
        </row>
        <row r="300">
          <cell r="B300" t="str">
            <v>ST MINOR</v>
          </cell>
        </row>
        <row r="318">
          <cell r="A318" t="b">
            <v>0</v>
          </cell>
        </row>
        <row r="319">
          <cell r="A319" t="b">
            <v>0</v>
          </cell>
        </row>
      </sheetData>
      <sheetData sheetId="7" refreshError="1"/>
      <sheetData sheetId="8" refreshError="1"/>
      <sheetData sheetId="9" refreshError="1">
        <row r="41">
          <cell r="D41" t="str">
            <v>INITIAL</v>
          </cell>
        </row>
        <row r="45">
          <cell r="D45">
            <v>0</v>
          </cell>
        </row>
        <row r="52">
          <cell r="D52">
            <v>1405000</v>
          </cell>
        </row>
        <row r="59">
          <cell r="D59">
            <v>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>
        <row r="1">
          <cell r="A1" t="str">
            <v>Technology</v>
          </cell>
          <cell r="B1">
            <v>8</v>
          </cell>
          <cell r="G1" t="str">
            <v>Combustion</v>
          </cell>
          <cell r="H1">
            <v>4</v>
          </cell>
          <cell r="P1" t="str">
            <v>DataStart</v>
          </cell>
        </row>
        <row r="2">
          <cell r="A2" t="str">
            <v>PG6561B</v>
          </cell>
          <cell r="F2" t="str">
            <v>DLN 2.6 Dual Fuel -- 8K CI</v>
          </cell>
        </row>
        <row r="3">
          <cell r="A3" t="str">
            <v>PG6581B</v>
          </cell>
          <cell r="F3" t="str">
            <v>DLN 2.6 Gas Only -- 8K CI</v>
          </cell>
        </row>
        <row r="4">
          <cell r="A4" t="str">
            <v>PG7121EA</v>
          </cell>
          <cell r="F4" t="str">
            <v>DLN 2.6 Dual Fuel - 12K EL Class C  CI (FINAL)</v>
          </cell>
        </row>
        <row r="5">
          <cell r="A5" t="str">
            <v>PG9171E</v>
          </cell>
          <cell r="F5" t="str">
            <v>DLN 2.6 Gas Only - 12K EL Class C  CI (FINAL)</v>
          </cell>
        </row>
        <row r="6">
          <cell r="A6" t="str">
            <v>PG6101FA</v>
          </cell>
          <cell r="F6" t="str">
            <v/>
          </cell>
        </row>
        <row r="7">
          <cell r="A7" t="str">
            <v>PG7221FA</v>
          </cell>
          <cell r="F7" t="str">
            <v/>
          </cell>
        </row>
        <row r="8">
          <cell r="A8" t="str">
            <v>PG7231FA+</v>
          </cell>
          <cell r="F8" t="str">
            <v/>
          </cell>
        </row>
        <row r="9">
          <cell r="A9" t="str">
            <v>PG7241FA+e</v>
          </cell>
          <cell r="F9" t="str">
            <v/>
          </cell>
        </row>
        <row r="10">
          <cell r="A10" t="str">
            <v>PG9311FA</v>
          </cell>
        </row>
        <row r="11">
          <cell r="A11" t="str">
            <v>PG9351FA+e</v>
          </cell>
        </row>
        <row r="12">
          <cell r="A12" t="str">
            <v>PG5371PA</v>
          </cell>
        </row>
        <row r="13">
          <cell r="A13" t="str">
            <v/>
          </cell>
        </row>
        <row r="14">
          <cell r="A14" t="str">
            <v>SPA Version 8.0, Rev 2</v>
          </cell>
          <cell r="E14">
            <v>38718</v>
          </cell>
        </row>
        <row r="15">
          <cell r="A15">
            <v>2005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46800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19500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167000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4</v>
          </cell>
          <cell r="J24">
            <v>3</v>
          </cell>
          <cell r="K24">
            <v>0</v>
          </cell>
        </row>
        <row r="25">
          <cell r="F25">
            <v>0</v>
          </cell>
          <cell r="G25">
            <v>0</v>
          </cell>
          <cell r="H25">
            <v>163983</v>
          </cell>
          <cell r="I25">
            <v>2</v>
          </cell>
          <cell r="J25">
            <v>5</v>
          </cell>
          <cell r="K25">
            <v>2019646</v>
          </cell>
        </row>
        <row r="26">
          <cell r="F26">
            <v>0</v>
          </cell>
          <cell r="G26">
            <v>0</v>
          </cell>
          <cell r="H26">
            <v>232708</v>
          </cell>
          <cell r="I26">
            <v>3</v>
          </cell>
          <cell r="J26">
            <v>5</v>
          </cell>
          <cell r="K26">
            <v>1979475</v>
          </cell>
        </row>
        <row r="27">
          <cell r="F27">
            <v>0</v>
          </cell>
          <cell r="G27">
            <v>0</v>
          </cell>
          <cell r="H27">
            <v>14599</v>
          </cell>
          <cell r="I27">
            <v>3</v>
          </cell>
          <cell r="J27">
            <v>3</v>
          </cell>
          <cell r="K27">
            <v>1623361</v>
          </cell>
        </row>
        <row r="28">
          <cell r="F28">
            <v>0</v>
          </cell>
          <cell r="G28">
            <v>0</v>
          </cell>
          <cell r="H28">
            <v>1579011</v>
          </cell>
          <cell r="I28">
            <v>3</v>
          </cell>
          <cell r="J28">
            <v>2</v>
          </cell>
          <cell r="K28">
            <v>4371000</v>
          </cell>
        </row>
        <row r="29">
          <cell r="F29">
            <v>0</v>
          </cell>
          <cell r="G29">
            <v>0</v>
          </cell>
          <cell r="H29">
            <v>373469</v>
          </cell>
          <cell r="I29">
            <v>3</v>
          </cell>
          <cell r="J29">
            <v>3</v>
          </cell>
          <cell r="K29">
            <v>2766984</v>
          </cell>
        </row>
        <row r="30">
          <cell r="F30">
            <v>0</v>
          </cell>
          <cell r="G30">
            <v>0</v>
          </cell>
          <cell r="H30">
            <v>314440</v>
          </cell>
          <cell r="I30">
            <v>3</v>
          </cell>
          <cell r="J30">
            <v>3</v>
          </cell>
          <cell r="K30">
            <v>3150617</v>
          </cell>
        </row>
        <row r="31">
          <cell r="F31">
            <v>0</v>
          </cell>
          <cell r="G31">
            <v>0</v>
          </cell>
          <cell r="H31">
            <v>304224</v>
          </cell>
          <cell r="I31">
            <v>2</v>
          </cell>
          <cell r="J31">
            <v>2</v>
          </cell>
          <cell r="K31">
            <v>2245557</v>
          </cell>
        </row>
        <row r="32">
          <cell r="F32">
            <v>0</v>
          </cell>
          <cell r="G32">
            <v>0</v>
          </cell>
          <cell r="H32">
            <v>396172</v>
          </cell>
          <cell r="I32">
            <v>2</v>
          </cell>
          <cell r="J32">
            <v>2</v>
          </cell>
          <cell r="K32">
            <v>2155734</v>
          </cell>
        </row>
        <row r="33">
          <cell r="F33">
            <v>0</v>
          </cell>
          <cell r="G33">
            <v>0</v>
          </cell>
          <cell r="H33">
            <v>71080</v>
          </cell>
          <cell r="I33">
            <v>3</v>
          </cell>
          <cell r="J33">
            <v>3</v>
          </cell>
          <cell r="K33">
            <v>2052813</v>
          </cell>
        </row>
        <row r="34">
          <cell r="F34">
            <v>0</v>
          </cell>
          <cell r="G34">
            <v>0</v>
          </cell>
          <cell r="H34">
            <v>302972</v>
          </cell>
          <cell r="I34">
            <v>2</v>
          </cell>
          <cell r="J34">
            <v>2</v>
          </cell>
          <cell r="K34">
            <v>980852</v>
          </cell>
        </row>
        <row r="35">
          <cell r="F35">
            <v>0</v>
          </cell>
          <cell r="G35">
            <v>0</v>
          </cell>
          <cell r="H35">
            <v>90499</v>
          </cell>
          <cell r="I35">
            <v>2</v>
          </cell>
          <cell r="J35">
            <v>2</v>
          </cell>
          <cell r="K35">
            <v>682736</v>
          </cell>
        </row>
        <row r="36">
          <cell r="F36">
            <v>0</v>
          </cell>
          <cell r="G36">
            <v>0</v>
          </cell>
          <cell r="H36">
            <v>91449</v>
          </cell>
          <cell r="I36">
            <v>3</v>
          </cell>
          <cell r="J36">
            <v>3</v>
          </cell>
          <cell r="K36">
            <v>584124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59000</v>
          </cell>
        </row>
        <row r="41">
          <cell r="F41">
            <v>3</v>
          </cell>
        </row>
        <row r="44">
          <cell r="G44">
            <v>0</v>
          </cell>
          <cell r="H44">
            <v>0</v>
          </cell>
          <cell r="I44">
            <v>125190</v>
          </cell>
        </row>
        <row r="45">
          <cell r="G45">
            <v>0</v>
          </cell>
          <cell r="H45">
            <v>0</v>
          </cell>
          <cell r="I45">
            <v>310930</v>
          </cell>
        </row>
        <row r="46">
          <cell r="G46">
            <v>0</v>
          </cell>
          <cell r="H46">
            <v>0</v>
          </cell>
          <cell r="I46">
            <v>268790</v>
          </cell>
        </row>
        <row r="47">
          <cell r="G47">
            <v>0</v>
          </cell>
          <cell r="H47">
            <v>0</v>
          </cell>
          <cell r="I47">
            <v>1178792</v>
          </cell>
        </row>
        <row r="48">
          <cell r="G48">
            <v>0</v>
          </cell>
          <cell r="H48">
            <v>0</v>
          </cell>
          <cell r="I48">
            <v>200304</v>
          </cell>
        </row>
        <row r="49">
          <cell r="G49">
            <v>0</v>
          </cell>
          <cell r="H49">
            <v>0</v>
          </cell>
          <cell r="I49">
            <v>497488</v>
          </cell>
        </row>
        <row r="50">
          <cell r="G50">
            <v>0</v>
          </cell>
          <cell r="H50">
            <v>0</v>
          </cell>
          <cell r="I50">
            <v>353807</v>
          </cell>
        </row>
        <row r="51">
          <cell r="G51">
            <v>0</v>
          </cell>
          <cell r="H51">
            <v>0</v>
          </cell>
          <cell r="I51">
            <v>1522194</v>
          </cell>
        </row>
        <row r="52">
          <cell r="G52">
            <v>0</v>
          </cell>
          <cell r="H52">
            <v>0</v>
          </cell>
          <cell r="I52">
            <v>260395.203125</v>
          </cell>
        </row>
        <row r="53">
          <cell r="G53">
            <v>0</v>
          </cell>
          <cell r="H53">
            <v>0</v>
          </cell>
          <cell r="I53">
            <v>646734.375</v>
          </cell>
        </row>
        <row r="54">
          <cell r="G54">
            <v>0</v>
          </cell>
          <cell r="H54">
            <v>0</v>
          </cell>
          <cell r="I54">
            <v>412879</v>
          </cell>
        </row>
        <row r="55">
          <cell r="G55">
            <v>0</v>
          </cell>
          <cell r="H55">
            <v>0</v>
          </cell>
          <cell r="I55">
            <v>1735416</v>
          </cell>
        </row>
        <row r="56">
          <cell r="G56">
            <v>0</v>
          </cell>
          <cell r="H56">
            <v>0</v>
          </cell>
          <cell r="I56">
            <v>320486.40625</v>
          </cell>
        </row>
        <row r="57">
          <cell r="G57">
            <v>0</v>
          </cell>
          <cell r="H57">
            <v>0</v>
          </cell>
          <cell r="I57">
            <v>795980.8125</v>
          </cell>
        </row>
        <row r="58">
          <cell r="G58">
            <v>0</v>
          </cell>
          <cell r="H58">
            <v>0</v>
          </cell>
          <cell r="I58">
            <v>475316</v>
          </cell>
        </row>
        <row r="59">
          <cell r="G59">
            <v>0</v>
          </cell>
          <cell r="H59">
            <v>0</v>
          </cell>
          <cell r="I59">
            <v>1977597</v>
          </cell>
        </row>
        <row r="61">
          <cell r="C61" t="str">
            <v>STDataStart</v>
          </cell>
        </row>
        <row r="266">
          <cell r="I266" t="str">
            <v>IntervalDataStart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29">
          <cell r="F29">
            <v>0</v>
          </cell>
        </row>
        <row r="30">
          <cell r="F30">
            <v>0</v>
          </cell>
        </row>
        <row r="31">
          <cell r="F31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c1"/>
      <sheetName val="Electric WC"/>
      <sheetName val="Gas WC"/>
      <sheetName val="Combined WC"/>
      <sheetName val="BS"/>
      <sheetName val="Electric Rate Base"/>
      <sheetName val="Gas Rate Base"/>
      <sheetName val="Electric WC-sources"/>
      <sheetName val="Gas WC-sources"/>
      <sheetName val="Electric Rate Base-sources"/>
      <sheetName val="Gas Rate Base-sources"/>
      <sheetName val="Sep03"/>
      <sheetName val="JulAug03"/>
      <sheetName val="Jun03"/>
      <sheetName val="AprMay03"/>
      <sheetName val="FebMar03"/>
      <sheetName val="Jan03"/>
      <sheetName val="Dec02"/>
      <sheetName val="OctNov02"/>
      <sheetName val="Sep02"/>
      <sheetName val="JulAug02"/>
      <sheetName val="Jun02"/>
      <sheetName val="AprMay02"/>
      <sheetName val="Mar02"/>
      <sheetName val="JanFeb02"/>
      <sheetName val="Dec01"/>
      <sheetName val="OctNov01"/>
      <sheetName val="WC comparison"/>
      <sheetName val="Extract Review"/>
      <sheetName val="Proced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0">
          <cell r="AB10">
            <v>3908379967.46</v>
          </cell>
          <cell r="AN10">
            <v>3899156234.7366662</v>
          </cell>
          <cell r="AO10">
            <v>18</v>
          </cell>
          <cell r="AP10">
            <v>4</v>
          </cell>
        </row>
        <row r="11">
          <cell r="AB11">
            <v>1676897416.1199999</v>
          </cell>
          <cell r="AN11">
            <v>1633292456.7583332</v>
          </cell>
          <cell r="AO11" t="str">
            <v>53</v>
          </cell>
        </row>
        <row r="12">
          <cell r="AB12">
            <v>373101802.13999999</v>
          </cell>
          <cell r="AN12">
            <v>370185426.19333333</v>
          </cell>
          <cell r="AO12" t="str">
            <v>28/54</v>
          </cell>
          <cell r="AP12">
            <v>5</v>
          </cell>
        </row>
        <row r="13">
          <cell r="AB13">
            <v>0</v>
          </cell>
          <cell r="AN13">
            <v>0</v>
          </cell>
          <cell r="AO13" t="str">
            <v>18</v>
          </cell>
          <cell r="AP13" t="str">
            <v>4</v>
          </cell>
        </row>
        <row r="14">
          <cell r="AB14">
            <v>0</v>
          </cell>
          <cell r="AN14">
            <v>0</v>
          </cell>
          <cell r="AO14" t="str">
            <v>18</v>
          </cell>
          <cell r="AP14" t="str">
            <v>4</v>
          </cell>
        </row>
        <row r="15">
          <cell r="AB15">
            <v>0</v>
          </cell>
          <cell r="AN15">
            <v>0</v>
          </cell>
          <cell r="AO15" t="str">
            <v>18</v>
          </cell>
          <cell r="AP15" t="str">
            <v>4</v>
          </cell>
        </row>
        <row r="16">
          <cell r="AB16">
            <v>0</v>
          </cell>
          <cell r="AN16">
            <v>0</v>
          </cell>
          <cell r="AO16" t="str">
            <v>18</v>
          </cell>
          <cell r="AP16" t="str">
            <v>4</v>
          </cell>
        </row>
        <row r="17">
          <cell r="AB17">
            <v>0</v>
          </cell>
          <cell r="AN17">
            <v>0</v>
          </cell>
          <cell r="AO17" t="str">
            <v>18</v>
          </cell>
          <cell r="AP17" t="str">
            <v>4</v>
          </cell>
        </row>
        <row r="18">
          <cell r="AB18">
            <v>0</v>
          </cell>
          <cell r="AN18">
            <v>0</v>
          </cell>
          <cell r="AO18" t="str">
            <v>18</v>
          </cell>
          <cell r="AP18" t="str">
            <v>4</v>
          </cell>
        </row>
        <row r="19">
          <cell r="AB19">
            <v>159350590.19</v>
          </cell>
          <cell r="AN19">
            <v>159671484.9941667</v>
          </cell>
          <cell r="AO19" t="str">
            <v>18</v>
          </cell>
          <cell r="AP19" t="str">
            <v>4</v>
          </cell>
        </row>
        <row r="20">
          <cell r="AB20">
            <v>0</v>
          </cell>
          <cell r="AN20">
            <v>0</v>
          </cell>
          <cell r="AO20" t="str">
            <v>18</v>
          </cell>
          <cell r="AP20" t="str">
            <v>4</v>
          </cell>
        </row>
        <row r="21">
          <cell r="AB21">
            <v>6472729.8300000001</v>
          </cell>
          <cell r="AN21">
            <v>6772283.6800000006</v>
          </cell>
          <cell r="AO21" t="str">
            <v>19</v>
          </cell>
          <cell r="AP21">
            <v>14</v>
          </cell>
        </row>
        <row r="22">
          <cell r="AB22">
            <v>22339.93</v>
          </cell>
          <cell r="AN22">
            <v>1087695.7925</v>
          </cell>
          <cell r="AO22" t="str">
            <v>53</v>
          </cell>
        </row>
        <row r="23">
          <cell r="AB23">
            <v>0</v>
          </cell>
          <cell r="AN23">
            <v>0</v>
          </cell>
          <cell r="AO23" t="str">
            <v>29/57</v>
          </cell>
          <cell r="AP23">
            <v>15</v>
          </cell>
        </row>
        <row r="24">
          <cell r="AB24">
            <v>97883456.430000007</v>
          </cell>
          <cell r="AN24">
            <v>83909888.509583339</v>
          </cell>
          <cell r="AO24" t="str">
            <v>43</v>
          </cell>
        </row>
        <row r="25">
          <cell r="AB25">
            <v>32727175.100000001</v>
          </cell>
          <cell r="AN25">
            <v>24020721.867083337</v>
          </cell>
          <cell r="AO25" t="str">
            <v>58</v>
          </cell>
        </row>
        <row r="26">
          <cell r="AB26">
            <v>11531074.140000001</v>
          </cell>
          <cell r="AN26">
            <v>9591058.5233333334</v>
          </cell>
          <cell r="AO26" t="str">
            <v>44/59</v>
          </cell>
        </row>
        <row r="27">
          <cell r="AB27">
            <v>4440409.72</v>
          </cell>
          <cell r="AN27">
            <v>2843517.26125</v>
          </cell>
          <cell r="AO27" t="str">
            <v>44/59</v>
          </cell>
        </row>
        <row r="28">
          <cell r="AB28">
            <v>199221.43</v>
          </cell>
          <cell r="AN28">
            <v>24118.188750000001</v>
          </cell>
          <cell r="AO28" t="str">
            <v>43</v>
          </cell>
        </row>
        <row r="29">
          <cell r="AB29">
            <v>0</v>
          </cell>
          <cell r="AN29">
            <v>0</v>
          </cell>
          <cell r="AO29" t="str">
            <v>43</v>
          </cell>
        </row>
        <row r="30">
          <cell r="AB30">
            <v>4679511</v>
          </cell>
          <cell r="AN30">
            <v>3738085.9166666665</v>
          </cell>
          <cell r="AO30" t="str">
            <v>43</v>
          </cell>
        </row>
        <row r="31">
          <cell r="AB31">
            <v>661860</v>
          </cell>
          <cell r="AN31">
            <v>3989117.7083333335</v>
          </cell>
          <cell r="AO31" t="str">
            <v>58</v>
          </cell>
        </row>
        <row r="32">
          <cell r="AB32">
            <v>-1654810063.96</v>
          </cell>
          <cell r="AN32">
            <v>-1640346898.7474997</v>
          </cell>
          <cell r="AO32" t="str">
            <v>24</v>
          </cell>
          <cell r="AP32">
            <v>17</v>
          </cell>
        </row>
        <row r="33">
          <cell r="AB33">
            <v>-528465119.70999998</v>
          </cell>
          <cell r="AN33">
            <v>-513210444.23708326</v>
          </cell>
          <cell r="AO33" t="str">
            <v>61</v>
          </cell>
        </row>
        <row r="34">
          <cell r="AB34">
            <v>-30146922.460000001</v>
          </cell>
          <cell r="AN34">
            <v>-32186693.927916672</v>
          </cell>
          <cell r="AO34" t="str">
            <v>30/62</v>
          </cell>
          <cell r="AP34">
            <v>18</v>
          </cell>
        </row>
        <row r="35">
          <cell r="AB35">
            <v>20321734.579999998</v>
          </cell>
          <cell r="AN35">
            <v>22635835.908749998</v>
          </cell>
          <cell r="AO35" t="str">
            <v>24</v>
          </cell>
          <cell r="AP35">
            <v>17</v>
          </cell>
        </row>
        <row r="36">
          <cell r="AB36">
            <v>18159663.66</v>
          </cell>
          <cell r="AN36">
            <v>18910570.395833332</v>
          </cell>
          <cell r="AO36" t="str">
            <v>61</v>
          </cell>
        </row>
        <row r="37">
          <cell r="AB37">
            <v>3943576.01</v>
          </cell>
          <cell r="AN37">
            <v>3533454.0866666664</v>
          </cell>
          <cell r="AO37" t="str">
            <v>30/62</v>
          </cell>
          <cell r="AP37">
            <v>18</v>
          </cell>
        </row>
        <row r="38">
          <cell r="AB38">
            <v>-4330592.3</v>
          </cell>
          <cell r="AN38">
            <v>-4605907.9933333332</v>
          </cell>
          <cell r="AO38" t="str">
            <v>24</v>
          </cell>
          <cell r="AP38">
            <v>17</v>
          </cell>
        </row>
        <row r="39">
          <cell r="AB39">
            <v>1439827.66</v>
          </cell>
          <cell r="AN39">
            <v>398163.80791666667</v>
          </cell>
          <cell r="AO39" t="str">
            <v>61</v>
          </cell>
        </row>
        <row r="40">
          <cell r="AB40">
            <v>0</v>
          </cell>
          <cell r="AN40">
            <v>3113429.9708333332</v>
          </cell>
          <cell r="AO40" t="str">
            <v>24</v>
          </cell>
          <cell r="AP40">
            <v>17</v>
          </cell>
        </row>
        <row r="41">
          <cell r="AB41">
            <v>0</v>
          </cell>
          <cell r="AN41">
            <v>3115699.4562500003</v>
          </cell>
          <cell r="AO41" t="str">
            <v>61</v>
          </cell>
        </row>
        <row r="42">
          <cell r="AB42">
            <v>0</v>
          </cell>
          <cell r="AN42">
            <v>176298.33499999999</v>
          </cell>
          <cell r="AO42" t="str">
            <v>30/62</v>
          </cell>
          <cell r="AP42">
            <v>18</v>
          </cell>
        </row>
        <row r="43">
          <cell r="AB43">
            <v>0</v>
          </cell>
          <cell r="AN43">
            <v>-487236.82</v>
          </cell>
          <cell r="AO43" t="str">
            <v>24</v>
          </cell>
          <cell r="AP43">
            <v>17</v>
          </cell>
        </row>
        <row r="44">
          <cell r="AB44">
            <v>0</v>
          </cell>
          <cell r="AN44">
            <v>-82542.285000000018</v>
          </cell>
          <cell r="AO44" t="str">
            <v>61</v>
          </cell>
        </row>
        <row r="45">
          <cell r="AB45">
            <v>0</v>
          </cell>
          <cell r="AN45">
            <v>-3152272.2174999993</v>
          </cell>
          <cell r="AO45" t="str">
            <v>24</v>
          </cell>
          <cell r="AP45">
            <v>17</v>
          </cell>
        </row>
        <row r="46">
          <cell r="AB46">
            <v>0</v>
          </cell>
          <cell r="AN46">
            <v>-1184736.531666667</v>
          </cell>
          <cell r="AO46" t="str">
            <v>61</v>
          </cell>
        </row>
        <row r="47">
          <cell r="AB47">
            <v>0</v>
          </cell>
          <cell r="AN47">
            <v>1702574.0900000005</v>
          </cell>
          <cell r="AO47" t="str">
            <v>30/62</v>
          </cell>
          <cell r="AP47">
            <v>18</v>
          </cell>
        </row>
        <row r="48">
          <cell r="AB48">
            <v>0</v>
          </cell>
          <cell r="AN48">
            <v>0</v>
          </cell>
          <cell r="AO48" t="str">
            <v>24</v>
          </cell>
          <cell r="AP48" t="str">
            <v>17</v>
          </cell>
        </row>
        <row r="49">
          <cell r="AB49">
            <v>0</v>
          </cell>
          <cell r="AN49">
            <v>0</v>
          </cell>
          <cell r="AO49" t="str">
            <v>24</v>
          </cell>
          <cell r="AP49" t="str">
            <v>17</v>
          </cell>
        </row>
        <row r="50">
          <cell r="AB50">
            <v>0</v>
          </cell>
          <cell r="AN50">
            <v>0</v>
          </cell>
          <cell r="AO50" t="str">
            <v>24</v>
          </cell>
          <cell r="AP50" t="str">
            <v>17</v>
          </cell>
        </row>
        <row r="51">
          <cell r="AB51">
            <v>0</v>
          </cell>
          <cell r="AN51">
            <v>0</v>
          </cell>
          <cell r="AO51" t="str">
            <v>24</v>
          </cell>
          <cell r="AP51" t="str">
            <v>17</v>
          </cell>
        </row>
        <row r="52">
          <cell r="AB52">
            <v>-82346006.150000006</v>
          </cell>
          <cell r="AN52">
            <v>-80246014.890833333</v>
          </cell>
          <cell r="AO52" t="str">
            <v>24</v>
          </cell>
          <cell r="AP52" t="str">
            <v>17</v>
          </cell>
        </row>
        <row r="53">
          <cell r="AB53">
            <v>0</v>
          </cell>
          <cell r="AN53">
            <v>0</v>
          </cell>
          <cell r="AO53" t="str">
            <v>24</v>
          </cell>
          <cell r="AP53" t="str">
            <v>17</v>
          </cell>
        </row>
        <row r="54">
          <cell r="AB54">
            <v>-13639797.619999999</v>
          </cell>
          <cell r="AN54">
            <v>-17367913.756250001</v>
          </cell>
          <cell r="AO54" t="str">
            <v>24</v>
          </cell>
          <cell r="AP54">
            <v>19</v>
          </cell>
        </row>
        <row r="55">
          <cell r="AB55">
            <v>-13819670.73</v>
          </cell>
          <cell r="AN55">
            <v>-13223254.255416663</v>
          </cell>
          <cell r="AO55" t="str">
            <v>61</v>
          </cell>
        </row>
        <row r="56">
          <cell r="AB56">
            <v>-95712880.370000005</v>
          </cell>
          <cell r="AN56">
            <v>-81381462.303749993</v>
          </cell>
          <cell r="AO56" t="str">
            <v>30/62</v>
          </cell>
          <cell r="AP56">
            <v>20</v>
          </cell>
        </row>
        <row r="57">
          <cell r="AB57">
            <v>197297.82</v>
          </cell>
          <cell r="AN57">
            <v>197297.82000000004</v>
          </cell>
          <cell r="AO57" t="str">
            <v>24</v>
          </cell>
          <cell r="AP57">
            <v>19</v>
          </cell>
        </row>
        <row r="58">
          <cell r="AB58">
            <v>-214508.51</v>
          </cell>
          <cell r="AN58">
            <v>-214508.51</v>
          </cell>
          <cell r="AO58" t="str">
            <v>61</v>
          </cell>
        </row>
        <row r="59">
          <cell r="AB59">
            <v>0</v>
          </cell>
          <cell r="AN59">
            <v>3888461.8937500007</v>
          </cell>
          <cell r="AO59" t="str">
            <v>24</v>
          </cell>
          <cell r="AP59">
            <v>19</v>
          </cell>
        </row>
        <row r="60">
          <cell r="AB60">
            <v>0</v>
          </cell>
          <cell r="AN60">
            <v>299322.71250000002</v>
          </cell>
          <cell r="AO60" t="str">
            <v>61</v>
          </cell>
        </row>
        <row r="61">
          <cell r="AB61">
            <v>0</v>
          </cell>
          <cell r="AN61">
            <v>-2985532.4537499999</v>
          </cell>
          <cell r="AO61" t="str">
            <v>30/62</v>
          </cell>
          <cell r="AP61">
            <v>20</v>
          </cell>
        </row>
        <row r="62">
          <cell r="AB62">
            <v>946172.25</v>
          </cell>
          <cell r="AN62">
            <v>946172.25</v>
          </cell>
          <cell r="AO62" t="str">
            <v>18</v>
          </cell>
          <cell r="AP62">
            <v>6</v>
          </cell>
        </row>
        <row r="63">
          <cell r="AB63">
            <v>317009.90999999997</v>
          </cell>
          <cell r="AN63">
            <v>317009.91000000003</v>
          </cell>
          <cell r="AO63" t="str">
            <v>53</v>
          </cell>
        </row>
        <row r="64">
          <cell r="AB64">
            <v>302358.01</v>
          </cell>
          <cell r="AN64">
            <v>302358.00999999995</v>
          </cell>
          <cell r="AO64" t="str">
            <v>18</v>
          </cell>
          <cell r="AP64">
            <v>6</v>
          </cell>
        </row>
        <row r="65">
          <cell r="AB65">
            <v>0</v>
          </cell>
          <cell r="AN65">
            <v>0</v>
          </cell>
          <cell r="AO65" t="str">
            <v>18</v>
          </cell>
          <cell r="AP65" t="str">
            <v>6</v>
          </cell>
        </row>
        <row r="66">
          <cell r="AB66">
            <v>76622596.840000004</v>
          </cell>
          <cell r="AN66">
            <v>76622596.840000018</v>
          </cell>
          <cell r="AO66" t="str">
            <v>18</v>
          </cell>
          <cell r="AP66" t="str">
            <v>6</v>
          </cell>
        </row>
        <row r="67">
          <cell r="AB67">
            <v>-557739</v>
          </cell>
          <cell r="AN67">
            <v>-544839</v>
          </cell>
          <cell r="AO67" t="str">
            <v>24</v>
          </cell>
          <cell r="AP67">
            <v>21</v>
          </cell>
        </row>
        <row r="68">
          <cell r="AB68">
            <v>-317009.90999999997</v>
          </cell>
          <cell r="AN68">
            <v>-317009.91000000003</v>
          </cell>
          <cell r="AO68" t="str">
            <v>61</v>
          </cell>
        </row>
        <row r="69">
          <cell r="AB69">
            <v>-212799.25</v>
          </cell>
          <cell r="AN69">
            <v>-207199.27000000002</v>
          </cell>
          <cell r="AO69" t="str">
            <v>24</v>
          </cell>
          <cell r="AP69">
            <v>21</v>
          </cell>
        </row>
        <row r="70">
          <cell r="AB70">
            <v>0</v>
          </cell>
          <cell r="AN70">
            <v>0</v>
          </cell>
          <cell r="AO70" t="str">
            <v>24</v>
          </cell>
          <cell r="AP70" t="str">
            <v>21</v>
          </cell>
        </row>
        <row r="71">
          <cell r="AB71">
            <v>-25996413.66</v>
          </cell>
          <cell r="AN71">
            <v>-24669963.66</v>
          </cell>
          <cell r="AO71" t="str">
            <v>24</v>
          </cell>
          <cell r="AP71" t="str">
            <v>21</v>
          </cell>
        </row>
        <row r="72">
          <cell r="AB72">
            <v>3445395.81</v>
          </cell>
          <cell r="AN72">
            <v>3246533.9704166669</v>
          </cell>
          <cell r="AO72" t="str">
            <v>60</v>
          </cell>
        </row>
        <row r="73">
          <cell r="AB73">
            <v>0</v>
          </cell>
          <cell r="AN73">
            <v>0</v>
          </cell>
          <cell r="AO73" t="str">
            <v>28/54</v>
          </cell>
          <cell r="AP73">
            <v>5</v>
          </cell>
        </row>
        <row r="74">
          <cell r="AB74">
            <v>-318365.5</v>
          </cell>
          <cell r="AN74">
            <v>-654955.22791666666</v>
          </cell>
          <cell r="AO74">
            <v>39</v>
          </cell>
        </row>
        <row r="75">
          <cell r="AB75">
            <v>2810570.27</v>
          </cell>
          <cell r="AN75">
            <v>2868151.7229166664</v>
          </cell>
          <cell r="AO75">
            <v>39</v>
          </cell>
        </row>
        <row r="76">
          <cell r="AB76">
            <v>-423343.57</v>
          </cell>
          <cell r="AN76">
            <v>-423291.69708333333</v>
          </cell>
          <cell r="AO76" t="str">
            <v>39</v>
          </cell>
        </row>
        <row r="77">
          <cell r="AB77">
            <v>0</v>
          </cell>
          <cell r="AN77">
            <v>0</v>
          </cell>
          <cell r="AO77" t="str">
            <v>40</v>
          </cell>
        </row>
        <row r="78">
          <cell r="AB78">
            <v>74954526.069999993</v>
          </cell>
          <cell r="AN78">
            <v>117880815.76083332</v>
          </cell>
          <cell r="AO78">
            <v>40</v>
          </cell>
        </row>
        <row r="79">
          <cell r="AB79">
            <v>13367583</v>
          </cell>
          <cell r="AN79">
            <v>13123277.291666666</v>
          </cell>
          <cell r="AO79" t="str">
            <v>33a</v>
          </cell>
        </row>
        <row r="80">
          <cell r="AB80">
            <v>0</v>
          </cell>
          <cell r="AN80">
            <v>0</v>
          </cell>
          <cell r="AO80" t="str">
            <v>41</v>
          </cell>
        </row>
        <row r="81">
          <cell r="AB81">
            <v>100000</v>
          </cell>
          <cell r="AN81">
            <v>100000</v>
          </cell>
          <cell r="AO81">
            <v>41</v>
          </cell>
        </row>
        <row r="82">
          <cell r="AB82">
            <v>40670863.939999998</v>
          </cell>
          <cell r="AN82">
            <v>37362672.052500002</v>
          </cell>
          <cell r="AO82">
            <v>41</v>
          </cell>
        </row>
        <row r="83">
          <cell r="AB83">
            <v>-100000</v>
          </cell>
          <cell r="AN83">
            <v>-79166.666666666672</v>
          </cell>
          <cell r="AO83" t="str">
            <v>41</v>
          </cell>
        </row>
        <row r="84">
          <cell r="AB84">
            <v>0</v>
          </cell>
          <cell r="AN84">
            <v>0</v>
          </cell>
          <cell r="AO84">
            <v>41</v>
          </cell>
        </row>
        <row r="85">
          <cell r="AB85">
            <v>0</v>
          </cell>
          <cell r="AN85">
            <v>0</v>
          </cell>
          <cell r="AO85">
            <v>41</v>
          </cell>
        </row>
        <row r="86">
          <cell r="AB86">
            <v>0</v>
          </cell>
          <cell r="AN86">
            <v>0</v>
          </cell>
          <cell r="AO86">
            <v>41</v>
          </cell>
        </row>
        <row r="87">
          <cell r="AB87">
            <v>0</v>
          </cell>
          <cell r="AN87">
            <v>0</v>
          </cell>
          <cell r="AO87">
            <v>41</v>
          </cell>
        </row>
        <row r="88">
          <cell r="AB88">
            <v>0</v>
          </cell>
          <cell r="AN88">
            <v>0</v>
          </cell>
          <cell r="AO88">
            <v>41</v>
          </cell>
        </row>
        <row r="89">
          <cell r="AB89">
            <v>0</v>
          </cell>
          <cell r="AN89">
            <v>640.41666666666663</v>
          </cell>
          <cell r="AO89">
            <v>41</v>
          </cell>
        </row>
        <row r="90">
          <cell r="AB90">
            <v>0</v>
          </cell>
          <cell r="AN90">
            <v>83856.875</v>
          </cell>
          <cell r="AO90">
            <v>41</v>
          </cell>
        </row>
        <row r="91">
          <cell r="AB91">
            <v>0</v>
          </cell>
          <cell r="AN91">
            <v>0</v>
          </cell>
          <cell r="AO91">
            <v>41</v>
          </cell>
        </row>
        <row r="92">
          <cell r="AB92">
            <v>0</v>
          </cell>
          <cell r="AN92">
            <v>69889.993749999994</v>
          </cell>
          <cell r="AO92">
            <v>41</v>
          </cell>
        </row>
        <row r="93">
          <cell r="AB93">
            <v>0</v>
          </cell>
          <cell r="AN93">
            <v>0</v>
          </cell>
          <cell r="AO93">
            <v>41</v>
          </cell>
        </row>
        <row r="94">
          <cell r="AB94">
            <v>-620534.82999999996</v>
          </cell>
          <cell r="AN94">
            <v>-308356.22291666671</v>
          </cell>
          <cell r="AO94">
            <v>41</v>
          </cell>
        </row>
        <row r="95">
          <cell r="AB95">
            <v>608000</v>
          </cell>
          <cell r="AN95">
            <v>608000</v>
          </cell>
          <cell r="AO95">
            <v>41</v>
          </cell>
        </row>
        <row r="96">
          <cell r="AB96">
            <v>0</v>
          </cell>
          <cell r="AN96">
            <v>0</v>
          </cell>
          <cell r="AO96">
            <v>41</v>
          </cell>
        </row>
        <row r="97">
          <cell r="AB97">
            <v>0</v>
          </cell>
          <cell r="AN97">
            <v>0</v>
          </cell>
          <cell r="AO97">
            <v>41</v>
          </cell>
        </row>
        <row r="98">
          <cell r="AB98">
            <v>0</v>
          </cell>
          <cell r="AN98">
            <v>0</v>
          </cell>
          <cell r="AO98">
            <v>41</v>
          </cell>
        </row>
        <row r="99">
          <cell r="AB99">
            <v>0</v>
          </cell>
          <cell r="AN99">
            <v>0</v>
          </cell>
          <cell r="AO99">
            <v>41</v>
          </cell>
        </row>
        <row r="100">
          <cell r="AB100">
            <v>0</v>
          </cell>
          <cell r="AN100">
            <v>0</v>
          </cell>
          <cell r="AO100">
            <v>41</v>
          </cell>
        </row>
        <row r="101">
          <cell r="AB101">
            <v>37033.53</v>
          </cell>
          <cell r="AN101">
            <v>39357.335416666669</v>
          </cell>
          <cell r="AO101">
            <v>41</v>
          </cell>
        </row>
        <row r="102">
          <cell r="AB102">
            <v>0</v>
          </cell>
          <cell r="AN102">
            <v>0</v>
          </cell>
          <cell r="AO102">
            <v>41</v>
          </cell>
        </row>
        <row r="103">
          <cell r="AB103">
            <v>2118566.46</v>
          </cell>
          <cell r="AN103">
            <v>1812152.0066666666</v>
          </cell>
          <cell r="AO103">
            <v>41</v>
          </cell>
        </row>
        <row r="104">
          <cell r="AB104">
            <v>0</v>
          </cell>
          <cell r="AN104">
            <v>0</v>
          </cell>
          <cell r="AO104">
            <v>41</v>
          </cell>
        </row>
        <row r="105">
          <cell r="AB105">
            <v>0</v>
          </cell>
          <cell r="AN105">
            <v>0</v>
          </cell>
          <cell r="AO105">
            <v>41</v>
          </cell>
        </row>
        <row r="106">
          <cell r="AB106">
            <v>0</v>
          </cell>
          <cell r="AN106">
            <v>134.84583333333333</v>
          </cell>
          <cell r="AO106">
            <v>41</v>
          </cell>
        </row>
        <row r="107">
          <cell r="AB107">
            <v>97111.88</v>
          </cell>
          <cell r="AN107">
            <v>98444.434166666659</v>
          </cell>
          <cell r="AO107">
            <v>41</v>
          </cell>
        </row>
        <row r="108">
          <cell r="AB108">
            <v>1524606.12</v>
          </cell>
          <cell r="AN108">
            <v>1881863.5720833335</v>
          </cell>
          <cell r="AO108">
            <v>41</v>
          </cell>
        </row>
        <row r="109">
          <cell r="AB109">
            <v>0</v>
          </cell>
          <cell r="AN109">
            <v>905.625</v>
          </cell>
          <cell r="AO109" t="str">
            <v>41</v>
          </cell>
        </row>
        <row r="110">
          <cell r="AB110">
            <v>0</v>
          </cell>
          <cell r="AN110">
            <v>0</v>
          </cell>
          <cell r="AO110" t="str">
            <v>41</v>
          </cell>
        </row>
        <row r="111">
          <cell r="AB111">
            <v>0</v>
          </cell>
          <cell r="AN111">
            <v>0</v>
          </cell>
          <cell r="AO111" t="str">
            <v>41</v>
          </cell>
        </row>
        <row r="112">
          <cell r="AB112">
            <v>0</v>
          </cell>
          <cell r="AN112">
            <v>0</v>
          </cell>
          <cell r="AO112" t="str">
            <v>41</v>
          </cell>
        </row>
        <row r="113">
          <cell r="AB113">
            <v>1599514</v>
          </cell>
          <cell r="AN113">
            <v>1574230.5337499997</v>
          </cell>
          <cell r="AO113" t="str">
            <v>41</v>
          </cell>
        </row>
        <row r="114">
          <cell r="AB114">
            <v>0</v>
          </cell>
          <cell r="AN114">
            <v>0</v>
          </cell>
          <cell r="AO114" t="str">
            <v>41</v>
          </cell>
        </row>
        <row r="115">
          <cell r="AB115">
            <v>94054.44</v>
          </cell>
          <cell r="AN115">
            <v>95175.521666666682</v>
          </cell>
          <cell r="AO115" t="str">
            <v>41</v>
          </cell>
        </row>
        <row r="116">
          <cell r="AB116">
            <v>0</v>
          </cell>
          <cell r="AN116">
            <v>22176.08083333333</v>
          </cell>
          <cell r="AO116" t="str">
            <v>41</v>
          </cell>
        </row>
        <row r="117">
          <cell r="AB117">
            <v>9013.6</v>
          </cell>
          <cell r="AN117">
            <v>9198.9258333333328</v>
          </cell>
          <cell r="AO117" t="str">
            <v>41</v>
          </cell>
        </row>
        <row r="118">
          <cell r="AB118">
            <v>75308.08</v>
          </cell>
          <cell r="AN118">
            <v>76825.60291666667</v>
          </cell>
          <cell r="AO118" t="str">
            <v>41</v>
          </cell>
        </row>
        <row r="119">
          <cell r="AB119">
            <v>33054</v>
          </cell>
          <cell r="AN119">
            <v>31676.75</v>
          </cell>
          <cell r="AO119" t="str">
            <v>41</v>
          </cell>
        </row>
        <row r="120">
          <cell r="AB120">
            <v>-1599514</v>
          </cell>
          <cell r="AN120">
            <v>-1247018.3233333332</v>
          </cell>
          <cell r="AO120" t="str">
            <v>41</v>
          </cell>
        </row>
        <row r="121">
          <cell r="AB121">
            <v>0</v>
          </cell>
          <cell r="AN121">
            <v>145833.33333333334</v>
          </cell>
          <cell r="AO121" t="str">
            <v>41</v>
          </cell>
        </row>
        <row r="122">
          <cell r="AB122">
            <v>41862.910000000003</v>
          </cell>
          <cell r="AN122">
            <v>8739.6104166666664</v>
          </cell>
          <cell r="AO122" t="str">
            <v>41</v>
          </cell>
        </row>
        <row r="123">
          <cell r="AB123">
            <v>0</v>
          </cell>
          <cell r="AN123">
            <v>0</v>
          </cell>
          <cell r="AO123" t="str">
            <v>65a</v>
          </cell>
        </row>
        <row r="124">
          <cell r="AB124">
            <v>1234200789.6900001</v>
          </cell>
          <cell r="AN124">
            <v>1234237589.2425003</v>
          </cell>
          <cell r="AO124" t="str">
            <v>65a</v>
          </cell>
        </row>
        <row r="125">
          <cell r="AB125">
            <v>-18082718.420000002</v>
          </cell>
          <cell r="AN125">
            <v>-18124051.317083333</v>
          </cell>
          <cell r="AO125" t="str">
            <v>65a</v>
          </cell>
        </row>
        <row r="126">
          <cell r="AB126">
            <v>-90774.61</v>
          </cell>
          <cell r="AN126">
            <v>-106146.49708333334</v>
          </cell>
          <cell r="AO126" t="str">
            <v>65a</v>
          </cell>
        </row>
        <row r="127">
          <cell r="AB127">
            <v>0</v>
          </cell>
          <cell r="AN127">
            <v>0</v>
          </cell>
          <cell r="AO127" t="str">
            <v>65a</v>
          </cell>
        </row>
        <row r="128">
          <cell r="AB128">
            <v>0</v>
          </cell>
          <cell r="AN128">
            <v>0</v>
          </cell>
          <cell r="AO128" t="str">
            <v>65a</v>
          </cell>
        </row>
        <row r="129">
          <cell r="AB129">
            <v>0</v>
          </cell>
          <cell r="AN129">
            <v>0</v>
          </cell>
          <cell r="AO129" t="str">
            <v>65a</v>
          </cell>
        </row>
        <row r="130">
          <cell r="AB130">
            <v>0</v>
          </cell>
          <cell r="AN130">
            <v>0</v>
          </cell>
          <cell r="AO130" t="str">
            <v>65a</v>
          </cell>
        </row>
        <row r="131">
          <cell r="AB131">
            <v>0</v>
          </cell>
          <cell r="AN131">
            <v>0</v>
          </cell>
          <cell r="AO131" t="str">
            <v>65a</v>
          </cell>
        </row>
        <row r="132">
          <cell r="AB132">
            <v>0</v>
          </cell>
          <cell r="AN132">
            <v>0</v>
          </cell>
          <cell r="AO132" t="str">
            <v>65a</v>
          </cell>
        </row>
        <row r="133">
          <cell r="AB133">
            <v>0</v>
          </cell>
          <cell r="AN133">
            <v>0</v>
          </cell>
          <cell r="AO133" t="str">
            <v>65a</v>
          </cell>
        </row>
        <row r="134">
          <cell r="AB134">
            <v>428.61</v>
          </cell>
          <cell r="AN134">
            <v>-1261.3045833333329</v>
          </cell>
          <cell r="AO134" t="str">
            <v>65a</v>
          </cell>
        </row>
        <row r="135">
          <cell r="AB135">
            <v>-25163.57</v>
          </cell>
          <cell r="AN135">
            <v>-25163.570000000003</v>
          </cell>
          <cell r="AO135" t="str">
            <v>65a</v>
          </cell>
        </row>
        <row r="136">
          <cell r="AB136">
            <v>0</v>
          </cell>
          <cell r="AN136">
            <v>0</v>
          </cell>
          <cell r="AO136" t="str">
            <v>65a</v>
          </cell>
        </row>
        <row r="137">
          <cell r="AB137">
            <v>0</v>
          </cell>
          <cell r="AN137">
            <v>0</v>
          </cell>
          <cell r="AO137" t="str">
            <v>65a</v>
          </cell>
        </row>
        <row r="138">
          <cell r="AB138">
            <v>-1226371867.3900001</v>
          </cell>
          <cell r="AN138">
            <v>-1226371867.3899999</v>
          </cell>
          <cell r="AO138" t="str">
            <v>65a</v>
          </cell>
        </row>
        <row r="139">
          <cell r="AB139">
            <v>0</v>
          </cell>
          <cell r="AN139">
            <v>0</v>
          </cell>
          <cell r="AO139" t="str">
            <v>65a</v>
          </cell>
        </row>
        <row r="140">
          <cell r="AB140">
            <v>-8424.89</v>
          </cell>
          <cell r="AN140">
            <v>-8647.8016666666663</v>
          </cell>
          <cell r="AO140" t="str">
            <v>65a</v>
          </cell>
        </row>
        <row r="141">
          <cell r="AB141">
            <v>0</v>
          </cell>
          <cell r="AN141">
            <v>0</v>
          </cell>
          <cell r="AO141" t="str">
            <v>65a</v>
          </cell>
        </row>
        <row r="142">
          <cell r="AB142">
            <v>0</v>
          </cell>
          <cell r="AN142">
            <v>0</v>
          </cell>
          <cell r="AO142" t="str">
            <v>65a</v>
          </cell>
        </row>
        <row r="143">
          <cell r="AB143">
            <v>0</v>
          </cell>
          <cell r="AN143">
            <v>0</v>
          </cell>
          <cell r="AO143" t="str">
            <v>65a</v>
          </cell>
        </row>
        <row r="144">
          <cell r="AB144">
            <v>0</v>
          </cell>
          <cell r="AN144">
            <v>0</v>
          </cell>
          <cell r="AO144" t="str">
            <v>65a</v>
          </cell>
        </row>
        <row r="145">
          <cell r="AB145">
            <v>0</v>
          </cell>
          <cell r="AN145">
            <v>0</v>
          </cell>
          <cell r="AO145" t="str">
            <v>65a</v>
          </cell>
        </row>
        <row r="146">
          <cell r="AB146">
            <v>0</v>
          </cell>
          <cell r="AN146">
            <v>16.125</v>
          </cell>
          <cell r="AO146" t="str">
            <v>65a</v>
          </cell>
        </row>
        <row r="147">
          <cell r="AB147">
            <v>4448.38</v>
          </cell>
          <cell r="AN147">
            <v>17074.78875</v>
          </cell>
          <cell r="AO147" t="str">
            <v>65a</v>
          </cell>
        </row>
        <row r="148">
          <cell r="AB148">
            <v>0</v>
          </cell>
          <cell r="AN148">
            <v>0</v>
          </cell>
          <cell r="AO148" t="str">
            <v>65a</v>
          </cell>
        </row>
        <row r="149">
          <cell r="AB149">
            <v>1649926.64</v>
          </cell>
          <cell r="AN149">
            <v>1061816.1187500001</v>
          </cell>
          <cell r="AO149" t="str">
            <v>65a</v>
          </cell>
        </row>
        <row r="150">
          <cell r="AB150">
            <v>-396322.94</v>
          </cell>
          <cell r="AN150">
            <v>-337554.16541666671</v>
          </cell>
          <cell r="AO150" t="str">
            <v>65a</v>
          </cell>
        </row>
        <row r="151">
          <cell r="AB151">
            <v>-205809.09</v>
          </cell>
          <cell r="AN151">
            <v>-355523.27750000003</v>
          </cell>
          <cell r="AO151" t="str">
            <v>65a</v>
          </cell>
        </row>
        <row r="152">
          <cell r="AB152">
            <v>0</v>
          </cell>
          <cell r="AN152">
            <v>0</v>
          </cell>
          <cell r="AO152" t="str">
            <v>65a</v>
          </cell>
        </row>
        <row r="153">
          <cell r="AB153">
            <v>0</v>
          </cell>
          <cell r="AN153">
            <v>0</v>
          </cell>
          <cell r="AO153" t="str">
            <v>65a</v>
          </cell>
        </row>
        <row r="154">
          <cell r="AB154">
            <v>10095990.51</v>
          </cell>
          <cell r="AN154">
            <v>10498553.943333335</v>
          </cell>
          <cell r="AO154" t="str">
            <v>65a</v>
          </cell>
        </row>
        <row r="155">
          <cell r="AB155">
            <v>0</v>
          </cell>
          <cell r="AN155">
            <v>52993.567500000005</v>
          </cell>
          <cell r="AO155" t="str">
            <v>65a</v>
          </cell>
        </row>
        <row r="156">
          <cell r="AB156">
            <v>0</v>
          </cell>
          <cell r="AN156">
            <v>-1192.2820833333333</v>
          </cell>
          <cell r="AO156" t="str">
            <v>65a</v>
          </cell>
        </row>
        <row r="157">
          <cell r="AB157">
            <v>0</v>
          </cell>
          <cell r="AN157">
            <v>7545.7304166666681</v>
          </cell>
          <cell r="AO157" t="str">
            <v>65a</v>
          </cell>
        </row>
        <row r="158">
          <cell r="AB158">
            <v>0</v>
          </cell>
          <cell r="AN158">
            <v>-9665.3704166666666</v>
          </cell>
          <cell r="AO158" t="str">
            <v>65a</v>
          </cell>
        </row>
        <row r="159">
          <cell r="AB159">
            <v>-6308.88</v>
          </cell>
          <cell r="AN159">
            <v>-4889.5179166666667</v>
          </cell>
          <cell r="AO159" t="str">
            <v>65a</v>
          </cell>
        </row>
        <row r="160">
          <cell r="AB160">
            <v>2543964.79</v>
          </cell>
          <cell r="AN160">
            <v>219380.88041666665</v>
          </cell>
          <cell r="AO160" t="str">
            <v xml:space="preserve"> </v>
          </cell>
        </row>
        <row r="161">
          <cell r="AB161">
            <v>167167.14000000001</v>
          </cell>
          <cell r="AN161">
            <v>14023725.663333332</v>
          </cell>
          <cell r="AO161" t="str">
            <v>41</v>
          </cell>
        </row>
        <row r="162">
          <cell r="AB162">
            <v>-5.0999999999999996</v>
          </cell>
          <cell r="AN162">
            <v>1572.8041666666661</v>
          </cell>
          <cell r="AO162" t="str">
            <v>65a</v>
          </cell>
        </row>
        <row r="163">
          <cell r="AB163">
            <v>6767941.8799999999</v>
          </cell>
          <cell r="AN163">
            <v>23785947.33583333</v>
          </cell>
          <cell r="AO163" t="str">
            <v>65a</v>
          </cell>
        </row>
        <row r="164">
          <cell r="AB164">
            <v>0</v>
          </cell>
          <cell r="AN164">
            <v>-7756.5225</v>
          </cell>
          <cell r="AO164" t="str">
            <v>65a</v>
          </cell>
        </row>
        <row r="165">
          <cell r="AB165">
            <v>6035469.8899999997</v>
          </cell>
          <cell r="AN165">
            <v>21787935.764583331</v>
          </cell>
          <cell r="AO165" t="str">
            <v>65a</v>
          </cell>
        </row>
        <row r="166">
          <cell r="AB166">
            <v>444969.27</v>
          </cell>
          <cell r="AN166">
            <v>313636.16208333336</v>
          </cell>
          <cell r="AO166" t="str">
            <v>65a</v>
          </cell>
        </row>
        <row r="167">
          <cell r="AB167">
            <v>4435.47</v>
          </cell>
          <cell r="AN167">
            <v>466.87208333333348</v>
          </cell>
          <cell r="AO167" t="str">
            <v>65a</v>
          </cell>
        </row>
        <row r="168">
          <cell r="AB168">
            <v>-1089.29</v>
          </cell>
          <cell r="AN168">
            <v>153.57125000000005</v>
          </cell>
          <cell r="AO168" t="str">
            <v>65a</v>
          </cell>
        </row>
        <row r="169">
          <cell r="AB169">
            <v>-228554.63</v>
          </cell>
          <cell r="AN169">
            <v>-16412.782916666667</v>
          </cell>
          <cell r="AO169" t="str">
            <v>65a</v>
          </cell>
        </row>
        <row r="170">
          <cell r="AB170">
            <v>38984.5</v>
          </cell>
          <cell r="AN170">
            <v>35333.852500000001</v>
          </cell>
          <cell r="AO170" t="str">
            <v>65a</v>
          </cell>
        </row>
        <row r="171">
          <cell r="AB171">
            <v>-113206.91</v>
          </cell>
          <cell r="AN171">
            <v>-220615.16208333336</v>
          </cell>
          <cell r="AO171" t="str">
            <v>65a</v>
          </cell>
        </row>
        <row r="172">
          <cell r="AB172">
            <v>-189218</v>
          </cell>
          <cell r="AN172">
            <v>-234779.88583333333</v>
          </cell>
          <cell r="AO172" t="str">
            <v>65a</v>
          </cell>
        </row>
        <row r="173">
          <cell r="AB173">
            <v>-5094438.2699999996</v>
          </cell>
          <cell r="AN173">
            <v>-19982277.413750004</v>
          </cell>
          <cell r="AO173" t="str">
            <v>65a</v>
          </cell>
        </row>
        <row r="174">
          <cell r="AB174">
            <v>-313977.88</v>
          </cell>
          <cell r="AN174">
            <v>-67407.323333333348</v>
          </cell>
          <cell r="AO174" t="str">
            <v>65a</v>
          </cell>
        </row>
        <row r="175">
          <cell r="AB175">
            <v>-102138.3</v>
          </cell>
          <cell r="AN175">
            <v>-102332.89541666668</v>
          </cell>
          <cell r="AO175" t="str">
            <v>65a</v>
          </cell>
        </row>
        <row r="176">
          <cell r="AB176">
            <v>0</v>
          </cell>
          <cell r="AN176">
            <v>0</v>
          </cell>
          <cell r="AO176" t="str">
            <v>65a</v>
          </cell>
        </row>
        <row r="177">
          <cell r="AB177">
            <v>0</v>
          </cell>
          <cell r="AN177">
            <v>0</v>
          </cell>
          <cell r="AO177" t="str">
            <v>65a</v>
          </cell>
        </row>
        <row r="178">
          <cell r="AB178">
            <v>-46459.199999999997</v>
          </cell>
          <cell r="AN178">
            <v>-260218.25625000001</v>
          </cell>
          <cell r="AO178" t="str">
            <v>65a</v>
          </cell>
        </row>
        <row r="179">
          <cell r="AB179">
            <v>174872.98</v>
          </cell>
          <cell r="AN179">
            <v>277723.92708333331</v>
          </cell>
          <cell r="AO179" t="str">
            <v>65a</v>
          </cell>
        </row>
        <row r="180">
          <cell r="AB180">
            <v>0</v>
          </cell>
          <cell r="AN180">
            <v>0</v>
          </cell>
          <cell r="AO180" t="str">
            <v xml:space="preserve"> </v>
          </cell>
        </row>
        <row r="181">
          <cell r="AB181">
            <v>41580</v>
          </cell>
          <cell r="AN181">
            <v>41580</v>
          </cell>
          <cell r="AO181" t="str">
            <v xml:space="preserve"> </v>
          </cell>
        </row>
        <row r="182">
          <cell r="AB182">
            <v>24017.54</v>
          </cell>
          <cell r="AN182">
            <v>16100.873333333338</v>
          </cell>
          <cell r="AO182" t="str">
            <v>65a</v>
          </cell>
        </row>
        <row r="183">
          <cell r="AB183">
            <v>1015222.4</v>
          </cell>
          <cell r="AN183">
            <v>308482.58833333338</v>
          </cell>
          <cell r="AO183" t="str">
            <v>65a</v>
          </cell>
        </row>
        <row r="184">
          <cell r="AB184">
            <v>0</v>
          </cell>
          <cell r="AN184">
            <v>0</v>
          </cell>
        </row>
        <row r="185">
          <cell r="AB185">
            <v>119998.49</v>
          </cell>
          <cell r="AN185">
            <v>122504.74</v>
          </cell>
          <cell r="AO185" t="str">
            <v>65a</v>
          </cell>
        </row>
        <row r="186">
          <cell r="AB186">
            <v>0</v>
          </cell>
          <cell r="AN186">
            <v>0</v>
          </cell>
          <cell r="AO186" t="str">
            <v>65a</v>
          </cell>
        </row>
        <row r="187">
          <cell r="AB187">
            <v>0</v>
          </cell>
          <cell r="AN187">
            <v>0</v>
          </cell>
          <cell r="AO187" t="str">
            <v>65a</v>
          </cell>
        </row>
        <row r="188">
          <cell r="AB188">
            <v>73353</v>
          </cell>
          <cell r="AN188">
            <v>3056.375</v>
          </cell>
        </row>
        <row r="189">
          <cell r="AB189">
            <v>812655</v>
          </cell>
          <cell r="AN189">
            <v>633028.20833333337</v>
          </cell>
          <cell r="AO189" t="str">
            <v xml:space="preserve"> </v>
          </cell>
        </row>
        <row r="190">
          <cell r="AB190">
            <v>4675.7299999999996</v>
          </cell>
          <cell r="AN190">
            <v>4675.7299999999987</v>
          </cell>
          <cell r="AO190" t="str">
            <v>65a</v>
          </cell>
        </row>
        <row r="191">
          <cell r="AB191">
            <v>717254</v>
          </cell>
          <cell r="AN191">
            <v>496915.75</v>
          </cell>
          <cell r="AO191" t="str">
            <v xml:space="preserve"> </v>
          </cell>
        </row>
        <row r="192">
          <cell r="AB192">
            <v>3991.54</v>
          </cell>
          <cell r="AN192">
            <v>4060.0358333333338</v>
          </cell>
          <cell r="AO192" t="str">
            <v>65a</v>
          </cell>
        </row>
        <row r="193">
          <cell r="AB193">
            <v>-3261.84</v>
          </cell>
          <cell r="AN193">
            <v>-3227.5341666666668</v>
          </cell>
          <cell r="AO193" t="str">
            <v xml:space="preserve"> </v>
          </cell>
        </row>
        <row r="194">
          <cell r="AB194">
            <v>0</v>
          </cell>
          <cell r="AN194">
            <v>0</v>
          </cell>
          <cell r="AO194" t="str">
            <v xml:space="preserve"> </v>
          </cell>
        </row>
        <row r="195">
          <cell r="AB195">
            <v>0</v>
          </cell>
          <cell r="AN195">
            <v>0</v>
          </cell>
        </row>
        <row r="196">
          <cell r="AB196">
            <v>16286.22</v>
          </cell>
          <cell r="AN196">
            <v>13395.565416666665</v>
          </cell>
          <cell r="AO196" t="str">
            <v>65b</v>
          </cell>
        </row>
        <row r="197">
          <cell r="AB197">
            <v>422047.43</v>
          </cell>
          <cell r="AN197">
            <v>443538.54458333337</v>
          </cell>
          <cell r="AO197" t="str">
            <v>65a</v>
          </cell>
        </row>
        <row r="198">
          <cell r="AB198">
            <v>803.66</v>
          </cell>
          <cell r="AN198">
            <v>803.66</v>
          </cell>
          <cell r="AO198" t="str">
            <v>65a</v>
          </cell>
        </row>
        <row r="199">
          <cell r="AB199">
            <v>278.86</v>
          </cell>
          <cell r="AN199">
            <v>156.7141666666667</v>
          </cell>
          <cell r="AO199" t="str">
            <v>65b</v>
          </cell>
        </row>
        <row r="200">
          <cell r="AB200">
            <v>100440.25</v>
          </cell>
          <cell r="AN200">
            <v>58181.324583333335</v>
          </cell>
        </row>
        <row r="201">
          <cell r="AB201">
            <v>0</v>
          </cell>
          <cell r="AN201">
            <v>44974984.604166664</v>
          </cell>
          <cell r="AO201" t="str">
            <v>51</v>
          </cell>
        </row>
        <row r="202">
          <cell r="AB202">
            <v>0</v>
          </cell>
          <cell r="AN202">
            <v>5991164.7625000002</v>
          </cell>
          <cell r="AO202" t="str">
            <v>51</v>
          </cell>
        </row>
        <row r="203">
          <cell r="AB203">
            <v>0</v>
          </cell>
          <cell r="AN203">
            <v>0</v>
          </cell>
          <cell r="AO203" t="str">
            <v>51</v>
          </cell>
        </row>
        <row r="204">
          <cell r="AB204">
            <v>0</v>
          </cell>
          <cell r="AN204">
            <v>0</v>
          </cell>
          <cell r="AO204" t="str">
            <v>51</v>
          </cell>
        </row>
        <row r="205">
          <cell r="AB205">
            <v>0</v>
          </cell>
          <cell r="AN205">
            <v>0</v>
          </cell>
          <cell r="AO205" t="str">
            <v>51</v>
          </cell>
        </row>
        <row r="206">
          <cell r="AB206">
            <v>0</v>
          </cell>
          <cell r="AN206">
            <v>0</v>
          </cell>
          <cell r="AO206" t="str">
            <v>51</v>
          </cell>
        </row>
        <row r="207">
          <cell r="AB207">
            <v>0</v>
          </cell>
          <cell r="AN207">
            <v>0</v>
          </cell>
          <cell r="AO207">
            <v>41</v>
          </cell>
        </row>
        <row r="208">
          <cell r="AB208">
            <v>620534.82999999996</v>
          </cell>
          <cell r="AN208">
            <v>308356.22291666671</v>
          </cell>
          <cell r="AO208">
            <v>41</v>
          </cell>
        </row>
        <row r="209">
          <cell r="AB209">
            <v>400701.94</v>
          </cell>
          <cell r="AN209">
            <v>385556.92083333334</v>
          </cell>
          <cell r="AO209">
            <v>41</v>
          </cell>
        </row>
        <row r="210">
          <cell r="AB210">
            <v>0</v>
          </cell>
          <cell r="AN210">
            <v>0</v>
          </cell>
          <cell r="AO210" t="str">
            <v xml:space="preserve"> </v>
          </cell>
        </row>
        <row r="211">
          <cell r="AB211">
            <v>0</v>
          </cell>
          <cell r="AN211">
            <v>0</v>
          </cell>
          <cell r="AO211" t="str">
            <v>65b</v>
          </cell>
        </row>
        <row r="212">
          <cell r="AB212">
            <v>-579528.92000000004</v>
          </cell>
          <cell r="AN212">
            <v>-384343.55583333335</v>
          </cell>
          <cell r="AO212" t="str">
            <v>65a</v>
          </cell>
        </row>
        <row r="213">
          <cell r="AB213">
            <v>81271879.180000007</v>
          </cell>
          <cell r="AN213">
            <v>94563801.19916667</v>
          </cell>
        </row>
        <row r="214">
          <cell r="AB214">
            <v>0</v>
          </cell>
          <cell r="AN214">
            <v>7002.8499999999995</v>
          </cell>
          <cell r="AO214" t="str">
            <v>66a</v>
          </cell>
        </row>
        <row r="215">
          <cell r="AB215">
            <v>0</v>
          </cell>
          <cell r="AN215">
            <v>0</v>
          </cell>
          <cell r="AO215" t="str">
            <v>66a</v>
          </cell>
        </row>
        <row r="216">
          <cell r="AB216">
            <v>23887574.18</v>
          </cell>
          <cell r="AN216">
            <v>38562477.249583341</v>
          </cell>
          <cell r="AO216" t="str">
            <v>65b</v>
          </cell>
        </row>
        <row r="217">
          <cell r="AB217">
            <v>-81271879</v>
          </cell>
          <cell r="AN217">
            <v>-67254823.875</v>
          </cell>
        </row>
        <row r="218">
          <cell r="AB218">
            <v>-23887574</v>
          </cell>
          <cell r="AN218">
            <v>-27224954.083333332</v>
          </cell>
          <cell r="AO218" t="str">
            <v>65b</v>
          </cell>
        </row>
        <row r="219">
          <cell r="AB219">
            <v>156153650</v>
          </cell>
          <cell r="AN219">
            <v>133104704.33333333</v>
          </cell>
          <cell r="AO219" t="str">
            <v>66x</v>
          </cell>
        </row>
        <row r="220">
          <cell r="AB220">
            <v>-7000000</v>
          </cell>
          <cell r="AN220">
            <v>-4875000</v>
          </cell>
          <cell r="AO220" t="str">
            <v>9</v>
          </cell>
        </row>
        <row r="221">
          <cell r="AB221">
            <v>52781</v>
          </cell>
          <cell r="AN221">
            <v>41382.125</v>
          </cell>
        </row>
        <row r="222">
          <cell r="AB222">
            <v>14196</v>
          </cell>
          <cell r="AN222">
            <v>15675</v>
          </cell>
          <cell r="AO222" t="str">
            <v>65b</v>
          </cell>
        </row>
        <row r="223">
          <cell r="AB223">
            <v>-24960275.609999999</v>
          </cell>
          <cell r="AN223">
            <v>-22454849.852500003</v>
          </cell>
          <cell r="AO223" t="str">
            <v>66a</v>
          </cell>
        </row>
        <row r="224">
          <cell r="AB224">
            <v>0</v>
          </cell>
          <cell r="AN224">
            <v>-3.6491666666666664</v>
          </cell>
          <cell r="AO224" t="str">
            <v>65a</v>
          </cell>
        </row>
        <row r="225">
          <cell r="AB225">
            <v>-3588.77</v>
          </cell>
          <cell r="AN225">
            <v>3288.3491666666669</v>
          </cell>
          <cell r="AO225" t="str">
            <v>65a</v>
          </cell>
        </row>
        <row r="226">
          <cell r="AB226">
            <v>0</v>
          </cell>
          <cell r="AN226">
            <v>0</v>
          </cell>
        </row>
        <row r="227">
          <cell r="AB227">
            <v>0</v>
          </cell>
          <cell r="AN227">
            <v>1532.8754166666668</v>
          </cell>
          <cell r="AO227" t="str">
            <v>65a</v>
          </cell>
        </row>
        <row r="228">
          <cell r="AB228">
            <v>0</v>
          </cell>
          <cell r="AN228">
            <v>-1697.2174999999997</v>
          </cell>
          <cell r="AO228" t="str">
            <v xml:space="preserve"> </v>
          </cell>
        </row>
        <row r="229">
          <cell r="AB229">
            <v>10575161.74</v>
          </cell>
          <cell r="AN229">
            <v>10854058.44875</v>
          </cell>
          <cell r="AO229" t="str">
            <v>65b</v>
          </cell>
        </row>
        <row r="230">
          <cell r="AB230">
            <v>83514.28</v>
          </cell>
          <cell r="AN230">
            <v>122053.60000000002</v>
          </cell>
          <cell r="AO230" t="str">
            <v>65b</v>
          </cell>
        </row>
        <row r="231">
          <cell r="AB231">
            <v>83513.98</v>
          </cell>
          <cell r="AN231">
            <v>114732.37</v>
          </cell>
          <cell r="AO231" t="str">
            <v>65b</v>
          </cell>
        </row>
        <row r="232">
          <cell r="AB232">
            <v>0</v>
          </cell>
          <cell r="AN232">
            <v>0</v>
          </cell>
        </row>
        <row r="233">
          <cell r="AB233">
            <v>0</v>
          </cell>
          <cell r="AN233">
            <v>0</v>
          </cell>
        </row>
        <row r="234">
          <cell r="AB234">
            <v>19696979.32</v>
          </cell>
          <cell r="AN234">
            <v>13656149.512500001</v>
          </cell>
          <cell r="AO234" t="str">
            <v xml:space="preserve"> </v>
          </cell>
        </row>
        <row r="235">
          <cell r="AB235">
            <v>573427.56999999995</v>
          </cell>
          <cell r="AN235">
            <v>1086103.84375</v>
          </cell>
          <cell r="AO235" t="str">
            <v xml:space="preserve"> </v>
          </cell>
        </row>
        <row r="236">
          <cell r="AB236">
            <v>11166794.85</v>
          </cell>
          <cell r="AN236">
            <v>12444851.593750002</v>
          </cell>
          <cell r="AO236" t="str">
            <v xml:space="preserve"> </v>
          </cell>
        </row>
        <row r="237">
          <cell r="AB237">
            <v>0</v>
          </cell>
          <cell r="AN237">
            <v>0</v>
          </cell>
          <cell r="AO237" t="str">
            <v xml:space="preserve"> </v>
          </cell>
        </row>
        <row r="238">
          <cell r="AB238">
            <v>-40</v>
          </cell>
          <cell r="AN238">
            <v>41967.105833333328</v>
          </cell>
          <cell r="AO238" t="str">
            <v>65a</v>
          </cell>
        </row>
        <row r="239">
          <cell r="AB239">
            <v>0</v>
          </cell>
          <cell r="AN239">
            <v>-21041.143749999999</v>
          </cell>
          <cell r="AO239" t="str">
            <v>65a</v>
          </cell>
        </row>
        <row r="240">
          <cell r="AB240">
            <v>0</v>
          </cell>
          <cell r="AN240">
            <v>0</v>
          </cell>
          <cell r="AO240" t="str">
            <v>65a</v>
          </cell>
        </row>
        <row r="241">
          <cell r="AB241">
            <v>0</v>
          </cell>
          <cell r="AN241">
            <v>0</v>
          </cell>
          <cell r="AO241" t="str">
            <v>65a</v>
          </cell>
        </row>
        <row r="242">
          <cell r="AB242">
            <v>0</v>
          </cell>
          <cell r="AN242">
            <v>0</v>
          </cell>
        </row>
        <row r="243">
          <cell r="AB243">
            <v>0</v>
          </cell>
          <cell r="AN243">
            <v>-6.9241666666666672</v>
          </cell>
          <cell r="AO243" t="str">
            <v>65a</v>
          </cell>
        </row>
        <row r="244">
          <cell r="AB244">
            <v>287028.95</v>
          </cell>
          <cell r="AN244">
            <v>298000.9366666667</v>
          </cell>
          <cell r="AO244" t="str">
            <v>65a</v>
          </cell>
        </row>
        <row r="245">
          <cell r="AB245">
            <v>3646174.18</v>
          </cell>
          <cell r="AN245">
            <v>2704883.19</v>
          </cell>
          <cell r="AO245" t="str">
            <v>65a</v>
          </cell>
        </row>
        <row r="246">
          <cell r="AB246">
            <v>20</v>
          </cell>
          <cell r="AN246">
            <v>6441.5579166666676</v>
          </cell>
          <cell r="AO246" t="str">
            <v>65a</v>
          </cell>
        </row>
        <row r="247">
          <cell r="AB247">
            <v>40871.89</v>
          </cell>
          <cell r="AN247">
            <v>50997.327916666669</v>
          </cell>
          <cell r="AO247" t="str">
            <v>65a</v>
          </cell>
        </row>
        <row r="248">
          <cell r="AB248">
            <v>11407303.92</v>
          </cell>
          <cell r="AN248">
            <v>9947142.5291666668</v>
          </cell>
          <cell r="AO248" t="str">
            <v>65a</v>
          </cell>
        </row>
        <row r="249">
          <cell r="AB249">
            <v>65557704.82</v>
          </cell>
          <cell r="AN249">
            <v>66505247.618333347</v>
          </cell>
          <cell r="AO249" t="str">
            <v xml:space="preserve"> </v>
          </cell>
        </row>
        <row r="250">
          <cell r="AB250">
            <v>1448.24</v>
          </cell>
          <cell r="AN250">
            <v>666.37</v>
          </cell>
          <cell r="AO250" t="str">
            <v xml:space="preserve"> </v>
          </cell>
        </row>
        <row r="251">
          <cell r="AB251">
            <v>0</v>
          </cell>
          <cell r="AN251">
            <v>0</v>
          </cell>
          <cell r="AO251" t="str">
            <v>65b</v>
          </cell>
        </row>
        <row r="252">
          <cell r="AB252">
            <v>0</v>
          </cell>
          <cell r="AN252">
            <v>0</v>
          </cell>
        </row>
        <row r="253">
          <cell r="AB253">
            <v>2405.5</v>
          </cell>
          <cell r="AN253">
            <v>-11693.827916666667</v>
          </cell>
        </row>
        <row r="254">
          <cell r="AB254">
            <v>0</v>
          </cell>
          <cell r="AN254">
            <v>33875.055416666662</v>
          </cell>
          <cell r="AO254" t="str">
            <v>65b</v>
          </cell>
        </row>
        <row r="255">
          <cell r="AB255">
            <v>0</v>
          </cell>
          <cell r="AN255">
            <v>28722.269583333331</v>
          </cell>
        </row>
        <row r="256">
          <cell r="AB256">
            <v>1276.2</v>
          </cell>
          <cell r="AN256">
            <v>686901.11250000016</v>
          </cell>
          <cell r="AO256" t="str">
            <v>65b</v>
          </cell>
        </row>
        <row r="257">
          <cell r="AB257">
            <v>67516.460000000006</v>
          </cell>
          <cell r="AN257">
            <v>59841.265833333338</v>
          </cell>
          <cell r="AO257" t="str">
            <v>65a</v>
          </cell>
        </row>
        <row r="258">
          <cell r="AB258">
            <v>533.64</v>
          </cell>
          <cell r="AN258">
            <v>46501.368750000001</v>
          </cell>
          <cell r="AO258" t="str">
            <v>65a</v>
          </cell>
        </row>
        <row r="259">
          <cell r="AB259">
            <v>167308.73000000001</v>
          </cell>
          <cell r="AN259">
            <v>470316.98499999987</v>
          </cell>
          <cell r="AO259" t="str">
            <v>65a</v>
          </cell>
        </row>
        <row r="260">
          <cell r="AB260">
            <v>593764.73</v>
          </cell>
          <cell r="AN260">
            <v>981065.80291666684</v>
          </cell>
          <cell r="AO260" t="str">
            <v>65a</v>
          </cell>
        </row>
        <row r="261">
          <cell r="AB261">
            <v>608272.1</v>
          </cell>
          <cell r="AN261">
            <v>405602.22333333333</v>
          </cell>
        </row>
        <row r="262">
          <cell r="AB262">
            <v>0</v>
          </cell>
          <cell r="AN262">
            <v>153376.68416666667</v>
          </cell>
        </row>
        <row r="263">
          <cell r="AB263">
            <v>928</v>
          </cell>
          <cell r="AN263">
            <v>15566.456666666667</v>
          </cell>
        </row>
        <row r="264">
          <cell r="AB264">
            <v>727781.97</v>
          </cell>
          <cell r="AN264">
            <v>588802.12124999997</v>
          </cell>
        </row>
        <row r="265">
          <cell r="AB265">
            <v>73258</v>
          </cell>
          <cell r="AN265">
            <v>196945.65041666664</v>
          </cell>
        </row>
        <row r="266">
          <cell r="AB266">
            <v>0</v>
          </cell>
          <cell r="AN266">
            <v>153834.93</v>
          </cell>
        </row>
        <row r="267">
          <cell r="AB267">
            <v>0</v>
          </cell>
          <cell r="AN267">
            <v>0</v>
          </cell>
          <cell r="AO267" t="str">
            <v xml:space="preserve"> </v>
          </cell>
        </row>
        <row r="268">
          <cell r="AB268">
            <v>0</v>
          </cell>
          <cell r="AN268">
            <v>0</v>
          </cell>
          <cell r="AO268" t="str">
            <v>65b</v>
          </cell>
        </row>
        <row r="269">
          <cell r="AB269">
            <v>-704300.58</v>
          </cell>
          <cell r="AN269">
            <v>-762055.05999999994</v>
          </cell>
        </row>
        <row r="270">
          <cell r="AB270">
            <v>0</v>
          </cell>
          <cell r="AN270">
            <v>0</v>
          </cell>
          <cell r="AO270" t="str">
            <v>65a</v>
          </cell>
        </row>
        <row r="271">
          <cell r="AB271">
            <v>-188040.46</v>
          </cell>
          <cell r="AN271">
            <v>-259983.76041666666</v>
          </cell>
          <cell r="AO271" t="str">
            <v>65b</v>
          </cell>
        </row>
        <row r="272">
          <cell r="AB272">
            <v>-41487700</v>
          </cell>
          <cell r="AN272">
            <v>-41487700</v>
          </cell>
        </row>
        <row r="273">
          <cell r="AB273">
            <v>0</v>
          </cell>
          <cell r="AN273">
            <v>0</v>
          </cell>
        </row>
        <row r="274">
          <cell r="AB274">
            <v>825652</v>
          </cell>
          <cell r="AN274">
            <v>599755.41666666663</v>
          </cell>
        </row>
        <row r="275">
          <cell r="AB275">
            <v>222060</v>
          </cell>
          <cell r="AN275">
            <v>204427.75</v>
          </cell>
          <cell r="AO275" t="str">
            <v>65b</v>
          </cell>
        </row>
        <row r="276">
          <cell r="AB276">
            <v>0</v>
          </cell>
          <cell r="AN276">
            <v>-121878.65916666668</v>
          </cell>
          <cell r="AO276" t="str">
            <v>65a</v>
          </cell>
        </row>
        <row r="277">
          <cell r="AB277">
            <v>-860740.12</v>
          </cell>
          <cell r="AN277">
            <v>-512625.48499999993</v>
          </cell>
          <cell r="AO277" t="str">
            <v>65a</v>
          </cell>
        </row>
        <row r="278">
          <cell r="AB278">
            <v>0</v>
          </cell>
          <cell r="AN278">
            <v>3843.2320833333338</v>
          </cell>
          <cell r="AO278" t="str">
            <v>65a</v>
          </cell>
        </row>
        <row r="279">
          <cell r="AB279">
            <v>46601.67</v>
          </cell>
          <cell r="AN279">
            <v>120748.51666666668</v>
          </cell>
          <cell r="AO279" t="str">
            <v>65a</v>
          </cell>
        </row>
        <row r="280">
          <cell r="AB280">
            <v>-5275.45</v>
          </cell>
          <cell r="AN280">
            <v>69075.088333333333</v>
          </cell>
          <cell r="AO280" t="str">
            <v>65a</v>
          </cell>
        </row>
        <row r="281">
          <cell r="AB281">
            <v>37708.07</v>
          </cell>
          <cell r="AN281">
            <v>67092.246249999982</v>
          </cell>
          <cell r="AO281" t="str">
            <v>65a</v>
          </cell>
        </row>
        <row r="282">
          <cell r="AB282">
            <v>0</v>
          </cell>
          <cell r="AN282">
            <v>37206.120833333334</v>
          </cell>
          <cell r="AO282" t="str">
            <v>65a</v>
          </cell>
        </row>
        <row r="283">
          <cell r="AB283">
            <v>7231614.8799999999</v>
          </cell>
          <cell r="AN283">
            <v>3600500.1133333333</v>
          </cell>
          <cell r="AO283">
            <v>40</v>
          </cell>
        </row>
        <row r="284">
          <cell r="AB284">
            <v>0</v>
          </cell>
          <cell r="AN284">
            <v>0</v>
          </cell>
        </row>
        <row r="285">
          <cell r="AB285">
            <v>572189.79</v>
          </cell>
          <cell r="AN285">
            <v>657716.03708333336</v>
          </cell>
          <cell r="AO285" t="str">
            <v xml:space="preserve"> </v>
          </cell>
        </row>
        <row r="286">
          <cell r="AB286">
            <v>1030583.88</v>
          </cell>
          <cell r="AN286">
            <v>934256.26291666657</v>
          </cell>
          <cell r="AO286" t="str">
            <v xml:space="preserve"> </v>
          </cell>
        </row>
        <row r="287">
          <cell r="AB287">
            <v>125324.99</v>
          </cell>
          <cell r="AN287">
            <v>119152.40666666668</v>
          </cell>
          <cell r="AO287" t="str">
            <v xml:space="preserve"> </v>
          </cell>
        </row>
        <row r="288">
          <cell r="AB288">
            <v>19225.34</v>
          </cell>
          <cell r="AN288">
            <v>19446.528333333332</v>
          </cell>
          <cell r="AO288" t="str">
            <v xml:space="preserve"> </v>
          </cell>
        </row>
        <row r="289">
          <cell r="AB289">
            <v>0</v>
          </cell>
          <cell r="AN289">
            <v>0</v>
          </cell>
          <cell r="AO289" t="str">
            <v xml:space="preserve"> </v>
          </cell>
        </row>
        <row r="290">
          <cell r="AB290">
            <v>3923076.58</v>
          </cell>
          <cell r="AN290">
            <v>3925921.1716666664</v>
          </cell>
          <cell r="AO290" t="str">
            <v xml:space="preserve"> </v>
          </cell>
        </row>
        <row r="291">
          <cell r="AB291">
            <v>1111480.51</v>
          </cell>
          <cell r="AN291">
            <v>1184995.9208333332</v>
          </cell>
          <cell r="AO291" t="str">
            <v xml:space="preserve"> </v>
          </cell>
        </row>
        <row r="292">
          <cell r="AB292">
            <v>0</v>
          </cell>
          <cell r="AN292">
            <v>0</v>
          </cell>
        </row>
        <row r="293">
          <cell r="AB293">
            <v>2637032.69</v>
          </cell>
          <cell r="AN293">
            <v>2684186.3008333337</v>
          </cell>
          <cell r="AO293" t="str">
            <v xml:space="preserve"> </v>
          </cell>
        </row>
        <row r="294">
          <cell r="AB294">
            <v>7359.29</v>
          </cell>
          <cell r="AN294">
            <v>7359.2899999999981</v>
          </cell>
          <cell r="AO294" t="str">
            <v>65b</v>
          </cell>
        </row>
        <row r="295">
          <cell r="AB295">
            <v>354008.19</v>
          </cell>
          <cell r="AN295">
            <v>354008.19</v>
          </cell>
          <cell r="AO295" t="str">
            <v>65b</v>
          </cell>
        </row>
        <row r="296">
          <cell r="AB296">
            <v>0</v>
          </cell>
          <cell r="AN296">
            <v>0</v>
          </cell>
          <cell r="AO296" t="str">
            <v xml:space="preserve"> </v>
          </cell>
        </row>
        <row r="297">
          <cell r="AB297">
            <v>1357044.6</v>
          </cell>
          <cell r="AN297">
            <v>1358124.6708333332</v>
          </cell>
          <cell r="AO297" t="str">
            <v>65b</v>
          </cell>
        </row>
        <row r="298">
          <cell r="AB298">
            <v>59.22</v>
          </cell>
          <cell r="AN298">
            <v>226.11750000000004</v>
          </cell>
        </row>
        <row r="299">
          <cell r="AB299">
            <v>98202.36</v>
          </cell>
          <cell r="AN299">
            <v>70091.861666666664</v>
          </cell>
        </row>
        <row r="300">
          <cell r="AB300">
            <v>65.900000000000006</v>
          </cell>
          <cell r="AN300">
            <v>110.46124999999996</v>
          </cell>
        </row>
        <row r="301">
          <cell r="AB301">
            <v>156778.10999999999</v>
          </cell>
          <cell r="AN301">
            <v>144056.90166666664</v>
          </cell>
        </row>
        <row r="302">
          <cell r="AB302">
            <v>0</v>
          </cell>
          <cell r="AN302">
            <v>0</v>
          </cell>
        </row>
        <row r="303">
          <cell r="AB303">
            <v>494245.66</v>
          </cell>
          <cell r="AN303">
            <v>563111.10916666675</v>
          </cell>
        </row>
        <row r="304">
          <cell r="AB304">
            <v>338925.45</v>
          </cell>
          <cell r="AN304">
            <v>82554.491666666669</v>
          </cell>
        </row>
        <row r="305">
          <cell r="AB305">
            <v>0</v>
          </cell>
          <cell r="AN305">
            <v>0</v>
          </cell>
          <cell r="AO305" t="str">
            <v xml:space="preserve"> </v>
          </cell>
        </row>
        <row r="306">
          <cell r="AB306">
            <v>0</v>
          </cell>
          <cell r="AN306">
            <v>0</v>
          </cell>
          <cell r="AO306" t="str">
            <v xml:space="preserve"> </v>
          </cell>
        </row>
        <row r="307">
          <cell r="AB307">
            <v>0</v>
          </cell>
          <cell r="AN307">
            <v>0</v>
          </cell>
          <cell r="AO307" t="str">
            <v xml:space="preserve"> </v>
          </cell>
        </row>
        <row r="308">
          <cell r="AB308">
            <v>0</v>
          </cell>
          <cell r="AN308">
            <v>0</v>
          </cell>
          <cell r="AO308" t="str">
            <v>65a</v>
          </cell>
        </row>
        <row r="309">
          <cell r="AB309">
            <v>0</v>
          </cell>
          <cell r="AN309">
            <v>-2932.5733333333333</v>
          </cell>
        </row>
        <row r="310">
          <cell r="AB310">
            <v>0</v>
          </cell>
          <cell r="AN310">
            <v>-1264.2662499999999</v>
          </cell>
          <cell r="AO310" t="str">
            <v>65b</v>
          </cell>
        </row>
        <row r="311">
          <cell r="AB311">
            <v>0</v>
          </cell>
          <cell r="AN311">
            <v>0</v>
          </cell>
        </row>
        <row r="312">
          <cell r="AB312">
            <v>4721021.2699999996</v>
          </cell>
          <cell r="AN312">
            <v>5227346.2262500003</v>
          </cell>
          <cell r="AO312" t="str">
            <v>65a</v>
          </cell>
        </row>
        <row r="313">
          <cell r="AB313">
            <v>2836421.87</v>
          </cell>
          <cell r="AN313">
            <v>2868952.8283333336</v>
          </cell>
        </row>
        <row r="314">
          <cell r="AB314">
            <v>-4721021.2699999996</v>
          </cell>
          <cell r="AN314">
            <v>-5199695.9237500001</v>
          </cell>
          <cell r="AO314" t="str">
            <v>65a</v>
          </cell>
        </row>
        <row r="315">
          <cell r="AB315">
            <v>2192286.79</v>
          </cell>
          <cell r="AN315">
            <v>2216670.4983333326</v>
          </cell>
        </row>
        <row r="316">
          <cell r="AB316">
            <v>0</v>
          </cell>
          <cell r="AN316">
            <v>0</v>
          </cell>
        </row>
        <row r="317">
          <cell r="AB317">
            <v>10572727</v>
          </cell>
          <cell r="AN317">
            <v>11436204.515000001</v>
          </cell>
        </row>
        <row r="318">
          <cell r="AB318">
            <v>3848177.76</v>
          </cell>
          <cell r="AN318">
            <v>3872220.0808333331</v>
          </cell>
          <cell r="AO318" t="str">
            <v>65b</v>
          </cell>
        </row>
        <row r="319">
          <cell r="AB319">
            <v>2147553.89</v>
          </cell>
          <cell r="AN319">
            <v>2137950.2512500002</v>
          </cell>
          <cell r="AO319" t="str">
            <v>65a</v>
          </cell>
        </row>
        <row r="320">
          <cell r="AB320">
            <v>2958340.19</v>
          </cell>
          <cell r="AN320">
            <v>2499029.757916667</v>
          </cell>
        </row>
        <row r="321">
          <cell r="AB321">
            <v>0</v>
          </cell>
          <cell r="AN321">
            <v>0</v>
          </cell>
          <cell r="AO321" t="str">
            <v>41</v>
          </cell>
        </row>
        <row r="322">
          <cell r="AB322">
            <v>1422947.12</v>
          </cell>
          <cell r="AN322">
            <v>1354044.1820833336</v>
          </cell>
          <cell r="AO322" t="str">
            <v>65a</v>
          </cell>
        </row>
        <row r="323">
          <cell r="AB323">
            <v>0</v>
          </cell>
          <cell r="AN323">
            <v>0</v>
          </cell>
          <cell r="AO323" t="str">
            <v>65a</v>
          </cell>
        </row>
        <row r="324">
          <cell r="AB324">
            <v>250817.5</v>
          </cell>
          <cell r="AN324">
            <v>181387.84208333332</v>
          </cell>
          <cell r="AO324" t="str">
            <v>65a</v>
          </cell>
        </row>
        <row r="325">
          <cell r="AB325">
            <v>42792.49</v>
          </cell>
          <cell r="AN325">
            <v>55403.834583333322</v>
          </cell>
          <cell r="AO325" t="str">
            <v>65a</v>
          </cell>
        </row>
        <row r="326">
          <cell r="AB326">
            <v>-21117.83</v>
          </cell>
          <cell r="AN326">
            <v>-25958.445000000007</v>
          </cell>
          <cell r="AO326" t="str">
            <v>65a</v>
          </cell>
        </row>
        <row r="327">
          <cell r="AB327">
            <v>22845369.129999999</v>
          </cell>
          <cell r="AN327">
            <v>9032550.8670833353</v>
          </cell>
          <cell r="AO327" t="str">
            <v>65b</v>
          </cell>
        </row>
        <row r="328">
          <cell r="AB328">
            <v>5226846.07</v>
          </cell>
          <cell r="AN328">
            <v>6095338.3849999988</v>
          </cell>
          <cell r="AO328" t="str">
            <v>65b</v>
          </cell>
        </row>
        <row r="329">
          <cell r="AB329">
            <v>16505606.880000001</v>
          </cell>
          <cell r="AN329">
            <v>12512721.42375</v>
          </cell>
          <cell r="AO329" t="str">
            <v>65b</v>
          </cell>
        </row>
        <row r="330">
          <cell r="AB330">
            <v>576201.30000000005</v>
          </cell>
          <cell r="AN330">
            <v>541186.29999999993</v>
          </cell>
          <cell r="AO330" t="str">
            <v>65b</v>
          </cell>
        </row>
        <row r="331">
          <cell r="AB331">
            <v>6395.07</v>
          </cell>
          <cell r="AN331">
            <v>3630.0791666666678</v>
          </cell>
          <cell r="AO331" t="str">
            <v>65b</v>
          </cell>
        </row>
        <row r="332">
          <cell r="AB332">
            <v>0</v>
          </cell>
          <cell r="AN332">
            <v>0</v>
          </cell>
          <cell r="AO332" t="str">
            <v>65a</v>
          </cell>
        </row>
        <row r="333">
          <cell r="AB333">
            <v>287570.48</v>
          </cell>
          <cell r="AN333">
            <v>680741.73458333325</v>
          </cell>
          <cell r="AO333" t="str">
            <v>65a</v>
          </cell>
        </row>
        <row r="334">
          <cell r="AB334">
            <v>4845.53</v>
          </cell>
          <cell r="AN334">
            <v>6106.7104166666659</v>
          </cell>
        </row>
        <row r="335">
          <cell r="AB335">
            <v>5378</v>
          </cell>
          <cell r="AN335">
            <v>7462.1483333333335</v>
          </cell>
          <cell r="AO335" t="str">
            <v>65a</v>
          </cell>
        </row>
        <row r="336">
          <cell r="AB336">
            <v>823670.69</v>
          </cell>
          <cell r="AN336">
            <v>646609.08416666661</v>
          </cell>
          <cell r="AO336" t="str">
            <v>65a</v>
          </cell>
        </row>
        <row r="337">
          <cell r="AB337">
            <v>34041.68</v>
          </cell>
          <cell r="AN337">
            <v>15423.300000000001</v>
          </cell>
        </row>
        <row r="338">
          <cell r="AB338">
            <v>0</v>
          </cell>
          <cell r="AN338">
            <v>0</v>
          </cell>
          <cell r="AO338" t="str">
            <v>65a</v>
          </cell>
        </row>
        <row r="339">
          <cell r="AB339">
            <v>13681.06</v>
          </cell>
          <cell r="AN339">
            <v>36650.659166666672</v>
          </cell>
          <cell r="AO339" t="str">
            <v>65a</v>
          </cell>
        </row>
        <row r="340">
          <cell r="AB340">
            <v>33187.5</v>
          </cell>
          <cell r="AN340">
            <v>22508.721666666665</v>
          </cell>
          <cell r="AO340" t="str">
            <v>65a</v>
          </cell>
        </row>
        <row r="341">
          <cell r="AB341">
            <v>759744</v>
          </cell>
          <cell r="AN341">
            <v>662932.37541666662</v>
          </cell>
          <cell r="AO341" t="str">
            <v>65a</v>
          </cell>
        </row>
        <row r="342">
          <cell r="AB342">
            <v>4313.3999999999996</v>
          </cell>
          <cell r="AN342">
            <v>11853.29166666667</v>
          </cell>
          <cell r="AO342" t="str">
            <v>65a</v>
          </cell>
        </row>
        <row r="343">
          <cell r="AB343">
            <v>0</v>
          </cell>
          <cell r="AN343">
            <v>0</v>
          </cell>
        </row>
        <row r="344">
          <cell r="AB344">
            <v>0</v>
          </cell>
          <cell r="AN344">
            <v>28968.752499999999</v>
          </cell>
          <cell r="AO344" t="str">
            <v>65a</v>
          </cell>
        </row>
        <row r="345">
          <cell r="AB345">
            <v>0</v>
          </cell>
          <cell r="AN345">
            <v>0</v>
          </cell>
        </row>
        <row r="346">
          <cell r="AB346">
            <v>0</v>
          </cell>
          <cell r="AN346">
            <v>0</v>
          </cell>
        </row>
        <row r="347">
          <cell r="AB347">
            <v>0</v>
          </cell>
          <cell r="AN347">
            <v>0</v>
          </cell>
        </row>
        <row r="348">
          <cell r="AB348">
            <v>0</v>
          </cell>
          <cell r="AN348">
            <v>0</v>
          </cell>
        </row>
        <row r="349">
          <cell r="AB349">
            <v>0</v>
          </cell>
          <cell r="AN349">
            <v>0</v>
          </cell>
        </row>
        <row r="350">
          <cell r="AB350">
            <v>0</v>
          </cell>
          <cell r="AN350">
            <v>0</v>
          </cell>
        </row>
        <row r="351">
          <cell r="AB351">
            <v>0</v>
          </cell>
          <cell r="AN351">
            <v>0</v>
          </cell>
        </row>
        <row r="352">
          <cell r="AB352">
            <v>0</v>
          </cell>
          <cell r="AN352">
            <v>0</v>
          </cell>
        </row>
        <row r="353">
          <cell r="AB353">
            <v>0</v>
          </cell>
          <cell r="AN353">
            <v>0</v>
          </cell>
        </row>
        <row r="354">
          <cell r="AB354">
            <v>0</v>
          </cell>
          <cell r="AN354">
            <v>0</v>
          </cell>
        </row>
        <row r="355">
          <cell r="AB355">
            <v>0</v>
          </cell>
          <cell r="AN355">
            <v>0</v>
          </cell>
        </row>
        <row r="356">
          <cell r="AB356">
            <v>7619.56</v>
          </cell>
          <cell r="AN356">
            <v>6125.9758333333339</v>
          </cell>
          <cell r="AO356" t="str">
            <v>65a</v>
          </cell>
        </row>
        <row r="357">
          <cell r="AB357">
            <v>634331.06000000006</v>
          </cell>
          <cell r="AN357">
            <v>414599.38166666665</v>
          </cell>
          <cell r="AO357" t="str">
            <v>65a</v>
          </cell>
        </row>
        <row r="358">
          <cell r="AB358">
            <v>68080.509999999995</v>
          </cell>
          <cell r="AN358">
            <v>99502.51</v>
          </cell>
          <cell r="AO358" t="str">
            <v>65b</v>
          </cell>
        </row>
        <row r="359">
          <cell r="AB359">
            <v>166029.35999999999</v>
          </cell>
          <cell r="AN359">
            <v>359695.8033333334</v>
          </cell>
          <cell r="AO359" t="str">
            <v>65a</v>
          </cell>
        </row>
        <row r="360">
          <cell r="AB360">
            <v>0</v>
          </cell>
          <cell r="AN360">
            <v>0</v>
          </cell>
          <cell r="AO360" t="str">
            <v>65a</v>
          </cell>
        </row>
        <row r="361">
          <cell r="AB361">
            <v>0</v>
          </cell>
          <cell r="AN361">
            <v>0</v>
          </cell>
        </row>
        <row r="362">
          <cell r="AB362">
            <v>2649.96</v>
          </cell>
          <cell r="AN362">
            <v>1324.1266666666663</v>
          </cell>
          <cell r="AO362" t="str">
            <v>65a</v>
          </cell>
        </row>
        <row r="363">
          <cell r="AB363">
            <v>6280.51</v>
          </cell>
          <cell r="AN363">
            <v>4972.0704166666674</v>
          </cell>
        </row>
        <row r="364">
          <cell r="AB364">
            <v>0</v>
          </cell>
          <cell r="AN364">
            <v>0</v>
          </cell>
        </row>
        <row r="365">
          <cell r="AB365">
            <v>8441.76</v>
          </cell>
          <cell r="AN365">
            <v>43099.188750000001</v>
          </cell>
          <cell r="AO365" t="str">
            <v>65a</v>
          </cell>
        </row>
        <row r="366">
          <cell r="AB366">
            <v>18133.32</v>
          </cell>
          <cell r="AN366">
            <v>17780.018749999999</v>
          </cell>
          <cell r="AO366" t="str">
            <v>65a</v>
          </cell>
        </row>
        <row r="367">
          <cell r="AB367">
            <v>25200.9</v>
          </cell>
          <cell r="AN367">
            <v>46166.786666666674</v>
          </cell>
        </row>
        <row r="368">
          <cell r="AB368">
            <v>25200.89</v>
          </cell>
          <cell r="AN368">
            <v>46166.798749999994</v>
          </cell>
        </row>
        <row r="369">
          <cell r="AB369">
            <v>598138.18999999994</v>
          </cell>
          <cell r="AN369">
            <v>668507.45000000019</v>
          </cell>
        </row>
        <row r="370">
          <cell r="AB370">
            <v>2262000</v>
          </cell>
          <cell r="AN370">
            <v>2212040.5683333334</v>
          </cell>
        </row>
        <row r="371">
          <cell r="AB371">
            <v>0</v>
          </cell>
          <cell r="AN371">
            <v>150159.4325</v>
          </cell>
          <cell r="AO371" t="str">
            <v>65b</v>
          </cell>
        </row>
        <row r="372">
          <cell r="AB372">
            <v>0</v>
          </cell>
          <cell r="AN372">
            <v>0</v>
          </cell>
          <cell r="AO372" t="str">
            <v>65a</v>
          </cell>
        </row>
        <row r="373">
          <cell r="AB373">
            <v>0</v>
          </cell>
          <cell r="AN373">
            <v>0</v>
          </cell>
          <cell r="AO373" t="str">
            <v>65a</v>
          </cell>
        </row>
        <row r="374">
          <cell r="AB374">
            <v>50520.11</v>
          </cell>
          <cell r="AN374">
            <v>43442.523333333324</v>
          </cell>
          <cell r="AO374" t="str">
            <v>65a</v>
          </cell>
        </row>
        <row r="375">
          <cell r="AB375">
            <v>39229.1</v>
          </cell>
          <cell r="AN375">
            <v>75516.625</v>
          </cell>
          <cell r="AO375" t="str">
            <v>65a</v>
          </cell>
        </row>
        <row r="376">
          <cell r="AB376">
            <v>0</v>
          </cell>
          <cell r="AN376">
            <v>0</v>
          </cell>
        </row>
        <row r="377">
          <cell r="AB377">
            <v>32466.61</v>
          </cell>
          <cell r="AN377">
            <v>7594.2945833333333</v>
          </cell>
          <cell r="AO377" t="str">
            <v>65a</v>
          </cell>
        </row>
        <row r="378">
          <cell r="AB378">
            <v>38352.01</v>
          </cell>
          <cell r="AN378">
            <v>19879.167916666665</v>
          </cell>
        </row>
        <row r="379">
          <cell r="AB379">
            <v>36720</v>
          </cell>
          <cell r="AN379">
            <v>19312.5</v>
          </cell>
          <cell r="AO379" t="str">
            <v>65b</v>
          </cell>
        </row>
        <row r="380">
          <cell r="AB380">
            <v>0</v>
          </cell>
          <cell r="AN380">
            <v>0</v>
          </cell>
          <cell r="AO380" t="str">
            <v>65a</v>
          </cell>
        </row>
        <row r="381">
          <cell r="AB381">
            <v>134299.78</v>
          </cell>
          <cell r="AN381">
            <v>245653.81208333335</v>
          </cell>
        </row>
        <row r="382">
          <cell r="AB382">
            <v>0</v>
          </cell>
          <cell r="AN382">
            <v>0</v>
          </cell>
          <cell r="AO382" t="str">
            <v>65a</v>
          </cell>
        </row>
        <row r="383">
          <cell r="AB383">
            <v>64999.97</v>
          </cell>
          <cell r="AN383">
            <v>111041.65541666669</v>
          </cell>
          <cell r="AO383" t="str">
            <v>65a</v>
          </cell>
        </row>
        <row r="384">
          <cell r="AB384">
            <v>0</v>
          </cell>
          <cell r="AN384">
            <v>0</v>
          </cell>
        </row>
        <row r="385">
          <cell r="AB385">
            <v>273544.59999999998</v>
          </cell>
          <cell r="AN385">
            <v>58619.3675</v>
          </cell>
          <cell r="AO385" t="str">
            <v>65a</v>
          </cell>
        </row>
        <row r="386">
          <cell r="AB386">
            <v>0</v>
          </cell>
          <cell r="AN386">
            <v>0</v>
          </cell>
          <cell r="AO386">
            <v>41</v>
          </cell>
        </row>
        <row r="387">
          <cell r="AB387">
            <v>0</v>
          </cell>
          <cell r="AN387">
            <v>0</v>
          </cell>
          <cell r="AO387">
            <v>41</v>
          </cell>
        </row>
        <row r="388">
          <cell r="AB388">
            <v>0</v>
          </cell>
          <cell r="AN388">
            <v>649.12708333333319</v>
          </cell>
          <cell r="AO388">
            <v>41</v>
          </cell>
        </row>
        <row r="389">
          <cell r="AB389">
            <v>0</v>
          </cell>
          <cell r="AN389">
            <v>0</v>
          </cell>
          <cell r="AO389">
            <v>41</v>
          </cell>
        </row>
        <row r="390">
          <cell r="AB390">
            <v>0</v>
          </cell>
          <cell r="AN390">
            <v>0</v>
          </cell>
          <cell r="AO390">
            <v>41</v>
          </cell>
        </row>
        <row r="391">
          <cell r="AB391">
            <v>331164.63</v>
          </cell>
          <cell r="AN391">
            <v>71331.551250000004</v>
          </cell>
          <cell r="AO391" t="str">
            <v>41</v>
          </cell>
        </row>
        <row r="392">
          <cell r="AB392">
            <v>18240</v>
          </cell>
          <cell r="AN392">
            <v>9500</v>
          </cell>
          <cell r="AO392">
            <v>41</v>
          </cell>
        </row>
        <row r="393">
          <cell r="AB393">
            <v>0</v>
          </cell>
          <cell r="AN393">
            <v>0</v>
          </cell>
          <cell r="AO393">
            <v>41</v>
          </cell>
        </row>
        <row r="394">
          <cell r="AB394">
            <v>0</v>
          </cell>
          <cell r="AN394">
            <v>0</v>
          </cell>
          <cell r="AO394">
            <v>41</v>
          </cell>
        </row>
        <row r="395">
          <cell r="AB395">
            <v>0</v>
          </cell>
          <cell r="AN395">
            <v>0</v>
          </cell>
          <cell r="AO395">
            <v>41</v>
          </cell>
        </row>
        <row r="396">
          <cell r="AB396">
            <v>0</v>
          </cell>
          <cell r="AN396">
            <v>0</v>
          </cell>
          <cell r="AO396">
            <v>41</v>
          </cell>
        </row>
        <row r="397">
          <cell r="AB397">
            <v>0</v>
          </cell>
          <cell r="AN397">
            <v>0</v>
          </cell>
          <cell r="AO397">
            <v>41</v>
          </cell>
        </row>
        <row r="398">
          <cell r="AB398">
            <v>0</v>
          </cell>
          <cell r="AN398">
            <v>0</v>
          </cell>
          <cell r="AO398">
            <v>41</v>
          </cell>
        </row>
        <row r="399">
          <cell r="AB399">
            <v>728.34</v>
          </cell>
          <cell r="AN399">
            <v>738.33416666666665</v>
          </cell>
          <cell r="AO399" t="str">
            <v>41</v>
          </cell>
        </row>
        <row r="400">
          <cell r="AB400">
            <v>0</v>
          </cell>
          <cell r="AN400">
            <v>0</v>
          </cell>
          <cell r="AO400" t="str">
            <v>41</v>
          </cell>
        </row>
        <row r="401">
          <cell r="AB401">
            <v>0</v>
          </cell>
          <cell r="AN401">
            <v>0</v>
          </cell>
          <cell r="AO401" t="str">
            <v>41</v>
          </cell>
        </row>
        <row r="402">
          <cell r="AB402">
            <v>0</v>
          </cell>
          <cell r="AN402">
            <v>0</v>
          </cell>
          <cell r="AO402" t="str">
            <v>41</v>
          </cell>
        </row>
        <row r="403">
          <cell r="AB403">
            <v>0</v>
          </cell>
          <cell r="AN403">
            <v>0</v>
          </cell>
          <cell r="AO403" t="str">
            <v>41</v>
          </cell>
        </row>
        <row r="404">
          <cell r="AB404">
            <v>0</v>
          </cell>
          <cell r="AN404">
            <v>-1.0275000000000001</v>
          </cell>
          <cell r="AO404" t="str">
            <v>41</v>
          </cell>
        </row>
        <row r="405">
          <cell r="AB405">
            <v>0</v>
          </cell>
          <cell r="AN405">
            <v>0</v>
          </cell>
          <cell r="AO405" t="str">
            <v>41</v>
          </cell>
        </row>
        <row r="406">
          <cell r="AB406">
            <v>0</v>
          </cell>
          <cell r="AN406">
            <v>2.4683333333333333</v>
          </cell>
          <cell r="AO406" t="str">
            <v>41</v>
          </cell>
        </row>
        <row r="407">
          <cell r="AB407">
            <v>2423.96</v>
          </cell>
          <cell r="AN407">
            <v>1110.9816666666668</v>
          </cell>
          <cell r="AO407" t="str">
            <v>41</v>
          </cell>
        </row>
        <row r="408">
          <cell r="AB408">
            <v>55401936</v>
          </cell>
          <cell r="AN408">
            <v>58614595.25</v>
          </cell>
          <cell r="AO408" t="str">
            <v xml:space="preserve"> </v>
          </cell>
        </row>
        <row r="409">
          <cell r="AB409">
            <v>13122447.779999999</v>
          </cell>
          <cell r="AN409">
            <v>22637718.637916666</v>
          </cell>
          <cell r="AO409" t="str">
            <v>65b</v>
          </cell>
        </row>
        <row r="410">
          <cell r="AB410">
            <v>934907.55</v>
          </cell>
          <cell r="AN410">
            <v>1086343.9495833335</v>
          </cell>
          <cell r="AO410" t="str">
            <v xml:space="preserve"> </v>
          </cell>
        </row>
        <row r="411">
          <cell r="AB411">
            <v>-56336844</v>
          </cell>
          <cell r="AN411">
            <v>-37783158.25</v>
          </cell>
        </row>
        <row r="412">
          <cell r="AB412">
            <v>-13122448</v>
          </cell>
          <cell r="AN412">
            <v>-16492420.083333334</v>
          </cell>
          <cell r="AO412" t="str">
            <v>65b</v>
          </cell>
        </row>
        <row r="413">
          <cell r="AB413">
            <v>10416107.560000001</v>
          </cell>
          <cell r="AN413">
            <v>1383664.6833333333</v>
          </cell>
        </row>
        <row r="414">
          <cell r="AB414">
            <v>-280083</v>
          </cell>
          <cell r="AN414">
            <v>252788.125</v>
          </cell>
          <cell r="AO414" t="str">
            <v>41</v>
          </cell>
        </row>
        <row r="415">
          <cell r="AB415">
            <v>4297216</v>
          </cell>
          <cell r="AN415">
            <v>2955821.5</v>
          </cell>
          <cell r="AO415" t="str">
            <v>41</v>
          </cell>
        </row>
        <row r="416">
          <cell r="AB416">
            <v>-59899</v>
          </cell>
          <cell r="AN416">
            <v>2899347.4583333335</v>
          </cell>
          <cell r="AO416" t="str">
            <v>41</v>
          </cell>
        </row>
        <row r="417">
          <cell r="AB417">
            <v>8910029</v>
          </cell>
          <cell r="AN417">
            <v>7243287.625</v>
          </cell>
          <cell r="AO417" t="str">
            <v>41</v>
          </cell>
        </row>
        <row r="418">
          <cell r="AB418">
            <v>1484498.2</v>
          </cell>
          <cell r="AN418">
            <v>1534962.6999999995</v>
          </cell>
          <cell r="AO418" t="str">
            <v>5</v>
          </cell>
        </row>
        <row r="419">
          <cell r="AB419">
            <v>0</v>
          </cell>
          <cell r="AN419">
            <v>0</v>
          </cell>
          <cell r="AO419" t="str">
            <v>5</v>
          </cell>
        </row>
        <row r="420">
          <cell r="AB420">
            <v>84854</v>
          </cell>
          <cell r="AN420">
            <v>87362</v>
          </cell>
          <cell r="AO420" t="str">
            <v>5</v>
          </cell>
        </row>
        <row r="421">
          <cell r="AB421">
            <v>0</v>
          </cell>
          <cell r="AN421">
            <v>145417.71875</v>
          </cell>
          <cell r="AO421" t="str">
            <v>5</v>
          </cell>
        </row>
        <row r="422">
          <cell r="AB422">
            <v>92251.75</v>
          </cell>
          <cell r="AN422">
            <v>212115.30374999999</v>
          </cell>
          <cell r="AO422" t="str">
            <v>5</v>
          </cell>
        </row>
        <row r="423">
          <cell r="AB423">
            <v>405214.23</v>
          </cell>
          <cell r="AN423">
            <v>445187.73</v>
          </cell>
          <cell r="AO423" t="str">
            <v>5</v>
          </cell>
        </row>
        <row r="424">
          <cell r="AB424">
            <v>43695.22</v>
          </cell>
          <cell r="AN424">
            <v>50594.44</v>
          </cell>
          <cell r="AO424" t="str">
            <v>5</v>
          </cell>
        </row>
        <row r="425">
          <cell r="AB425">
            <v>186410.3</v>
          </cell>
          <cell r="AN425">
            <v>214371.86000000002</v>
          </cell>
          <cell r="AO425" t="str">
            <v>5</v>
          </cell>
        </row>
        <row r="426">
          <cell r="AB426">
            <v>0</v>
          </cell>
          <cell r="AN426">
            <v>12793.300833333333</v>
          </cell>
          <cell r="AO426" t="str">
            <v>5</v>
          </cell>
        </row>
        <row r="427">
          <cell r="AB427">
            <v>0</v>
          </cell>
          <cell r="AN427">
            <v>11189.38875</v>
          </cell>
          <cell r="AO427" t="str">
            <v>5</v>
          </cell>
        </row>
        <row r="428">
          <cell r="AB428">
            <v>0</v>
          </cell>
          <cell r="AN428">
            <v>208644.91</v>
          </cell>
          <cell r="AO428" t="str">
            <v>5</v>
          </cell>
        </row>
        <row r="429">
          <cell r="AB429">
            <v>0</v>
          </cell>
          <cell r="AN429">
            <v>177947.74958333335</v>
          </cell>
          <cell r="AO429" t="str">
            <v>5</v>
          </cell>
        </row>
        <row r="430">
          <cell r="AB430">
            <v>0</v>
          </cell>
          <cell r="AN430">
            <v>591888.40416666667</v>
          </cell>
          <cell r="AO430" t="str">
            <v>5</v>
          </cell>
        </row>
        <row r="431">
          <cell r="AB431">
            <v>0</v>
          </cell>
          <cell r="AN431">
            <v>181218.59416666665</v>
          </cell>
          <cell r="AO431" t="str">
            <v>5</v>
          </cell>
        </row>
        <row r="432">
          <cell r="AB432">
            <v>93821.56</v>
          </cell>
          <cell r="AN432">
            <v>190733.79583333337</v>
          </cell>
          <cell r="AO432" t="str">
            <v>5</v>
          </cell>
        </row>
        <row r="433">
          <cell r="AB433">
            <v>0</v>
          </cell>
          <cell r="AN433">
            <v>0</v>
          </cell>
          <cell r="AO433" t="str">
            <v>5</v>
          </cell>
        </row>
        <row r="434">
          <cell r="AB434">
            <v>67911.08</v>
          </cell>
          <cell r="AN434">
            <v>80607.14</v>
          </cell>
          <cell r="AO434" t="str">
            <v>5</v>
          </cell>
        </row>
        <row r="435">
          <cell r="AB435">
            <v>0</v>
          </cell>
          <cell r="AN435">
            <v>0</v>
          </cell>
          <cell r="AO435" t="str">
            <v>5</v>
          </cell>
        </row>
        <row r="436">
          <cell r="AB436">
            <v>0</v>
          </cell>
          <cell r="AN436">
            <v>2.5000000000000001E-3</v>
          </cell>
          <cell r="AO436" t="str">
            <v>5</v>
          </cell>
        </row>
        <row r="437">
          <cell r="AB437">
            <v>0</v>
          </cell>
          <cell r="AN437">
            <v>0</v>
          </cell>
          <cell r="AO437" t="str">
            <v>5</v>
          </cell>
        </row>
        <row r="438">
          <cell r="AB438">
            <v>0</v>
          </cell>
          <cell r="AN438">
            <v>0</v>
          </cell>
          <cell r="AO438" t="str">
            <v>5</v>
          </cell>
        </row>
        <row r="439">
          <cell r="AB439">
            <v>0</v>
          </cell>
          <cell r="AN439">
            <v>0</v>
          </cell>
          <cell r="AO439" t="str">
            <v>5</v>
          </cell>
        </row>
        <row r="440">
          <cell r="AB440">
            <v>0</v>
          </cell>
          <cell r="AN440">
            <v>0</v>
          </cell>
          <cell r="AO440" t="str">
            <v>5</v>
          </cell>
        </row>
        <row r="441">
          <cell r="AB441">
            <v>0</v>
          </cell>
          <cell r="AN441">
            <v>314.70666666666665</v>
          </cell>
          <cell r="AO441" t="str">
            <v>5</v>
          </cell>
        </row>
        <row r="442">
          <cell r="AB442">
            <v>42998.27</v>
          </cell>
          <cell r="AN442">
            <v>61426.114999999991</v>
          </cell>
          <cell r="AO442" t="str">
            <v>5</v>
          </cell>
        </row>
        <row r="443">
          <cell r="AB443">
            <v>0</v>
          </cell>
          <cell r="AN443">
            <v>90771.483750000014</v>
          </cell>
          <cell r="AO443" t="str">
            <v>5</v>
          </cell>
        </row>
        <row r="444">
          <cell r="AB444">
            <v>0</v>
          </cell>
          <cell r="AN444">
            <v>0</v>
          </cell>
          <cell r="AO444" t="str">
            <v>5</v>
          </cell>
        </row>
        <row r="445">
          <cell r="AB445">
            <v>0</v>
          </cell>
          <cell r="AN445">
            <v>1501.8595833333331</v>
          </cell>
          <cell r="AO445" t="str">
            <v>5</v>
          </cell>
        </row>
        <row r="446">
          <cell r="AB446">
            <v>438.15</v>
          </cell>
          <cell r="AN446">
            <v>1752.7050000000002</v>
          </cell>
          <cell r="AO446" t="str">
            <v>5</v>
          </cell>
        </row>
        <row r="447">
          <cell r="AB447">
            <v>1606.7</v>
          </cell>
          <cell r="AN447">
            <v>6426.7849999999999</v>
          </cell>
          <cell r="AO447" t="str">
            <v>5</v>
          </cell>
        </row>
        <row r="448">
          <cell r="AB448">
            <v>358391.11</v>
          </cell>
          <cell r="AN448">
            <v>367204.02999999997</v>
          </cell>
          <cell r="AO448" t="str">
            <v>5</v>
          </cell>
        </row>
        <row r="449">
          <cell r="AB449">
            <v>17116.77</v>
          </cell>
          <cell r="AN449">
            <v>29993.054999999997</v>
          </cell>
          <cell r="AO449" t="str">
            <v>5</v>
          </cell>
        </row>
        <row r="450">
          <cell r="AB450">
            <v>894932.07</v>
          </cell>
          <cell r="AN450">
            <v>913839.09</v>
          </cell>
          <cell r="AO450" t="str">
            <v>5</v>
          </cell>
        </row>
        <row r="451">
          <cell r="AB451">
            <v>2445081.71</v>
          </cell>
          <cell r="AN451">
            <v>2497800.4912500004</v>
          </cell>
          <cell r="AO451" t="str">
            <v>5</v>
          </cell>
        </row>
        <row r="452">
          <cell r="AB452">
            <v>596695.77</v>
          </cell>
          <cell r="AN452">
            <v>651522.32999999996</v>
          </cell>
          <cell r="AO452" t="str">
            <v>5</v>
          </cell>
        </row>
        <row r="453">
          <cell r="AB453">
            <v>809921.63</v>
          </cell>
          <cell r="AN453">
            <v>823708.99458333338</v>
          </cell>
          <cell r="AO453" t="str">
            <v>5</v>
          </cell>
        </row>
        <row r="454">
          <cell r="AB454">
            <v>1094184.96</v>
          </cell>
          <cell r="AN454">
            <v>1179723.8400000001</v>
          </cell>
          <cell r="AO454" t="str">
            <v>5</v>
          </cell>
        </row>
        <row r="455">
          <cell r="AB455">
            <v>120323.01</v>
          </cell>
          <cell r="AN455">
            <v>132497.37</v>
          </cell>
          <cell r="AO455" t="str">
            <v>5</v>
          </cell>
        </row>
        <row r="456">
          <cell r="AB456">
            <v>1340324.07</v>
          </cell>
          <cell r="AN456">
            <v>1431709.83</v>
          </cell>
          <cell r="AO456" t="str">
            <v>5</v>
          </cell>
        </row>
        <row r="457">
          <cell r="AB457">
            <v>0</v>
          </cell>
          <cell r="AN457">
            <v>0</v>
          </cell>
          <cell r="AO457" t="str">
            <v>5</v>
          </cell>
        </row>
        <row r="458">
          <cell r="AB458">
            <v>6363369.5199999996</v>
          </cell>
          <cell r="AN458">
            <v>6447608.1924999999</v>
          </cell>
          <cell r="AO458" t="str">
            <v>5</v>
          </cell>
        </row>
        <row r="459">
          <cell r="AB459">
            <v>28665.13</v>
          </cell>
          <cell r="AN459">
            <v>85995.421249999999</v>
          </cell>
          <cell r="AO459" t="str">
            <v>5</v>
          </cell>
        </row>
        <row r="460">
          <cell r="AB460">
            <v>6054166.0800000001</v>
          </cell>
          <cell r="AN460">
            <v>3220944.5733333328</v>
          </cell>
          <cell r="AO460" t="str">
            <v>5</v>
          </cell>
        </row>
        <row r="461">
          <cell r="AB461">
            <v>1023165.42</v>
          </cell>
          <cell r="AN461">
            <v>544345.67916666658</v>
          </cell>
          <cell r="AO461" t="str">
            <v>5</v>
          </cell>
        </row>
        <row r="462">
          <cell r="AB462">
            <v>978266.6</v>
          </cell>
          <cell r="AN462">
            <v>512487.51666666666</v>
          </cell>
          <cell r="AO462" t="str">
            <v>5</v>
          </cell>
        </row>
        <row r="463">
          <cell r="AB463">
            <v>584944.06999999995</v>
          </cell>
          <cell r="AN463">
            <v>376220.67708333331</v>
          </cell>
          <cell r="AO463" t="str">
            <v>5</v>
          </cell>
        </row>
        <row r="464">
          <cell r="AB464">
            <v>1077415.75</v>
          </cell>
          <cell r="AN464">
            <v>316460.45458333334</v>
          </cell>
          <cell r="AO464" t="str">
            <v>5</v>
          </cell>
        </row>
        <row r="465">
          <cell r="AB465">
            <v>0</v>
          </cell>
          <cell r="AN465">
            <v>0</v>
          </cell>
          <cell r="AO465" t="str">
            <v>5</v>
          </cell>
        </row>
        <row r="466">
          <cell r="AB466">
            <v>0</v>
          </cell>
          <cell r="AN466">
            <v>0</v>
          </cell>
          <cell r="AO466" t="str">
            <v xml:space="preserve"> </v>
          </cell>
        </row>
        <row r="467">
          <cell r="AB467">
            <v>0</v>
          </cell>
          <cell r="AN467">
            <v>0</v>
          </cell>
          <cell r="AO467" t="str">
            <v xml:space="preserve"> </v>
          </cell>
        </row>
        <row r="468">
          <cell r="AB468">
            <v>9869228.7200000007</v>
          </cell>
          <cell r="AN468">
            <v>12869228.720000001</v>
          </cell>
        </row>
        <row r="469">
          <cell r="AB469">
            <v>4776552.71</v>
          </cell>
          <cell r="AN469">
            <v>4776552.71</v>
          </cell>
        </row>
        <row r="470">
          <cell r="AB470">
            <v>2705896.42</v>
          </cell>
          <cell r="AN470">
            <v>2705896.4200000004</v>
          </cell>
        </row>
        <row r="471">
          <cell r="AB471">
            <v>221888009</v>
          </cell>
          <cell r="AN471">
            <v>227519603.87625003</v>
          </cell>
          <cell r="AO471" t="str">
            <v>23</v>
          </cell>
          <cell r="AP471" t="str">
            <v>6a</v>
          </cell>
        </row>
        <row r="472">
          <cell r="AB472">
            <v>10161321.18</v>
          </cell>
          <cell r="AN472">
            <v>10161321.180000002</v>
          </cell>
          <cell r="AO472" t="str">
            <v>65</v>
          </cell>
        </row>
        <row r="473">
          <cell r="AB473">
            <v>101746</v>
          </cell>
          <cell r="AN473">
            <v>126367.20833333333</v>
          </cell>
          <cell r="AO473" t="str">
            <v>65</v>
          </cell>
        </row>
        <row r="474">
          <cell r="AB474">
            <v>14339661.35</v>
          </cell>
          <cell r="AN474">
            <v>9473741.2841666657</v>
          </cell>
          <cell r="AO474" t="str">
            <v>47</v>
          </cell>
        </row>
        <row r="475">
          <cell r="AB475">
            <v>0</v>
          </cell>
          <cell r="AN475">
            <v>0</v>
          </cell>
          <cell r="AO475" t="str">
            <v>65a</v>
          </cell>
        </row>
        <row r="476">
          <cell r="AB476">
            <v>30208871.469999999</v>
          </cell>
          <cell r="AN476">
            <v>30054378.090000004</v>
          </cell>
          <cell r="AO476" t="str">
            <v>23</v>
          </cell>
        </row>
        <row r="477">
          <cell r="AB477">
            <v>2685262.32</v>
          </cell>
          <cell r="AN477">
            <v>1750805.6758333335</v>
          </cell>
          <cell r="AO477" t="str">
            <v>65</v>
          </cell>
        </row>
        <row r="478">
          <cell r="AB478">
            <v>21589277</v>
          </cell>
          <cell r="AN478">
            <v>21589277</v>
          </cell>
          <cell r="AO478" t="str">
            <v>23</v>
          </cell>
          <cell r="AP478">
            <v>7</v>
          </cell>
        </row>
        <row r="479">
          <cell r="AB479">
            <v>-277088.76</v>
          </cell>
          <cell r="AN479">
            <v>258457.40333333332</v>
          </cell>
          <cell r="AO479">
            <v>65</v>
          </cell>
        </row>
        <row r="480">
          <cell r="AB480">
            <v>-9656167.1999999993</v>
          </cell>
          <cell r="AN480">
            <v>-9367927.8599999994</v>
          </cell>
          <cell r="AO480" t="str">
            <v>23</v>
          </cell>
          <cell r="AP480">
            <v>8</v>
          </cell>
        </row>
        <row r="481">
          <cell r="AB481">
            <v>2877994</v>
          </cell>
          <cell r="AN481">
            <v>2947396</v>
          </cell>
          <cell r="AO481" t="str">
            <v>23</v>
          </cell>
          <cell r="AP481">
            <v>9</v>
          </cell>
        </row>
        <row r="482">
          <cell r="AB482">
            <v>0</v>
          </cell>
          <cell r="AN482">
            <v>0</v>
          </cell>
          <cell r="AO482">
            <v>65</v>
          </cell>
        </row>
        <row r="483">
          <cell r="AB483">
            <v>113632921</v>
          </cell>
          <cell r="AN483">
            <v>113632921</v>
          </cell>
          <cell r="AO483" t="str">
            <v>23</v>
          </cell>
          <cell r="AP483">
            <v>10</v>
          </cell>
        </row>
        <row r="484">
          <cell r="AB484">
            <v>-65141987.990000002</v>
          </cell>
          <cell r="AN484">
            <v>-63378677.990000002</v>
          </cell>
          <cell r="AO484" t="str">
            <v>23</v>
          </cell>
          <cell r="AP484">
            <v>11</v>
          </cell>
        </row>
        <row r="485">
          <cell r="AB485">
            <v>0</v>
          </cell>
          <cell r="AN485">
            <v>0</v>
          </cell>
          <cell r="AO485">
            <v>65</v>
          </cell>
        </row>
        <row r="486">
          <cell r="AB486">
            <v>0</v>
          </cell>
          <cell r="AN486">
            <v>0</v>
          </cell>
          <cell r="AO486" t="str">
            <v>23</v>
          </cell>
        </row>
        <row r="487">
          <cell r="AB487">
            <v>0</v>
          </cell>
          <cell r="AN487">
            <v>0</v>
          </cell>
          <cell r="AO487">
            <v>65</v>
          </cell>
        </row>
        <row r="488">
          <cell r="AB488">
            <v>0</v>
          </cell>
          <cell r="AN488">
            <v>0</v>
          </cell>
          <cell r="AO488" t="str">
            <v>6</v>
          </cell>
        </row>
        <row r="489">
          <cell r="AB489">
            <v>0</v>
          </cell>
          <cell r="AN489">
            <v>0</v>
          </cell>
          <cell r="AO489" t="str">
            <v>65b</v>
          </cell>
        </row>
        <row r="490">
          <cell r="AB490">
            <v>7811.79</v>
          </cell>
          <cell r="AN490">
            <v>23436.809999999998</v>
          </cell>
        </row>
        <row r="491">
          <cell r="AB491">
            <v>0</v>
          </cell>
          <cell r="AN491">
            <v>0</v>
          </cell>
        </row>
        <row r="492">
          <cell r="AB492">
            <v>2053556</v>
          </cell>
          <cell r="AN492">
            <v>2164556</v>
          </cell>
        </row>
        <row r="493">
          <cell r="AB493">
            <v>0</v>
          </cell>
          <cell r="AN493">
            <v>0</v>
          </cell>
          <cell r="AO493" t="str">
            <v>6</v>
          </cell>
        </row>
        <row r="494">
          <cell r="AB494">
            <v>11568032.869999999</v>
          </cell>
          <cell r="AN494">
            <v>12239095.373749999</v>
          </cell>
          <cell r="AO494" t="str">
            <v>23</v>
          </cell>
          <cell r="AP494" t="str">
            <v>6b</v>
          </cell>
        </row>
        <row r="495">
          <cell r="AB495">
            <v>0</v>
          </cell>
          <cell r="AN495">
            <v>0</v>
          </cell>
          <cell r="AO495" t="str">
            <v>6</v>
          </cell>
        </row>
        <row r="496">
          <cell r="AB496">
            <v>4158309.36</v>
          </cell>
          <cell r="AN496">
            <v>1186509.5266666666</v>
          </cell>
          <cell r="AO496" t="str">
            <v xml:space="preserve"> </v>
          </cell>
          <cell r="AP496" t="str">
            <v>39</v>
          </cell>
        </row>
        <row r="497">
          <cell r="AB497">
            <v>0</v>
          </cell>
          <cell r="AN497">
            <v>0</v>
          </cell>
          <cell r="AO497" t="str">
            <v>6</v>
          </cell>
        </row>
        <row r="498">
          <cell r="AB498">
            <v>0</v>
          </cell>
          <cell r="AN498">
            <v>0</v>
          </cell>
          <cell r="AO498" t="str">
            <v>6</v>
          </cell>
        </row>
        <row r="499">
          <cell r="AB499">
            <v>108466.31</v>
          </cell>
          <cell r="AN499">
            <v>154505.82791666666</v>
          </cell>
          <cell r="AO499" t="str">
            <v>26</v>
          </cell>
          <cell r="AP499">
            <v>22</v>
          </cell>
        </row>
        <row r="500">
          <cell r="AB500">
            <v>0</v>
          </cell>
          <cell r="AN500">
            <v>0</v>
          </cell>
          <cell r="AO500" t="str">
            <v xml:space="preserve"> </v>
          </cell>
        </row>
        <row r="501">
          <cell r="AB501">
            <v>0</v>
          </cell>
          <cell r="AN501">
            <v>0</v>
          </cell>
          <cell r="AO501" t="str">
            <v>47</v>
          </cell>
        </row>
        <row r="502">
          <cell r="AB502">
            <v>0</v>
          </cell>
          <cell r="AN502">
            <v>0</v>
          </cell>
          <cell r="AO502" t="str">
            <v>47</v>
          </cell>
        </row>
        <row r="503">
          <cell r="AB503">
            <v>28170657</v>
          </cell>
          <cell r="AN503">
            <v>13359763.299999999</v>
          </cell>
          <cell r="AO503" t="str">
            <v>47</v>
          </cell>
        </row>
        <row r="504">
          <cell r="AB504">
            <v>-28170657</v>
          </cell>
          <cell r="AN504">
            <v>-13359763.299999999</v>
          </cell>
          <cell r="AO504" t="str">
            <v>47</v>
          </cell>
        </row>
        <row r="505">
          <cell r="AB505">
            <v>0</v>
          </cell>
          <cell r="AN505">
            <v>0</v>
          </cell>
          <cell r="AO505">
            <v>65</v>
          </cell>
        </row>
        <row r="506">
          <cell r="AB506">
            <v>34468.85</v>
          </cell>
          <cell r="AN506">
            <v>25007.430833333332</v>
          </cell>
          <cell r="AO506">
            <v>65</v>
          </cell>
        </row>
        <row r="507">
          <cell r="AB507">
            <v>0</v>
          </cell>
          <cell r="AN507">
            <v>0</v>
          </cell>
          <cell r="AO507">
            <v>65</v>
          </cell>
        </row>
        <row r="508">
          <cell r="AB508">
            <v>202553.27</v>
          </cell>
          <cell r="AN508">
            <v>157544.79416666666</v>
          </cell>
          <cell r="AO508">
            <v>65</v>
          </cell>
        </row>
        <row r="509">
          <cell r="AB509">
            <v>0</v>
          </cell>
          <cell r="AN509">
            <v>1710.4541666666667</v>
          </cell>
          <cell r="AO509">
            <v>65</v>
          </cell>
        </row>
        <row r="510">
          <cell r="AB510">
            <v>0</v>
          </cell>
          <cell r="AN510">
            <v>5586.1895833333328</v>
          </cell>
          <cell r="AO510">
            <v>65</v>
          </cell>
        </row>
        <row r="511">
          <cell r="AB511">
            <v>0</v>
          </cell>
          <cell r="AN511">
            <v>2236.8454166666666</v>
          </cell>
          <cell r="AO511">
            <v>65</v>
          </cell>
        </row>
        <row r="512">
          <cell r="AB512">
            <v>1486.1</v>
          </cell>
          <cell r="AN512">
            <v>1233.4937500000001</v>
          </cell>
          <cell r="AO512">
            <v>65</v>
          </cell>
        </row>
        <row r="513">
          <cell r="AB513">
            <v>0</v>
          </cell>
          <cell r="AN513">
            <v>4767.8625000000002</v>
          </cell>
          <cell r="AO513" t="str">
            <v>47</v>
          </cell>
        </row>
        <row r="514">
          <cell r="AB514">
            <v>355617.78</v>
          </cell>
          <cell r="AN514">
            <v>243828.87583333332</v>
          </cell>
          <cell r="AO514">
            <v>65</v>
          </cell>
        </row>
        <row r="515">
          <cell r="AB515">
            <v>1290210.98</v>
          </cell>
          <cell r="AN515">
            <v>1640884.4600000002</v>
          </cell>
          <cell r="AO515">
            <v>65</v>
          </cell>
        </row>
        <row r="516">
          <cell r="AB516">
            <v>2387937.7400000002</v>
          </cell>
          <cell r="AN516">
            <v>2109769.4420833332</v>
          </cell>
          <cell r="AO516">
            <v>65</v>
          </cell>
        </row>
        <row r="517">
          <cell r="AB517">
            <v>-452676.51</v>
          </cell>
          <cell r="AN517">
            <v>-338012.85625000001</v>
          </cell>
          <cell r="AO517">
            <v>65</v>
          </cell>
        </row>
        <row r="518">
          <cell r="AB518">
            <v>-19724864.66</v>
          </cell>
          <cell r="AN518">
            <v>-9321538.9916666653</v>
          </cell>
          <cell r="AO518" t="str">
            <v>47</v>
          </cell>
        </row>
        <row r="519">
          <cell r="AB519">
            <v>148493689</v>
          </cell>
          <cell r="AN519">
            <v>160943064</v>
          </cell>
          <cell r="AO519" t="str">
            <v>47</v>
          </cell>
        </row>
        <row r="520">
          <cell r="AB520">
            <v>5821860</v>
          </cell>
          <cell r="AN520">
            <v>416303.33333333331</v>
          </cell>
          <cell r="AO520" t="str">
            <v>47</v>
          </cell>
        </row>
        <row r="521">
          <cell r="AB521">
            <v>-5821860</v>
          </cell>
          <cell r="AN521">
            <v>-416303.33333333331</v>
          </cell>
          <cell r="AO521" t="str">
            <v>47</v>
          </cell>
        </row>
        <row r="522">
          <cell r="AB522">
            <v>4129091.39</v>
          </cell>
          <cell r="AN522">
            <v>1197064.0645833334</v>
          </cell>
          <cell r="AO522" t="str">
            <v>47</v>
          </cell>
        </row>
        <row r="523">
          <cell r="AB523">
            <v>28199826.379999999</v>
          </cell>
          <cell r="AN523">
            <v>27032433.507499997</v>
          </cell>
        </row>
        <row r="524">
          <cell r="AB524">
            <v>1701628.26</v>
          </cell>
          <cell r="AN524">
            <v>2085211.582916667</v>
          </cell>
          <cell r="AO524" t="str">
            <v xml:space="preserve"> </v>
          </cell>
        </row>
        <row r="525">
          <cell r="AB525">
            <v>1744869.26</v>
          </cell>
          <cell r="AN525">
            <v>2044654.6291666671</v>
          </cell>
          <cell r="AO525" t="str">
            <v>65</v>
          </cell>
          <cell r="AP525" t="str">
            <v xml:space="preserve">  </v>
          </cell>
        </row>
        <row r="526">
          <cell r="AB526">
            <v>283223.96000000002</v>
          </cell>
          <cell r="AN526">
            <v>281517.17708333331</v>
          </cell>
          <cell r="AO526" t="str">
            <v>66</v>
          </cell>
        </row>
        <row r="527">
          <cell r="AB527">
            <v>0</v>
          </cell>
          <cell r="AN527">
            <v>0</v>
          </cell>
        </row>
        <row r="528">
          <cell r="AB528">
            <v>0</v>
          </cell>
          <cell r="AN528">
            <v>0</v>
          </cell>
        </row>
        <row r="529">
          <cell r="AB529">
            <v>0</v>
          </cell>
          <cell r="AN529">
            <v>0</v>
          </cell>
        </row>
        <row r="530">
          <cell r="AB530">
            <v>0</v>
          </cell>
          <cell r="AN530">
            <v>0</v>
          </cell>
        </row>
        <row r="531">
          <cell r="AB531">
            <v>0</v>
          </cell>
          <cell r="AN531">
            <v>0</v>
          </cell>
        </row>
        <row r="532">
          <cell r="AB532">
            <v>0</v>
          </cell>
          <cell r="AN532">
            <v>0</v>
          </cell>
        </row>
        <row r="533">
          <cell r="AB533">
            <v>0</v>
          </cell>
          <cell r="AN533">
            <v>0</v>
          </cell>
        </row>
        <row r="534">
          <cell r="AB534">
            <v>1471645.26</v>
          </cell>
          <cell r="AN534">
            <v>1538686.2429166667</v>
          </cell>
        </row>
        <row r="535">
          <cell r="AB535">
            <v>0</v>
          </cell>
          <cell r="AN535">
            <v>0</v>
          </cell>
        </row>
        <row r="536">
          <cell r="AB536">
            <v>2297178.35</v>
          </cell>
          <cell r="AN536">
            <v>2227541.2941666665</v>
          </cell>
        </row>
        <row r="537">
          <cell r="AB537">
            <v>56842.52</v>
          </cell>
          <cell r="AN537">
            <v>41891.937500000007</v>
          </cell>
        </row>
        <row r="538">
          <cell r="AB538">
            <v>96518.45</v>
          </cell>
          <cell r="AN538">
            <v>73572.842083333337</v>
          </cell>
        </row>
        <row r="539">
          <cell r="AB539">
            <v>50000</v>
          </cell>
          <cell r="AN539">
            <v>50000</v>
          </cell>
        </row>
        <row r="540">
          <cell r="AB540">
            <v>0</v>
          </cell>
          <cell r="AN540">
            <v>7477.98</v>
          </cell>
        </row>
        <row r="541">
          <cell r="AB541">
            <v>0</v>
          </cell>
          <cell r="AN541">
            <v>0</v>
          </cell>
        </row>
        <row r="542">
          <cell r="AB542">
            <v>13442.34</v>
          </cell>
          <cell r="AN542">
            <v>10680.527499999998</v>
          </cell>
        </row>
        <row r="543">
          <cell r="AB543">
            <v>20000</v>
          </cell>
          <cell r="AN543">
            <v>17916.666666666668</v>
          </cell>
        </row>
        <row r="544">
          <cell r="AB544">
            <v>0</v>
          </cell>
          <cell r="AN544">
            <v>0</v>
          </cell>
        </row>
        <row r="545">
          <cell r="AB545">
            <v>0</v>
          </cell>
          <cell r="AN545">
            <v>0</v>
          </cell>
        </row>
        <row r="546">
          <cell r="AB546">
            <v>0</v>
          </cell>
          <cell r="AN546">
            <v>0</v>
          </cell>
        </row>
        <row r="547">
          <cell r="AB547">
            <v>0</v>
          </cell>
          <cell r="AN547">
            <v>0</v>
          </cell>
        </row>
        <row r="548">
          <cell r="AB548">
            <v>0</v>
          </cell>
          <cell r="AN548">
            <v>0</v>
          </cell>
        </row>
        <row r="549">
          <cell r="AB549">
            <v>0</v>
          </cell>
          <cell r="AN549">
            <v>0</v>
          </cell>
        </row>
        <row r="550">
          <cell r="AB550">
            <v>0</v>
          </cell>
          <cell r="AN550">
            <v>0</v>
          </cell>
        </row>
        <row r="551">
          <cell r="AB551">
            <v>0</v>
          </cell>
          <cell r="AN551">
            <v>0</v>
          </cell>
        </row>
        <row r="552">
          <cell r="AB552">
            <v>0</v>
          </cell>
          <cell r="AN552">
            <v>0</v>
          </cell>
        </row>
        <row r="553">
          <cell r="AB553">
            <v>0</v>
          </cell>
          <cell r="AN553">
            <v>0</v>
          </cell>
        </row>
        <row r="554">
          <cell r="AB554">
            <v>0</v>
          </cell>
          <cell r="AN554">
            <v>0</v>
          </cell>
        </row>
        <row r="555">
          <cell r="AB555">
            <v>0</v>
          </cell>
          <cell r="AN555">
            <v>0</v>
          </cell>
        </row>
        <row r="556">
          <cell r="AB556">
            <v>0</v>
          </cell>
          <cell r="AN556">
            <v>0</v>
          </cell>
        </row>
        <row r="557">
          <cell r="AB557">
            <v>0</v>
          </cell>
          <cell r="AN557">
            <v>0</v>
          </cell>
        </row>
        <row r="558">
          <cell r="AB558">
            <v>0</v>
          </cell>
          <cell r="AN558">
            <v>0</v>
          </cell>
        </row>
        <row r="559">
          <cell r="AB559">
            <v>0</v>
          </cell>
          <cell r="AN559">
            <v>0</v>
          </cell>
        </row>
        <row r="560">
          <cell r="AB560">
            <v>0</v>
          </cell>
          <cell r="AN560">
            <v>0</v>
          </cell>
        </row>
        <row r="561">
          <cell r="AB561">
            <v>0</v>
          </cell>
          <cell r="AN561">
            <v>0</v>
          </cell>
        </row>
        <row r="562">
          <cell r="AB562">
            <v>0</v>
          </cell>
          <cell r="AN562">
            <v>0</v>
          </cell>
        </row>
        <row r="563">
          <cell r="AB563">
            <v>0</v>
          </cell>
          <cell r="AN563">
            <v>0</v>
          </cell>
        </row>
        <row r="564">
          <cell r="AB564">
            <v>0</v>
          </cell>
          <cell r="AN564">
            <v>0</v>
          </cell>
        </row>
        <row r="565">
          <cell r="AB565">
            <v>0</v>
          </cell>
          <cell r="AN565">
            <v>0</v>
          </cell>
        </row>
        <row r="566">
          <cell r="AB566">
            <v>0</v>
          </cell>
          <cell r="AN566">
            <v>0</v>
          </cell>
        </row>
        <row r="567">
          <cell r="AB567">
            <v>0</v>
          </cell>
          <cell r="AN567">
            <v>0</v>
          </cell>
        </row>
        <row r="568">
          <cell r="AB568">
            <v>0</v>
          </cell>
          <cell r="AN568">
            <v>0</v>
          </cell>
        </row>
        <row r="569">
          <cell r="AB569">
            <v>348448.37</v>
          </cell>
          <cell r="AN569">
            <v>359965.02791666664</v>
          </cell>
          <cell r="AO569" t="str">
            <v>65b</v>
          </cell>
        </row>
        <row r="570">
          <cell r="AB570">
            <v>0</v>
          </cell>
          <cell r="AN570">
            <v>37.1175</v>
          </cell>
          <cell r="AO570" t="str">
            <v>65b</v>
          </cell>
        </row>
        <row r="571">
          <cell r="AB571">
            <v>0</v>
          </cell>
          <cell r="AN571">
            <v>2150.6454166666667</v>
          </cell>
          <cell r="AO571" t="str">
            <v>65b</v>
          </cell>
        </row>
        <row r="572">
          <cell r="AB572">
            <v>0</v>
          </cell>
          <cell r="AN572">
            <v>1794.6570833333328</v>
          </cell>
          <cell r="AO572" t="str">
            <v>65b</v>
          </cell>
        </row>
        <row r="573">
          <cell r="AB573">
            <v>0</v>
          </cell>
          <cell r="AN573">
            <v>1332.3158333333333</v>
          </cell>
          <cell r="AO573" t="str">
            <v>65b</v>
          </cell>
        </row>
        <row r="574">
          <cell r="AB574">
            <v>51551.63</v>
          </cell>
          <cell r="AN574">
            <v>50447.732916666668</v>
          </cell>
          <cell r="AO574" t="str">
            <v>65b</v>
          </cell>
        </row>
        <row r="575">
          <cell r="AB575">
            <v>382.69</v>
          </cell>
          <cell r="AN575">
            <v>2981.5475000000001</v>
          </cell>
          <cell r="AO575" t="str">
            <v>65b</v>
          </cell>
        </row>
        <row r="576">
          <cell r="AB576">
            <v>16434.43</v>
          </cell>
          <cell r="AN576">
            <v>23008.210000000003</v>
          </cell>
          <cell r="AO576" t="str">
            <v>65b</v>
          </cell>
        </row>
        <row r="577">
          <cell r="AB577">
            <v>87974.39</v>
          </cell>
          <cell r="AN577">
            <v>87974.39</v>
          </cell>
          <cell r="AO577" t="str">
            <v>65b</v>
          </cell>
        </row>
        <row r="578">
          <cell r="AB578">
            <v>36410.67</v>
          </cell>
          <cell r="AN578">
            <v>8473.5445833333342</v>
          </cell>
          <cell r="AO578" t="str">
            <v>65b</v>
          </cell>
        </row>
        <row r="579">
          <cell r="AB579">
            <v>0</v>
          </cell>
          <cell r="AN579">
            <v>0</v>
          </cell>
        </row>
        <row r="580">
          <cell r="AB580">
            <v>0</v>
          </cell>
          <cell r="AN580">
            <v>0</v>
          </cell>
        </row>
        <row r="581">
          <cell r="AB581">
            <v>4111524.21</v>
          </cell>
          <cell r="AN581">
            <v>1278687.9079166667</v>
          </cell>
        </row>
        <row r="582">
          <cell r="AB582">
            <v>637840.78</v>
          </cell>
          <cell r="AN582">
            <v>144359.67166666666</v>
          </cell>
          <cell r="AO582" t="str">
            <v>65</v>
          </cell>
          <cell r="AP582" t="str">
            <v xml:space="preserve">  </v>
          </cell>
        </row>
        <row r="583">
          <cell r="AB583">
            <v>187663.85</v>
          </cell>
          <cell r="AN583">
            <v>109085.04625000001</v>
          </cell>
        </row>
        <row r="584">
          <cell r="AB584">
            <v>90375.05</v>
          </cell>
          <cell r="AN584">
            <v>53926.082083333335</v>
          </cell>
          <cell r="AO584" t="str">
            <v>65</v>
          </cell>
          <cell r="AP584" t="str">
            <v xml:space="preserve">  </v>
          </cell>
        </row>
        <row r="585">
          <cell r="AB585">
            <v>0</v>
          </cell>
          <cell r="AN585">
            <v>10585.2075</v>
          </cell>
          <cell r="AO585" t="str">
            <v>65a</v>
          </cell>
        </row>
        <row r="586">
          <cell r="AB586">
            <v>805238.1</v>
          </cell>
          <cell r="AN586">
            <v>403096.91166666668</v>
          </cell>
        </row>
        <row r="587">
          <cell r="AB587">
            <v>372546.16</v>
          </cell>
          <cell r="AN587">
            <v>189152.93999999997</v>
          </cell>
          <cell r="AO587" t="str">
            <v>65</v>
          </cell>
          <cell r="AP587" t="str">
            <v xml:space="preserve">  </v>
          </cell>
        </row>
        <row r="588">
          <cell r="AB588">
            <v>-5104426.16</v>
          </cell>
          <cell r="AN588">
            <v>-1790443.5249999997</v>
          </cell>
        </row>
        <row r="589">
          <cell r="AB589">
            <v>-1100761.99</v>
          </cell>
          <cell r="AN589">
            <v>-387028.17458333331</v>
          </cell>
          <cell r="AO589" t="str">
            <v>65</v>
          </cell>
          <cell r="AP589" t="str">
            <v xml:space="preserve">  </v>
          </cell>
        </row>
        <row r="590">
          <cell r="AB590">
            <v>1830715.29</v>
          </cell>
          <cell r="AN590">
            <v>549882.87708333321</v>
          </cell>
        </row>
        <row r="591">
          <cell r="AB591">
            <v>0</v>
          </cell>
          <cell r="AN591">
            <v>0</v>
          </cell>
          <cell r="AO591" t="str">
            <v>52</v>
          </cell>
        </row>
        <row r="592">
          <cell r="AB592">
            <v>187781.41</v>
          </cell>
          <cell r="AN592">
            <v>72189.946249999994</v>
          </cell>
          <cell r="AO592" t="str">
            <v>52</v>
          </cell>
        </row>
        <row r="593">
          <cell r="AB593">
            <v>17878.21</v>
          </cell>
          <cell r="AN593">
            <v>6774.901249999999</v>
          </cell>
          <cell r="AO593" t="str">
            <v>52</v>
          </cell>
        </row>
        <row r="594">
          <cell r="AB594">
            <v>0</v>
          </cell>
          <cell r="AN594">
            <v>0</v>
          </cell>
          <cell r="AO594" t="str">
            <v>66</v>
          </cell>
        </row>
        <row r="595">
          <cell r="AB595">
            <v>-1053090.1599999999</v>
          </cell>
          <cell r="AN595">
            <v>-571963.74708333332</v>
          </cell>
          <cell r="AO595" t="str">
            <v>66</v>
          </cell>
        </row>
        <row r="596">
          <cell r="AB596">
            <v>0</v>
          </cell>
          <cell r="AN596">
            <v>0</v>
          </cell>
          <cell r="AO596" t="str">
            <v>66</v>
          </cell>
        </row>
        <row r="597">
          <cell r="AB597">
            <v>394566.19</v>
          </cell>
          <cell r="AN597">
            <v>338563.01666666666</v>
          </cell>
          <cell r="AO597" t="str">
            <v>66</v>
          </cell>
        </row>
        <row r="598">
          <cell r="AB598">
            <v>-979736.54</v>
          </cell>
          <cell r="AN598">
            <v>-328040.98666666663</v>
          </cell>
          <cell r="AO598" t="str">
            <v>66</v>
          </cell>
        </row>
        <row r="599">
          <cell r="AB599">
            <v>-398.85</v>
          </cell>
          <cell r="AN599">
            <v>15467.631249999997</v>
          </cell>
          <cell r="AO599" t="str">
            <v>66</v>
          </cell>
        </row>
        <row r="600">
          <cell r="AB600">
            <v>4770.29</v>
          </cell>
          <cell r="AN600">
            <v>16349.248750000006</v>
          </cell>
          <cell r="AO600" t="str">
            <v>66</v>
          </cell>
        </row>
        <row r="601">
          <cell r="AB601">
            <v>0</v>
          </cell>
          <cell r="AN601">
            <v>0</v>
          </cell>
          <cell r="AO601" t="str">
            <v>66</v>
          </cell>
        </row>
        <row r="602">
          <cell r="AB602">
            <v>0</v>
          </cell>
          <cell r="AN602">
            <v>0</v>
          </cell>
          <cell r="AO602" t="str">
            <v>66</v>
          </cell>
        </row>
        <row r="603">
          <cell r="AB603">
            <v>0</v>
          </cell>
          <cell r="AN603">
            <v>-67.651666666666671</v>
          </cell>
          <cell r="AO603" t="str">
            <v>66</v>
          </cell>
        </row>
        <row r="604">
          <cell r="AB604">
            <v>0</v>
          </cell>
          <cell r="AN604">
            <v>0</v>
          </cell>
          <cell r="AO604" t="str">
            <v>66</v>
          </cell>
        </row>
        <row r="605">
          <cell r="AB605">
            <v>-552356.63</v>
          </cell>
          <cell r="AN605">
            <v>294637.04416666663</v>
          </cell>
          <cell r="AO605" t="str">
            <v>66</v>
          </cell>
        </row>
        <row r="606">
          <cell r="AB606">
            <v>0</v>
          </cell>
          <cell r="AN606">
            <v>0</v>
          </cell>
          <cell r="AO606" t="str">
            <v>66</v>
          </cell>
        </row>
        <row r="607">
          <cell r="AB607">
            <v>0</v>
          </cell>
          <cell r="AN607">
            <v>-89.583333333333329</v>
          </cell>
          <cell r="AO607" t="str">
            <v>66</v>
          </cell>
        </row>
        <row r="608">
          <cell r="AB608">
            <v>0</v>
          </cell>
          <cell r="AN608">
            <v>0</v>
          </cell>
          <cell r="AO608" t="str">
            <v>66</v>
          </cell>
        </row>
        <row r="609">
          <cell r="AB609">
            <v>0</v>
          </cell>
          <cell r="AN609">
            <v>0</v>
          </cell>
          <cell r="AO609" t="str">
            <v>66</v>
          </cell>
        </row>
        <row r="610">
          <cell r="AB610">
            <v>0</v>
          </cell>
          <cell r="AN610">
            <v>0</v>
          </cell>
          <cell r="AO610" t="str">
            <v>66</v>
          </cell>
        </row>
        <row r="611">
          <cell r="AB611">
            <v>0</v>
          </cell>
          <cell r="AN611">
            <v>619.84625000000005</v>
          </cell>
          <cell r="AO611" t="str">
            <v>66</v>
          </cell>
        </row>
        <row r="612">
          <cell r="AB612">
            <v>0</v>
          </cell>
          <cell r="AN612">
            <v>1436.0620833333335</v>
          </cell>
          <cell r="AO612" t="str">
            <v>66</v>
          </cell>
        </row>
        <row r="613">
          <cell r="AB613">
            <v>0</v>
          </cell>
          <cell r="AN613">
            <v>12878.130833333335</v>
          </cell>
          <cell r="AO613" t="str">
            <v>66</v>
          </cell>
        </row>
        <row r="614">
          <cell r="AB614">
            <v>0</v>
          </cell>
          <cell r="AN614">
            <v>912.48083333333341</v>
          </cell>
          <cell r="AO614" t="str">
            <v>66</v>
          </cell>
        </row>
        <row r="615">
          <cell r="AB615">
            <v>0</v>
          </cell>
          <cell r="AN615">
            <v>303.78125</v>
          </cell>
          <cell r="AO615" t="str">
            <v>66</v>
          </cell>
        </row>
        <row r="616">
          <cell r="AB616">
            <v>0</v>
          </cell>
          <cell r="AN616">
            <v>499.4708333333333</v>
          </cell>
          <cell r="AO616" t="str">
            <v>66</v>
          </cell>
        </row>
        <row r="617">
          <cell r="AB617">
            <v>0</v>
          </cell>
          <cell r="AN617">
            <v>-261.05416666666667</v>
          </cell>
          <cell r="AO617" t="str">
            <v>66</v>
          </cell>
        </row>
        <row r="618">
          <cell r="AB618">
            <v>0</v>
          </cell>
          <cell r="AN618">
            <v>60.588333333333331</v>
          </cell>
          <cell r="AO618" t="str">
            <v>66</v>
          </cell>
        </row>
        <row r="619">
          <cell r="AB619">
            <v>0</v>
          </cell>
          <cell r="AN619">
            <v>282.75166666666667</v>
          </cell>
          <cell r="AO619" t="str">
            <v>66</v>
          </cell>
        </row>
        <row r="620">
          <cell r="AB620">
            <v>0</v>
          </cell>
          <cell r="AN620">
            <v>0</v>
          </cell>
          <cell r="AO620" t="str">
            <v>66</v>
          </cell>
        </row>
        <row r="621">
          <cell r="AB621">
            <v>0</v>
          </cell>
          <cell r="AN621">
            <v>0</v>
          </cell>
          <cell r="AO621" t="str">
            <v>66</v>
          </cell>
        </row>
        <row r="622">
          <cell r="AB622">
            <v>0</v>
          </cell>
          <cell r="AN622">
            <v>0</v>
          </cell>
          <cell r="AO622" t="str">
            <v>66</v>
          </cell>
        </row>
        <row r="623">
          <cell r="AB623">
            <v>0</v>
          </cell>
          <cell r="AN623">
            <v>0</v>
          </cell>
          <cell r="AO623" t="str">
            <v>66</v>
          </cell>
        </row>
        <row r="624">
          <cell r="AB624">
            <v>0</v>
          </cell>
          <cell r="AN624">
            <v>0</v>
          </cell>
          <cell r="AO624" t="str">
            <v>66</v>
          </cell>
        </row>
        <row r="625">
          <cell r="AB625">
            <v>0</v>
          </cell>
          <cell r="AN625">
            <v>0</v>
          </cell>
          <cell r="AO625" t="str">
            <v>66</v>
          </cell>
        </row>
        <row r="626">
          <cell r="AB626">
            <v>0</v>
          </cell>
          <cell r="AN626">
            <v>-1311.0908333333334</v>
          </cell>
          <cell r="AO626" t="str">
            <v>66</v>
          </cell>
        </row>
        <row r="627">
          <cell r="AB627">
            <v>0</v>
          </cell>
          <cell r="AN627">
            <v>-16.465</v>
          </cell>
          <cell r="AO627" t="str">
            <v>66</v>
          </cell>
        </row>
        <row r="628">
          <cell r="AB628">
            <v>-163837.85999999999</v>
          </cell>
          <cell r="AN628">
            <v>-80999.089999999982</v>
          </cell>
          <cell r="AO628" t="str">
            <v>46</v>
          </cell>
        </row>
        <row r="629">
          <cell r="AB629">
            <v>6468.93</v>
          </cell>
          <cell r="AN629">
            <v>21766.872916666664</v>
          </cell>
          <cell r="AO629" t="str">
            <v>45</v>
          </cell>
        </row>
        <row r="630">
          <cell r="AB630">
            <v>1009412.27</v>
          </cell>
          <cell r="AN630">
            <v>626744.55624999991</v>
          </cell>
          <cell r="AO630" t="str">
            <v>46</v>
          </cell>
        </row>
        <row r="631">
          <cell r="AB631">
            <v>0</v>
          </cell>
          <cell r="AN631">
            <v>0</v>
          </cell>
          <cell r="AO631" t="str">
            <v>11</v>
          </cell>
        </row>
        <row r="632">
          <cell r="AB632">
            <v>1743402.81</v>
          </cell>
          <cell r="AN632">
            <v>1241972.5341666669</v>
          </cell>
          <cell r="AO632" t="str">
            <v>65a</v>
          </cell>
        </row>
        <row r="633">
          <cell r="AB633">
            <v>1438.7</v>
          </cell>
          <cell r="AN633">
            <v>297.21833333333336</v>
          </cell>
          <cell r="AO633" t="str">
            <v>65a</v>
          </cell>
        </row>
        <row r="634">
          <cell r="AB634">
            <v>0</v>
          </cell>
          <cell r="AN634">
            <v>40.083333333333336</v>
          </cell>
          <cell r="AO634" t="str">
            <v>47</v>
          </cell>
        </row>
        <row r="635">
          <cell r="AB635">
            <v>10555000</v>
          </cell>
          <cell r="AN635">
            <v>10420892.5</v>
          </cell>
          <cell r="AO635" t="str">
            <v>66</v>
          </cell>
        </row>
        <row r="636">
          <cell r="AB636">
            <v>4472.4399999999996</v>
          </cell>
          <cell r="AN636">
            <v>186.35166666666666</v>
          </cell>
          <cell r="AO636" t="str">
            <v>65</v>
          </cell>
        </row>
        <row r="637">
          <cell r="AB637">
            <v>109523230.25</v>
          </cell>
          <cell r="AN637">
            <v>83276858.479166672</v>
          </cell>
          <cell r="AO637" t="str">
            <v>65a</v>
          </cell>
        </row>
        <row r="638">
          <cell r="AB638">
            <v>8239.25</v>
          </cell>
          <cell r="AN638">
            <v>3370.8970833333333</v>
          </cell>
          <cell r="AO638" t="str">
            <v>47</v>
          </cell>
        </row>
        <row r="639">
          <cell r="AB639">
            <v>62194.09</v>
          </cell>
          <cell r="AN639">
            <v>131288.21666666665</v>
          </cell>
          <cell r="AO639" t="str">
            <v>47</v>
          </cell>
        </row>
        <row r="640">
          <cell r="AB640">
            <v>0</v>
          </cell>
          <cell r="AN640">
            <v>0</v>
          </cell>
          <cell r="AO640" t="str">
            <v>47</v>
          </cell>
        </row>
        <row r="641">
          <cell r="AB641">
            <v>-502.28</v>
          </cell>
          <cell r="AN641">
            <v>4.7566666666666704</v>
          </cell>
          <cell r="AO641" t="str">
            <v>65</v>
          </cell>
        </row>
        <row r="642">
          <cell r="AB642">
            <v>1536.17</v>
          </cell>
          <cell r="AN642">
            <v>740.12208333333331</v>
          </cell>
          <cell r="AO642" t="str">
            <v>65a</v>
          </cell>
        </row>
        <row r="643">
          <cell r="AB643">
            <v>682204.74</v>
          </cell>
          <cell r="AN643">
            <v>845397.6529166667</v>
          </cell>
          <cell r="AO643" t="str">
            <v>46</v>
          </cell>
        </row>
        <row r="644">
          <cell r="AB644">
            <v>369910.57</v>
          </cell>
          <cell r="AN644">
            <v>395421.61000000004</v>
          </cell>
        </row>
        <row r="645">
          <cell r="AB645">
            <v>815</v>
          </cell>
          <cell r="AN645">
            <v>169.79166666666666</v>
          </cell>
          <cell r="AO645" t="str">
            <v>11</v>
          </cell>
        </row>
        <row r="646">
          <cell r="AB646">
            <v>0</v>
          </cell>
          <cell r="AN646">
            <v>632940.83333333337</v>
          </cell>
          <cell r="AO646">
            <v>65</v>
          </cell>
        </row>
        <row r="647">
          <cell r="AB647">
            <v>0</v>
          </cell>
          <cell r="AN647">
            <v>26536.914999999997</v>
          </cell>
          <cell r="AO647" t="str">
            <v>66A</v>
          </cell>
        </row>
        <row r="648">
          <cell r="AB648">
            <v>0</v>
          </cell>
          <cell r="AN648">
            <v>404.625</v>
          </cell>
        </row>
        <row r="649">
          <cell r="AB649">
            <v>0</v>
          </cell>
          <cell r="AN649">
            <v>0</v>
          </cell>
        </row>
        <row r="650">
          <cell r="AB650">
            <v>0</v>
          </cell>
          <cell r="AN650">
            <v>0</v>
          </cell>
        </row>
        <row r="651">
          <cell r="AB651">
            <v>0</v>
          </cell>
          <cell r="AN651">
            <v>0</v>
          </cell>
        </row>
        <row r="652">
          <cell r="AB652">
            <v>26387</v>
          </cell>
          <cell r="AN652">
            <v>3429.4166666666665</v>
          </cell>
          <cell r="AO652" t="str">
            <v>11</v>
          </cell>
        </row>
        <row r="653">
          <cell r="AB653">
            <v>42523.5</v>
          </cell>
          <cell r="AN653">
            <v>6513.354166666667</v>
          </cell>
          <cell r="AO653" t="str">
            <v>11</v>
          </cell>
        </row>
        <row r="654">
          <cell r="AB654">
            <v>0</v>
          </cell>
          <cell r="AN654">
            <v>17.708333333333332</v>
          </cell>
          <cell r="AO654" t="str">
            <v>11</v>
          </cell>
        </row>
        <row r="655">
          <cell r="AB655">
            <v>0</v>
          </cell>
          <cell r="AN655">
            <v>0</v>
          </cell>
        </row>
        <row r="656">
          <cell r="AB656">
            <v>0</v>
          </cell>
          <cell r="AN656">
            <v>172.70749999999998</v>
          </cell>
          <cell r="AO656" t="str">
            <v>11</v>
          </cell>
        </row>
        <row r="657">
          <cell r="AB657">
            <v>0</v>
          </cell>
          <cell r="AN657">
            <v>43.414583333333326</v>
          </cell>
          <cell r="AO657" t="str">
            <v>65</v>
          </cell>
        </row>
        <row r="658">
          <cell r="AB658">
            <v>103528.11</v>
          </cell>
          <cell r="AN658">
            <v>157730.30333333334</v>
          </cell>
          <cell r="AO658" t="str">
            <v>11</v>
          </cell>
        </row>
        <row r="659">
          <cell r="AB659">
            <v>0</v>
          </cell>
          <cell r="AN659">
            <v>10339.358333333334</v>
          </cell>
          <cell r="AO659" t="str">
            <v>11</v>
          </cell>
        </row>
        <row r="660">
          <cell r="AB660">
            <v>0</v>
          </cell>
          <cell r="AN660">
            <v>0</v>
          </cell>
          <cell r="AO660" t="str">
            <v>65</v>
          </cell>
        </row>
        <row r="661">
          <cell r="AB661">
            <v>6182.31</v>
          </cell>
          <cell r="AN661">
            <v>4723.0045833333334</v>
          </cell>
          <cell r="AO661">
            <v>65</v>
          </cell>
        </row>
        <row r="662">
          <cell r="AB662">
            <v>0</v>
          </cell>
          <cell r="AN662">
            <v>0</v>
          </cell>
        </row>
        <row r="663">
          <cell r="AB663">
            <v>0</v>
          </cell>
          <cell r="AN663">
            <v>0</v>
          </cell>
        </row>
        <row r="664">
          <cell r="AB664">
            <v>0</v>
          </cell>
          <cell r="AN664">
            <v>0</v>
          </cell>
          <cell r="AO664" t="str">
            <v>11</v>
          </cell>
        </row>
        <row r="665">
          <cell r="AB665">
            <v>0</v>
          </cell>
          <cell r="AN665">
            <v>0</v>
          </cell>
          <cell r="AO665" t="str">
            <v>41</v>
          </cell>
        </row>
        <row r="666">
          <cell r="AB666">
            <v>0</v>
          </cell>
          <cell r="AN666">
            <v>2514014.7916666665</v>
          </cell>
          <cell r="AO666" t="str">
            <v>41</v>
          </cell>
        </row>
        <row r="667">
          <cell r="AB667">
            <v>0</v>
          </cell>
          <cell r="AN667">
            <v>-879905.20833333337</v>
          </cell>
          <cell r="AO667" t="str">
            <v>41</v>
          </cell>
        </row>
        <row r="668">
          <cell r="AB668">
            <v>0</v>
          </cell>
          <cell r="AN668">
            <v>0</v>
          </cell>
          <cell r="AO668" t="str">
            <v>41</v>
          </cell>
        </row>
        <row r="669">
          <cell r="AB669">
            <v>0</v>
          </cell>
          <cell r="AN669">
            <v>0</v>
          </cell>
          <cell r="AO669" t="str">
            <v>41</v>
          </cell>
        </row>
        <row r="670">
          <cell r="AB670">
            <v>59899</v>
          </cell>
          <cell r="AN670">
            <v>-2834736.8333333335</v>
          </cell>
          <cell r="AO670" t="str">
            <v>41</v>
          </cell>
        </row>
        <row r="671">
          <cell r="AB671">
            <v>0</v>
          </cell>
          <cell r="AN671">
            <v>0</v>
          </cell>
          <cell r="AO671" t="str">
            <v>11</v>
          </cell>
        </row>
        <row r="672">
          <cell r="AB672">
            <v>524.9</v>
          </cell>
          <cell r="AN672">
            <v>7580.0358333333288</v>
          </cell>
          <cell r="AO672" t="str">
            <v>41</v>
          </cell>
        </row>
        <row r="673">
          <cell r="AB673">
            <v>62572.92</v>
          </cell>
          <cell r="AN673">
            <v>257985.48</v>
          </cell>
          <cell r="AO673" t="str">
            <v>11</v>
          </cell>
        </row>
        <row r="674">
          <cell r="AB674">
            <v>0</v>
          </cell>
          <cell r="AN674">
            <v>16279.333333333334</v>
          </cell>
          <cell r="AO674" t="str">
            <v>11</v>
          </cell>
        </row>
        <row r="675">
          <cell r="AB675">
            <v>0</v>
          </cell>
          <cell r="AN675">
            <v>396079.33416666667</v>
          </cell>
          <cell r="AO675" t="str">
            <v>11</v>
          </cell>
        </row>
        <row r="676">
          <cell r="AB676">
            <v>0</v>
          </cell>
          <cell r="AN676">
            <v>60431.485000000008</v>
          </cell>
          <cell r="AO676" t="str">
            <v>11</v>
          </cell>
        </row>
        <row r="677">
          <cell r="AB677">
            <v>0</v>
          </cell>
          <cell r="AN677">
            <v>0</v>
          </cell>
          <cell r="AO677" t="str">
            <v>11</v>
          </cell>
        </row>
        <row r="678">
          <cell r="AB678">
            <v>0</v>
          </cell>
          <cell r="AN678">
            <v>0</v>
          </cell>
          <cell r="AO678" t="str">
            <v>41</v>
          </cell>
        </row>
        <row r="679">
          <cell r="AB679">
            <v>31524576.989999998</v>
          </cell>
          <cell r="AN679">
            <v>34386858.559999995</v>
          </cell>
          <cell r="AO679">
            <v>65</v>
          </cell>
        </row>
        <row r="680">
          <cell r="AB680">
            <v>-58100975.340000004</v>
          </cell>
          <cell r="AN680">
            <v>-58328050.006666668</v>
          </cell>
          <cell r="AO680">
            <v>65</v>
          </cell>
        </row>
        <row r="681">
          <cell r="AB681">
            <v>36510290.5</v>
          </cell>
          <cell r="AN681">
            <v>36348109.22291667</v>
          </cell>
          <cell r="AO681">
            <v>65</v>
          </cell>
        </row>
        <row r="682">
          <cell r="AB682">
            <v>9350129.5299999993</v>
          </cell>
          <cell r="AN682">
            <v>9349896.459999999</v>
          </cell>
          <cell r="AO682">
            <v>65</v>
          </cell>
        </row>
        <row r="683">
          <cell r="AB683">
            <v>209796.52</v>
          </cell>
          <cell r="AN683">
            <v>209796.52</v>
          </cell>
          <cell r="AO683">
            <v>65</v>
          </cell>
        </row>
        <row r="684">
          <cell r="AB684">
            <v>1240172.07</v>
          </cell>
          <cell r="AN684">
            <v>1239088.45</v>
          </cell>
          <cell r="AO684">
            <v>65</v>
          </cell>
        </row>
        <row r="685">
          <cell r="AB685">
            <v>7601.05</v>
          </cell>
          <cell r="AN685">
            <v>7601.050000000002</v>
          </cell>
          <cell r="AO685">
            <v>65</v>
          </cell>
        </row>
        <row r="686">
          <cell r="AB686">
            <v>1907673.02</v>
          </cell>
          <cell r="AN686">
            <v>1843181.1450000003</v>
          </cell>
          <cell r="AO686">
            <v>65</v>
          </cell>
        </row>
        <row r="687">
          <cell r="AB687">
            <v>2576768.5099999998</v>
          </cell>
          <cell r="AN687">
            <v>2577977.959999999</v>
          </cell>
          <cell r="AO687">
            <v>65</v>
          </cell>
        </row>
        <row r="688">
          <cell r="AB688">
            <v>619435.48</v>
          </cell>
          <cell r="AN688">
            <v>535505.86666666658</v>
          </cell>
          <cell r="AO688">
            <v>65</v>
          </cell>
        </row>
        <row r="689">
          <cell r="AB689">
            <v>366.95</v>
          </cell>
          <cell r="AN689">
            <v>366.94999999999987</v>
          </cell>
          <cell r="AO689">
            <v>65</v>
          </cell>
        </row>
        <row r="690">
          <cell r="AB690">
            <v>-25835.27</v>
          </cell>
          <cell r="AN690">
            <v>-25835.27</v>
          </cell>
          <cell r="AO690">
            <v>65</v>
          </cell>
        </row>
        <row r="691">
          <cell r="AB691">
            <v>405426.67</v>
          </cell>
          <cell r="AN691">
            <v>405426.67</v>
          </cell>
          <cell r="AO691">
            <v>65</v>
          </cell>
        </row>
        <row r="692">
          <cell r="AB692">
            <v>686461.83</v>
          </cell>
          <cell r="AN692">
            <v>673468.35374999989</v>
          </cell>
          <cell r="AO692">
            <v>65</v>
          </cell>
        </row>
        <row r="693">
          <cell r="AB693">
            <v>9152.75</v>
          </cell>
          <cell r="AN693">
            <v>9152.75</v>
          </cell>
          <cell r="AO693">
            <v>65</v>
          </cell>
        </row>
        <row r="694">
          <cell r="AB694">
            <v>1451535.06</v>
          </cell>
          <cell r="AN694">
            <v>1292181.8895833334</v>
          </cell>
          <cell r="AO694">
            <v>65</v>
          </cell>
        </row>
        <row r="695">
          <cell r="AB695">
            <v>2275131.77</v>
          </cell>
          <cell r="AN695">
            <v>2097071.9595833335</v>
          </cell>
          <cell r="AO695">
            <v>65</v>
          </cell>
        </row>
        <row r="696">
          <cell r="AB696">
            <v>995</v>
          </cell>
          <cell r="AN696">
            <v>995</v>
          </cell>
          <cell r="AO696">
            <v>65</v>
          </cell>
        </row>
        <row r="697">
          <cell r="AB697">
            <v>1519</v>
          </cell>
          <cell r="AN697">
            <v>1519</v>
          </cell>
          <cell r="AO697">
            <v>65</v>
          </cell>
        </row>
        <row r="698">
          <cell r="AB698">
            <v>83002.97</v>
          </cell>
          <cell r="AN698">
            <v>25795.207083333331</v>
          </cell>
          <cell r="AO698">
            <v>65</v>
          </cell>
        </row>
        <row r="699">
          <cell r="AB699">
            <v>1815753.94</v>
          </cell>
          <cell r="AN699">
            <v>1669958.1545833333</v>
          </cell>
          <cell r="AO699">
            <v>65</v>
          </cell>
        </row>
        <row r="700">
          <cell r="AB700">
            <v>3578471.46</v>
          </cell>
          <cell r="AN700">
            <v>3043446.16</v>
          </cell>
          <cell r="AO700">
            <v>65</v>
          </cell>
        </row>
        <row r="701">
          <cell r="AB701">
            <v>-1154425.72</v>
          </cell>
          <cell r="AN701">
            <v>-598835.77500000002</v>
          </cell>
          <cell r="AO701" t="str">
            <v>65</v>
          </cell>
        </row>
        <row r="702">
          <cell r="AB702">
            <v>66942.149999999994</v>
          </cell>
          <cell r="AN702">
            <v>66942.150000000009</v>
          </cell>
          <cell r="AO702">
            <v>65</v>
          </cell>
        </row>
        <row r="703">
          <cell r="AB703">
            <v>1729467.71</v>
          </cell>
          <cell r="AN703">
            <v>1256455.0979166667</v>
          </cell>
          <cell r="AO703" t="str">
            <v>65</v>
          </cell>
        </row>
        <row r="704">
          <cell r="AB704">
            <v>2694999.3</v>
          </cell>
          <cell r="AN704">
            <v>3247252.6575000002</v>
          </cell>
        </row>
        <row r="705">
          <cell r="AB705">
            <v>0</v>
          </cell>
          <cell r="AN705">
            <v>0</v>
          </cell>
          <cell r="AO705" t="str">
            <v>23</v>
          </cell>
        </row>
        <row r="706">
          <cell r="AB706">
            <v>240686</v>
          </cell>
          <cell r="AN706">
            <v>249854</v>
          </cell>
          <cell r="AO706" t="str">
            <v>12</v>
          </cell>
        </row>
        <row r="707">
          <cell r="AB707">
            <v>0</v>
          </cell>
          <cell r="AN707">
            <v>0</v>
          </cell>
          <cell r="AO707" t="str">
            <v>12</v>
          </cell>
        </row>
        <row r="708">
          <cell r="AB708">
            <v>0</v>
          </cell>
          <cell r="AN708">
            <v>0</v>
          </cell>
          <cell r="AO708" t="str">
            <v>12</v>
          </cell>
        </row>
        <row r="709">
          <cell r="AB709">
            <v>0</v>
          </cell>
          <cell r="AN709">
            <v>0</v>
          </cell>
          <cell r="AO709" t="str">
            <v>12</v>
          </cell>
        </row>
        <row r="710">
          <cell r="AB710">
            <v>0</v>
          </cell>
          <cell r="AN710">
            <v>855.84250000000009</v>
          </cell>
          <cell r="AO710" t="str">
            <v>12</v>
          </cell>
        </row>
        <row r="711">
          <cell r="AB711">
            <v>0</v>
          </cell>
          <cell r="AN711">
            <v>0</v>
          </cell>
          <cell r="AO711" t="str">
            <v>12</v>
          </cell>
        </row>
        <row r="712">
          <cell r="AB712">
            <v>81126.63</v>
          </cell>
          <cell r="AN712">
            <v>96295.335000000006</v>
          </cell>
          <cell r="AO712" t="str">
            <v>12</v>
          </cell>
        </row>
        <row r="713">
          <cell r="AB713">
            <v>0</v>
          </cell>
          <cell r="AN713">
            <v>0</v>
          </cell>
          <cell r="AO713" t="str">
            <v>12</v>
          </cell>
        </row>
        <row r="714">
          <cell r="AB714">
            <v>0</v>
          </cell>
          <cell r="AN714">
            <v>0</v>
          </cell>
          <cell r="AO714" t="str">
            <v>12</v>
          </cell>
        </row>
        <row r="715">
          <cell r="AB715">
            <v>363928.58</v>
          </cell>
          <cell r="AN715">
            <v>418517.87875000009</v>
          </cell>
          <cell r="AO715" t="str">
            <v>12</v>
          </cell>
        </row>
        <row r="716">
          <cell r="AB716">
            <v>0</v>
          </cell>
          <cell r="AN716">
            <v>-8.3333333333333339E-4</v>
          </cell>
          <cell r="AO716" t="str">
            <v>12</v>
          </cell>
        </row>
        <row r="717">
          <cell r="AB717">
            <v>3433896.22</v>
          </cell>
          <cell r="AN717">
            <v>3518336.3049999997</v>
          </cell>
          <cell r="AO717" t="str">
            <v>12</v>
          </cell>
        </row>
        <row r="718">
          <cell r="AB718">
            <v>0</v>
          </cell>
          <cell r="AN718">
            <v>38990.298750000009</v>
          </cell>
          <cell r="AO718" t="str">
            <v>12</v>
          </cell>
        </row>
        <row r="719">
          <cell r="AB719">
            <v>0</v>
          </cell>
          <cell r="AN719">
            <v>375013.89624999999</v>
          </cell>
          <cell r="AO719" t="str">
            <v>12</v>
          </cell>
        </row>
        <row r="720">
          <cell r="AB720">
            <v>0</v>
          </cell>
          <cell r="AN720">
            <v>252932.77000000002</v>
          </cell>
          <cell r="AO720" t="str">
            <v>12</v>
          </cell>
        </row>
        <row r="721">
          <cell r="AB721">
            <v>0</v>
          </cell>
          <cell r="AN721">
            <v>160976.35416666666</v>
          </cell>
          <cell r="AO721" t="str">
            <v>12</v>
          </cell>
        </row>
        <row r="722">
          <cell r="AB722">
            <v>204998.61</v>
          </cell>
          <cell r="AN722">
            <v>451013.74500000005</v>
          </cell>
          <cell r="AO722" t="str">
            <v>12</v>
          </cell>
        </row>
        <row r="723">
          <cell r="AB723">
            <v>51607.44</v>
          </cell>
          <cell r="AN723">
            <v>53357.49</v>
          </cell>
          <cell r="AO723" t="str">
            <v>12</v>
          </cell>
        </row>
        <row r="724">
          <cell r="AB724">
            <v>1246922.58</v>
          </cell>
          <cell r="AN724">
            <v>682048.96750000003</v>
          </cell>
          <cell r="AO724" t="str">
            <v>12</v>
          </cell>
        </row>
        <row r="725">
          <cell r="AB725">
            <v>947558.57</v>
          </cell>
          <cell r="AN725">
            <v>518301.1020833333</v>
          </cell>
          <cell r="AO725" t="str">
            <v>12</v>
          </cell>
        </row>
        <row r="726">
          <cell r="AB726">
            <v>2901380.85</v>
          </cell>
          <cell r="AN726">
            <v>1587014.1762499998</v>
          </cell>
          <cell r="AO726" t="str">
            <v>12</v>
          </cell>
        </row>
        <row r="727">
          <cell r="AB727">
            <v>885498.17</v>
          </cell>
          <cell r="AN727">
            <v>445254.93208333332</v>
          </cell>
          <cell r="AO727" t="str">
            <v>12</v>
          </cell>
        </row>
        <row r="728">
          <cell r="AB728">
            <v>20824.89</v>
          </cell>
          <cell r="AN728">
            <v>11446.592083333331</v>
          </cell>
          <cell r="AO728" t="str">
            <v>12</v>
          </cell>
        </row>
        <row r="729">
          <cell r="AB729">
            <v>48590.85</v>
          </cell>
          <cell r="AN729">
            <v>26708.416249999995</v>
          </cell>
          <cell r="AO729" t="str">
            <v>12</v>
          </cell>
        </row>
        <row r="730">
          <cell r="AB730">
            <v>21683.19</v>
          </cell>
          <cell r="AN730">
            <v>12627.516250000001</v>
          </cell>
          <cell r="AO730" t="str">
            <v>12</v>
          </cell>
        </row>
        <row r="731">
          <cell r="AB731">
            <v>1182021.1399999999</v>
          </cell>
          <cell r="AN731">
            <v>447597.21083333337</v>
          </cell>
          <cell r="AO731" t="str">
            <v>12</v>
          </cell>
        </row>
        <row r="732">
          <cell r="AB732">
            <v>914262.01</v>
          </cell>
          <cell r="AN732">
            <v>349365.44124999997</v>
          </cell>
          <cell r="AO732" t="str">
            <v>12</v>
          </cell>
        </row>
        <row r="733">
          <cell r="AB733">
            <v>131262.21</v>
          </cell>
          <cell r="AN733">
            <v>50144.346249999995</v>
          </cell>
          <cell r="AO733" t="str">
            <v>12</v>
          </cell>
        </row>
        <row r="734">
          <cell r="AB734">
            <v>211343.67</v>
          </cell>
          <cell r="AN734">
            <v>26491.957916666666</v>
          </cell>
          <cell r="AO734" t="str">
            <v>12</v>
          </cell>
        </row>
        <row r="735">
          <cell r="AB735">
            <v>16933402.649999999</v>
          </cell>
          <cell r="AN735">
            <v>2423547.3450000002</v>
          </cell>
          <cell r="AO735">
            <v>65</v>
          </cell>
        </row>
        <row r="736">
          <cell r="AB736">
            <v>-7524234.4400000004</v>
          </cell>
          <cell r="AN736">
            <v>-24274078.705416668</v>
          </cell>
          <cell r="AO736">
            <v>65</v>
          </cell>
        </row>
        <row r="737">
          <cell r="AB737">
            <v>0</v>
          </cell>
          <cell r="AN737">
            <v>0</v>
          </cell>
          <cell r="AO737">
            <v>65</v>
          </cell>
        </row>
        <row r="738">
          <cell r="AB738">
            <v>-16440523.59</v>
          </cell>
          <cell r="AN738">
            <v>-25984664.073333338</v>
          </cell>
          <cell r="AO738">
            <v>65</v>
          </cell>
        </row>
        <row r="739">
          <cell r="AB739">
            <v>135186.18</v>
          </cell>
          <cell r="AN739">
            <v>-949375.49624999997</v>
          </cell>
          <cell r="AO739" t="str">
            <v>65</v>
          </cell>
        </row>
        <row r="740">
          <cell r="AB740">
            <v>119544.02</v>
          </cell>
          <cell r="AN740">
            <v>-29784.801250000008</v>
          </cell>
          <cell r="AO740" t="str">
            <v>65</v>
          </cell>
        </row>
        <row r="741">
          <cell r="AB741">
            <v>0</v>
          </cell>
          <cell r="AN741">
            <v>0</v>
          </cell>
          <cell r="AO741" t="str">
            <v>65b</v>
          </cell>
        </row>
        <row r="742">
          <cell r="AB742">
            <v>5176339752.470005</v>
          </cell>
          <cell r="AN742">
            <v>5231517078.7645855</v>
          </cell>
        </row>
        <row r="744">
          <cell r="AB744">
            <v>-77201680.299999997</v>
          </cell>
          <cell r="AN744">
            <v>-63598251.922916673</v>
          </cell>
          <cell r="AO744" t="str">
            <v>6</v>
          </cell>
        </row>
        <row r="745">
          <cell r="AB745">
            <v>48572715</v>
          </cell>
          <cell r="AN745">
            <v>46778090</v>
          </cell>
          <cell r="AO745" t="str">
            <v>65b</v>
          </cell>
        </row>
        <row r="746">
          <cell r="AB746">
            <v>-1024751.45</v>
          </cell>
          <cell r="AN746">
            <v>-1024751.4499999998</v>
          </cell>
          <cell r="AO746" t="str">
            <v>64</v>
          </cell>
        </row>
        <row r="747">
          <cell r="AB747">
            <v>-459000</v>
          </cell>
          <cell r="AN747">
            <v>-159375</v>
          </cell>
          <cell r="AO747" t="str">
            <v>50/67</v>
          </cell>
        </row>
        <row r="748">
          <cell r="AB748">
            <v>33917.58</v>
          </cell>
          <cell r="AN748">
            <v>40584.246666666681</v>
          </cell>
          <cell r="AO748" t="str">
            <v>22</v>
          </cell>
          <cell r="AP748">
            <v>23</v>
          </cell>
        </row>
        <row r="749">
          <cell r="AB749">
            <v>91427</v>
          </cell>
          <cell r="AN749">
            <v>109010.33333333333</v>
          </cell>
          <cell r="AO749" t="str">
            <v>22</v>
          </cell>
          <cell r="AP749">
            <v>24</v>
          </cell>
        </row>
        <row r="750">
          <cell r="AB750">
            <v>39518432</v>
          </cell>
          <cell r="AN750">
            <v>38608265.333333336</v>
          </cell>
          <cell r="AO750" t="str">
            <v>22</v>
          </cell>
          <cell r="AP750">
            <v>25</v>
          </cell>
        </row>
        <row r="751">
          <cell r="AB751">
            <v>0</v>
          </cell>
          <cell r="AN751">
            <v>0</v>
          </cell>
          <cell r="AO751" t="str">
            <v>6</v>
          </cell>
        </row>
        <row r="752">
          <cell r="AB752">
            <v>-29322000</v>
          </cell>
          <cell r="AN752">
            <v>-23140166.666666668</v>
          </cell>
          <cell r="AO752" t="str">
            <v>66</v>
          </cell>
        </row>
        <row r="753">
          <cell r="AB753">
            <v>2889000</v>
          </cell>
          <cell r="AN753">
            <v>2464458.3333333335</v>
          </cell>
          <cell r="AO753" t="str">
            <v>31/66</v>
          </cell>
          <cell r="AP753">
            <v>26</v>
          </cell>
        </row>
        <row r="754">
          <cell r="AB754">
            <v>1998018</v>
          </cell>
          <cell r="AN754">
            <v>2778226.3333333335</v>
          </cell>
          <cell r="AO754" t="str">
            <v>48</v>
          </cell>
        </row>
        <row r="755">
          <cell r="AB755">
            <v>2718000</v>
          </cell>
          <cell r="AN755">
            <v>2151750</v>
          </cell>
          <cell r="AO755" t="str">
            <v>48</v>
          </cell>
        </row>
        <row r="756">
          <cell r="AB756">
            <v>205589</v>
          </cell>
          <cell r="AN756">
            <v>712499.41666666663</v>
          </cell>
          <cell r="AO756" t="str">
            <v>50/67</v>
          </cell>
        </row>
        <row r="757">
          <cell r="AB757">
            <v>4822933</v>
          </cell>
          <cell r="AN757">
            <v>3574838.4166666665</v>
          </cell>
          <cell r="AO757" t="str">
            <v>50/67</v>
          </cell>
        </row>
        <row r="758">
          <cell r="AB758">
            <v>10483</v>
          </cell>
          <cell r="AN758">
            <v>84153.75</v>
          </cell>
          <cell r="AO758" t="str">
            <v>50/67</v>
          </cell>
        </row>
        <row r="759">
          <cell r="AB759">
            <v>49000</v>
          </cell>
          <cell r="AN759">
            <v>49000</v>
          </cell>
          <cell r="AO759" t="str">
            <v>48</v>
          </cell>
        </row>
        <row r="760">
          <cell r="AB760">
            <v>-236000</v>
          </cell>
          <cell r="AN760">
            <v>-220833.33333333334</v>
          </cell>
          <cell r="AO760" t="str">
            <v>48</v>
          </cell>
        </row>
        <row r="761">
          <cell r="AB761">
            <v>0</v>
          </cell>
          <cell r="AN761">
            <v>0</v>
          </cell>
          <cell r="AO761" t="str">
            <v>22</v>
          </cell>
          <cell r="AP761">
            <v>27</v>
          </cell>
        </row>
        <row r="762">
          <cell r="AB762">
            <v>2070000</v>
          </cell>
          <cell r="AN762">
            <v>2116416.6666666665</v>
          </cell>
        </row>
        <row r="763">
          <cell r="AB763">
            <v>365575</v>
          </cell>
          <cell r="AN763">
            <v>340907.29166666669</v>
          </cell>
          <cell r="AO763" t="str">
            <v>50/67</v>
          </cell>
        </row>
        <row r="764">
          <cell r="AB764">
            <v>455000</v>
          </cell>
          <cell r="AN764">
            <v>455000</v>
          </cell>
          <cell r="AO764" t="str">
            <v>50/67</v>
          </cell>
        </row>
        <row r="765">
          <cell r="AB765">
            <v>960000</v>
          </cell>
          <cell r="AN765">
            <v>1027500</v>
          </cell>
        </row>
        <row r="766">
          <cell r="AB766">
            <v>1259000</v>
          </cell>
          <cell r="AN766">
            <v>1259000</v>
          </cell>
        </row>
        <row r="767">
          <cell r="AB767">
            <v>0</v>
          </cell>
          <cell r="AN767">
            <v>0</v>
          </cell>
        </row>
        <row r="768">
          <cell r="AB768">
            <v>6917206</v>
          </cell>
          <cell r="AN768">
            <v>5937363.916666667</v>
          </cell>
        </row>
        <row r="769">
          <cell r="AB769">
            <v>0</v>
          </cell>
          <cell r="AN769">
            <v>0</v>
          </cell>
        </row>
        <row r="770">
          <cell r="AB770">
            <v>2854228</v>
          </cell>
          <cell r="AN770">
            <v>2331884.375</v>
          </cell>
          <cell r="AO770" t="str">
            <v>48</v>
          </cell>
        </row>
        <row r="771">
          <cell r="AB771">
            <v>2458000</v>
          </cell>
          <cell r="AN771">
            <v>2458000</v>
          </cell>
          <cell r="AO771" t="str">
            <v>65a</v>
          </cell>
        </row>
        <row r="772">
          <cell r="AB772">
            <v>1553352</v>
          </cell>
          <cell r="AN772">
            <v>1362685.3333333333</v>
          </cell>
        </row>
        <row r="773">
          <cell r="AB773">
            <v>863861</v>
          </cell>
          <cell r="AN773">
            <v>1768056.625</v>
          </cell>
        </row>
        <row r="774">
          <cell r="AB774">
            <v>0</v>
          </cell>
          <cell r="AN774">
            <v>0</v>
          </cell>
        </row>
        <row r="775">
          <cell r="AB775">
            <v>21000</v>
          </cell>
          <cell r="AN775">
            <v>19583.333333333332</v>
          </cell>
          <cell r="AO775" t="str">
            <v>50/67</v>
          </cell>
        </row>
        <row r="776">
          <cell r="AB776">
            <v>0</v>
          </cell>
          <cell r="AN776">
            <v>0</v>
          </cell>
        </row>
        <row r="777">
          <cell r="AB777">
            <v>159437</v>
          </cell>
          <cell r="AN777">
            <v>159437</v>
          </cell>
          <cell r="AO777" t="str">
            <v>48</v>
          </cell>
        </row>
        <row r="778">
          <cell r="AB778">
            <v>1080000</v>
          </cell>
          <cell r="AN778">
            <v>854750</v>
          </cell>
        </row>
        <row r="779">
          <cell r="AB779">
            <v>-7000</v>
          </cell>
          <cell r="AN779">
            <v>-7000</v>
          </cell>
        </row>
        <row r="780">
          <cell r="AB780">
            <v>0</v>
          </cell>
          <cell r="AN780">
            <v>0</v>
          </cell>
          <cell r="AO780" t="str">
            <v>41</v>
          </cell>
        </row>
        <row r="781">
          <cell r="AB781">
            <v>12777000</v>
          </cell>
          <cell r="AN781">
            <v>12777000</v>
          </cell>
        </row>
        <row r="782">
          <cell r="AB782">
            <v>1044000</v>
          </cell>
          <cell r="AN782">
            <v>1044000</v>
          </cell>
        </row>
        <row r="783">
          <cell r="AB783">
            <v>5292000</v>
          </cell>
          <cell r="AN783">
            <v>5298375</v>
          </cell>
          <cell r="AO783" t="str">
            <v>50/67</v>
          </cell>
        </row>
        <row r="784">
          <cell r="AB784">
            <v>1074914</v>
          </cell>
          <cell r="AN784">
            <v>3404125.4583333335</v>
          </cell>
          <cell r="AO784" t="str">
            <v>50/67</v>
          </cell>
        </row>
        <row r="785">
          <cell r="AB785">
            <v>138097</v>
          </cell>
          <cell r="AN785">
            <v>59302.541666666664</v>
          </cell>
        </row>
        <row r="786">
          <cell r="AB786">
            <v>448000</v>
          </cell>
          <cell r="AN786">
            <v>726875</v>
          </cell>
        </row>
        <row r="787">
          <cell r="AB787">
            <v>550000</v>
          </cell>
          <cell r="AN787">
            <v>22916.666666666668</v>
          </cell>
        </row>
        <row r="788">
          <cell r="AB788">
            <v>700000</v>
          </cell>
          <cell r="AN788">
            <v>29166.666666666668</v>
          </cell>
        </row>
        <row r="789">
          <cell r="AB789">
            <v>-859037900</v>
          </cell>
          <cell r="AN789">
            <v>-859037900</v>
          </cell>
          <cell r="AO789" t="str">
            <v>2</v>
          </cell>
        </row>
        <row r="790">
          <cell r="AB790">
            <v>-60000000</v>
          </cell>
          <cell r="AN790">
            <v>-60000000</v>
          </cell>
          <cell r="AO790" t="str">
            <v>3</v>
          </cell>
        </row>
        <row r="791">
          <cell r="AB791">
            <v>0</v>
          </cell>
          <cell r="AN791">
            <v>0</v>
          </cell>
          <cell r="AO791" t="str">
            <v>3</v>
          </cell>
        </row>
        <row r="792">
          <cell r="AB792">
            <v>-431100</v>
          </cell>
          <cell r="AN792">
            <v>-431100</v>
          </cell>
          <cell r="AO792" t="str">
            <v>3</v>
          </cell>
        </row>
        <row r="793">
          <cell r="AB793">
            <v>-1458300</v>
          </cell>
          <cell r="AN793">
            <v>-1470487.5</v>
          </cell>
          <cell r="AO793" t="str">
            <v>3</v>
          </cell>
        </row>
        <row r="794">
          <cell r="AB794">
            <v>0</v>
          </cell>
          <cell r="AN794">
            <v>-32343750</v>
          </cell>
          <cell r="AO794" t="str">
            <v>3</v>
          </cell>
        </row>
        <row r="795">
          <cell r="AB795">
            <v>-80250000</v>
          </cell>
          <cell r="AN795">
            <v>-87656250</v>
          </cell>
          <cell r="AO795" t="str">
            <v>3</v>
          </cell>
        </row>
        <row r="796">
          <cell r="AB796">
            <v>-200000000</v>
          </cell>
          <cell r="AN796">
            <v>-200000000</v>
          </cell>
          <cell r="AO796" t="str">
            <v>3</v>
          </cell>
        </row>
        <row r="797">
          <cell r="AB797">
            <v>-122847945.22</v>
          </cell>
          <cell r="AN797">
            <v>-122847945.22000001</v>
          </cell>
          <cell r="AO797" t="str">
            <v>4</v>
          </cell>
        </row>
        <row r="798">
          <cell r="AB798">
            <v>-338395484.31</v>
          </cell>
          <cell r="AN798">
            <v>-338395484.31</v>
          </cell>
          <cell r="AO798" t="str">
            <v>4</v>
          </cell>
        </row>
        <row r="799">
          <cell r="AB799">
            <v>-16901820.34</v>
          </cell>
          <cell r="AN799">
            <v>-16901820.34</v>
          </cell>
          <cell r="AO799" t="str">
            <v>4</v>
          </cell>
        </row>
        <row r="800">
          <cell r="AB800">
            <v>-337.5</v>
          </cell>
          <cell r="AN800">
            <v>-154.6875</v>
          </cell>
          <cell r="AO800" t="str">
            <v>4</v>
          </cell>
        </row>
        <row r="801">
          <cell r="AB801">
            <v>-32191469.550000001</v>
          </cell>
          <cell r="AN801">
            <v>-16050268.320000002</v>
          </cell>
          <cell r="AO801" t="str">
            <v>4</v>
          </cell>
        </row>
        <row r="802">
          <cell r="AB802">
            <v>0</v>
          </cell>
          <cell r="AN802">
            <v>-256594.16666666666</v>
          </cell>
          <cell r="AO802" t="str">
            <v>41</v>
          </cell>
        </row>
        <row r="803">
          <cell r="AB803">
            <v>0</v>
          </cell>
          <cell r="AN803">
            <v>-4329698.958333333</v>
          </cell>
          <cell r="AO803" t="str">
            <v>41</v>
          </cell>
        </row>
        <row r="804">
          <cell r="AB804">
            <v>0</v>
          </cell>
          <cell r="AN804">
            <v>5697865.416666667</v>
          </cell>
          <cell r="AO804" t="str">
            <v>41</v>
          </cell>
        </row>
        <row r="805">
          <cell r="AB805">
            <v>0</v>
          </cell>
          <cell r="AN805">
            <v>10479064.791666666</v>
          </cell>
          <cell r="AO805" t="str">
            <v>41</v>
          </cell>
        </row>
        <row r="806">
          <cell r="AB806">
            <v>0</v>
          </cell>
          <cell r="AN806">
            <v>1072536.875</v>
          </cell>
          <cell r="AO806" t="str">
            <v>41</v>
          </cell>
        </row>
        <row r="807">
          <cell r="AB807">
            <v>0</v>
          </cell>
          <cell r="AN807">
            <v>-13481340.833333334</v>
          </cell>
          <cell r="AO807" t="str">
            <v>41</v>
          </cell>
        </row>
        <row r="808">
          <cell r="AB808">
            <v>2148854.7200000002</v>
          </cell>
          <cell r="AN808">
            <v>2148854.7199999997</v>
          </cell>
          <cell r="AO808" t="str">
            <v>4</v>
          </cell>
        </row>
        <row r="809">
          <cell r="AB809">
            <v>1650848.74</v>
          </cell>
          <cell r="AN809">
            <v>1650848.74</v>
          </cell>
          <cell r="AO809" t="str">
            <v>4</v>
          </cell>
        </row>
        <row r="810">
          <cell r="AB810">
            <v>4985024.68</v>
          </cell>
          <cell r="AN810">
            <v>4985024.68</v>
          </cell>
          <cell r="AO810" t="str">
            <v>4</v>
          </cell>
        </row>
        <row r="811">
          <cell r="AB811">
            <v>786587.56</v>
          </cell>
          <cell r="AN811">
            <v>786587.56000000017</v>
          </cell>
          <cell r="AO811" t="str">
            <v>4</v>
          </cell>
        </row>
        <row r="812">
          <cell r="AB812">
            <v>-5370574</v>
          </cell>
          <cell r="AN812">
            <v>-5312805.458333333</v>
          </cell>
          <cell r="AO812" t="str">
            <v>6</v>
          </cell>
        </row>
        <row r="813">
          <cell r="AB813">
            <v>-790188</v>
          </cell>
          <cell r="AN813">
            <v>-780108.83333333337</v>
          </cell>
          <cell r="AO813" t="str">
            <v>6</v>
          </cell>
        </row>
        <row r="814">
          <cell r="AB814">
            <v>0</v>
          </cell>
          <cell r="AN814">
            <v>0</v>
          </cell>
          <cell r="AO814" t="str">
            <v>6</v>
          </cell>
        </row>
        <row r="815">
          <cell r="AB815">
            <v>0</v>
          </cell>
          <cell r="AN815">
            <v>0</v>
          </cell>
          <cell r="AO815" t="str">
            <v>41</v>
          </cell>
        </row>
        <row r="816">
          <cell r="AB816">
            <v>-103974220.56</v>
          </cell>
          <cell r="AN816">
            <v>-108063850.17208336</v>
          </cell>
          <cell r="AO816" t="str">
            <v>6</v>
          </cell>
        </row>
        <row r="817">
          <cell r="AB817">
            <v>77562549.519999996</v>
          </cell>
          <cell r="AN817">
            <v>77562549.519999996</v>
          </cell>
          <cell r="AO817" t="str">
            <v>6</v>
          </cell>
        </row>
        <row r="818">
          <cell r="AB818">
            <v>1755001.25</v>
          </cell>
          <cell r="AN818">
            <v>1755001.25</v>
          </cell>
          <cell r="AO818" t="str">
            <v>6</v>
          </cell>
        </row>
        <row r="819">
          <cell r="AB819">
            <v>1471103.62</v>
          </cell>
          <cell r="AN819">
            <v>1471103.6200000003</v>
          </cell>
          <cell r="AO819" t="str">
            <v>6</v>
          </cell>
        </row>
        <row r="820">
          <cell r="AB820">
            <v>16359946.109999999</v>
          </cell>
          <cell r="AN820">
            <v>16359946.110000005</v>
          </cell>
          <cell r="AO820" t="str">
            <v>6</v>
          </cell>
        </row>
        <row r="821">
          <cell r="AB821">
            <v>-1676293.6</v>
          </cell>
          <cell r="AN821">
            <v>-1676293.5999999999</v>
          </cell>
          <cell r="AO821" t="str">
            <v>6</v>
          </cell>
        </row>
        <row r="822">
          <cell r="AB822">
            <v>-79330806.810000002</v>
          </cell>
          <cell r="AN822">
            <v>-75442765.768333316</v>
          </cell>
          <cell r="AO822" t="str">
            <v>6</v>
          </cell>
        </row>
        <row r="823">
          <cell r="AB823">
            <v>27022509.050000001</v>
          </cell>
          <cell r="AN823">
            <v>26661328.412083339</v>
          </cell>
          <cell r="AO823" t="str">
            <v>6</v>
          </cell>
        </row>
        <row r="824">
          <cell r="AB824">
            <v>0</v>
          </cell>
          <cell r="AN824">
            <v>0</v>
          </cell>
          <cell r="AO824" t="str">
            <v>6</v>
          </cell>
        </row>
        <row r="825">
          <cell r="AB825">
            <v>0</v>
          </cell>
          <cell r="AN825">
            <v>0</v>
          </cell>
          <cell r="AO825" t="str">
            <v>6</v>
          </cell>
        </row>
        <row r="826">
          <cell r="AB826">
            <v>0</v>
          </cell>
          <cell r="AN826">
            <v>1229050.6666666667</v>
          </cell>
          <cell r="AO826" t="str">
            <v>6</v>
          </cell>
        </row>
        <row r="827">
          <cell r="AB827">
            <v>0</v>
          </cell>
          <cell r="AN827">
            <v>352289.20833333331</v>
          </cell>
          <cell r="AO827" t="str">
            <v>6</v>
          </cell>
        </row>
        <row r="828">
          <cell r="AB828">
            <v>0</v>
          </cell>
          <cell r="AN828">
            <v>2304566.4775</v>
          </cell>
          <cell r="AO828" t="str">
            <v>6</v>
          </cell>
        </row>
        <row r="829">
          <cell r="AB829">
            <v>-20782555</v>
          </cell>
          <cell r="AN829">
            <v>-16452856.041666666</v>
          </cell>
          <cell r="AO829" t="str">
            <v>41</v>
          </cell>
        </row>
        <row r="830">
          <cell r="AB830">
            <v>20564836</v>
          </cell>
          <cell r="AN830">
            <v>18855320.916666668</v>
          </cell>
          <cell r="AO830" t="str">
            <v>41</v>
          </cell>
        </row>
        <row r="831">
          <cell r="AB831">
            <v>46647134</v>
          </cell>
          <cell r="AN831">
            <v>38816175.083333336</v>
          </cell>
          <cell r="AO831" t="str">
            <v>41</v>
          </cell>
        </row>
        <row r="832">
          <cell r="AB832">
            <v>-59636660</v>
          </cell>
          <cell r="AN832">
            <v>-50294894.083333336</v>
          </cell>
          <cell r="AO832" t="str">
            <v>41</v>
          </cell>
        </row>
        <row r="833">
          <cell r="AB833">
            <v>0</v>
          </cell>
          <cell r="AN833">
            <v>-770363.5</v>
          </cell>
          <cell r="AO833" t="str">
            <v>41</v>
          </cell>
        </row>
        <row r="834">
          <cell r="AB834">
            <v>7246000</v>
          </cell>
          <cell r="AN834">
            <v>5736416.666666667</v>
          </cell>
          <cell r="AO834" t="str">
            <v>41</v>
          </cell>
        </row>
        <row r="835">
          <cell r="AB835">
            <v>0</v>
          </cell>
          <cell r="AN835">
            <v>0</v>
          </cell>
          <cell r="AO835" t="str">
            <v>8</v>
          </cell>
        </row>
        <row r="836">
          <cell r="AB836">
            <v>-25000000</v>
          </cell>
          <cell r="AN836">
            <v>-25000000</v>
          </cell>
          <cell r="AO836" t="str">
            <v>8</v>
          </cell>
        </row>
        <row r="837">
          <cell r="AB837">
            <v>0</v>
          </cell>
          <cell r="AN837">
            <v>0</v>
          </cell>
          <cell r="AO837" t="str">
            <v>8</v>
          </cell>
        </row>
        <row r="838">
          <cell r="AB838">
            <v>0</v>
          </cell>
          <cell r="AN838">
            <v>0</v>
          </cell>
          <cell r="AO838" t="str">
            <v>8</v>
          </cell>
        </row>
        <row r="839">
          <cell r="AB839">
            <v>0</v>
          </cell>
          <cell r="AN839">
            <v>-12604166.666666666</v>
          </cell>
          <cell r="AO839" t="str">
            <v>8</v>
          </cell>
        </row>
        <row r="840">
          <cell r="AB840">
            <v>0</v>
          </cell>
          <cell r="AN840">
            <v>0</v>
          </cell>
          <cell r="AO840" t="str">
            <v>8</v>
          </cell>
        </row>
        <row r="841">
          <cell r="AB841">
            <v>0</v>
          </cell>
          <cell r="AN841">
            <v>-10725000</v>
          </cell>
          <cell r="AO841" t="str">
            <v>8</v>
          </cell>
        </row>
        <row r="842">
          <cell r="AB842">
            <v>0</v>
          </cell>
          <cell r="AN842">
            <v>0</v>
          </cell>
          <cell r="AO842" t="str">
            <v>8</v>
          </cell>
        </row>
        <row r="843">
          <cell r="AB843">
            <v>0</v>
          </cell>
          <cell r="AN843">
            <v>-40104166.666666664</v>
          </cell>
          <cell r="AO843" t="str">
            <v>8</v>
          </cell>
        </row>
        <row r="844">
          <cell r="AB844">
            <v>0</v>
          </cell>
          <cell r="AN844">
            <v>0</v>
          </cell>
          <cell r="AO844" t="str">
            <v>8</v>
          </cell>
        </row>
        <row r="845">
          <cell r="AB845">
            <v>0</v>
          </cell>
          <cell r="AN845">
            <v>-12707500</v>
          </cell>
          <cell r="AO845" t="str">
            <v>8</v>
          </cell>
        </row>
        <row r="846">
          <cell r="AB846">
            <v>0</v>
          </cell>
          <cell r="AN846">
            <v>-1375000</v>
          </cell>
          <cell r="AO846" t="str">
            <v>8</v>
          </cell>
        </row>
        <row r="847">
          <cell r="AB847">
            <v>0</v>
          </cell>
          <cell r="AN847">
            <v>-3208333.3333333335</v>
          </cell>
          <cell r="AO847" t="str">
            <v>8</v>
          </cell>
        </row>
        <row r="848">
          <cell r="AB848">
            <v>0</v>
          </cell>
          <cell r="AN848">
            <v>0</v>
          </cell>
          <cell r="AO848" t="str">
            <v>8</v>
          </cell>
        </row>
        <row r="849">
          <cell r="AB849">
            <v>0</v>
          </cell>
          <cell r="AN849">
            <v>-15625000</v>
          </cell>
          <cell r="AO849" t="str">
            <v>8</v>
          </cell>
        </row>
        <row r="850">
          <cell r="AB850">
            <v>0</v>
          </cell>
          <cell r="AN850">
            <v>-1312500</v>
          </cell>
          <cell r="AO850" t="str">
            <v>8</v>
          </cell>
        </row>
        <row r="851">
          <cell r="AB851">
            <v>-3500000</v>
          </cell>
          <cell r="AN851">
            <v>-3500000</v>
          </cell>
          <cell r="AO851" t="str">
            <v>8</v>
          </cell>
        </row>
        <row r="852">
          <cell r="AB852">
            <v>0</v>
          </cell>
          <cell r="AN852">
            <v>-4375000</v>
          </cell>
          <cell r="AO852" t="str">
            <v>8</v>
          </cell>
        </row>
        <row r="853">
          <cell r="AB853">
            <v>0</v>
          </cell>
          <cell r="AN853">
            <v>-1312500</v>
          </cell>
          <cell r="AO853" t="str">
            <v>8</v>
          </cell>
        </row>
        <row r="854">
          <cell r="AB854">
            <v>-3000000</v>
          </cell>
          <cell r="AN854">
            <v>-3000000</v>
          </cell>
          <cell r="AO854" t="str">
            <v>8</v>
          </cell>
        </row>
        <row r="855">
          <cell r="AB855">
            <v>0</v>
          </cell>
          <cell r="AN855">
            <v>-17500000</v>
          </cell>
          <cell r="AO855" t="str">
            <v>8</v>
          </cell>
        </row>
        <row r="856">
          <cell r="AB856">
            <v>-1000000</v>
          </cell>
          <cell r="AN856">
            <v>-1000000</v>
          </cell>
          <cell r="AO856" t="str">
            <v>8</v>
          </cell>
        </row>
        <row r="857">
          <cell r="AB857">
            <v>0</v>
          </cell>
          <cell r="AN857">
            <v>-2625000</v>
          </cell>
          <cell r="AO857" t="str">
            <v>8</v>
          </cell>
        </row>
        <row r="858">
          <cell r="AB858">
            <v>-8500000</v>
          </cell>
          <cell r="AN858">
            <v>-8500000</v>
          </cell>
          <cell r="AO858" t="str">
            <v>8</v>
          </cell>
        </row>
        <row r="859">
          <cell r="AB859">
            <v>-10000000</v>
          </cell>
          <cell r="AN859">
            <v>-10000000</v>
          </cell>
          <cell r="AO859" t="str">
            <v>8</v>
          </cell>
        </row>
        <row r="860">
          <cell r="AB860">
            <v>-10000000</v>
          </cell>
          <cell r="AN860">
            <v>-10000000</v>
          </cell>
          <cell r="AO860" t="str">
            <v>8</v>
          </cell>
        </row>
        <row r="861">
          <cell r="AB861">
            <v>-8000000</v>
          </cell>
          <cell r="AN861">
            <v>-8000000</v>
          </cell>
          <cell r="AO861" t="str">
            <v>8</v>
          </cell>
        </row>
        <row r="862">
          <cell r="AB862">
            <v>-3000000</v>
          </cell>
          <cell r="AN862">
            <v>-3000000</v>
          </cell>
          <cell r="AO862" t="str">
            <v>8</v>
          </cell>
        </row>
        <row r="863">
          <cell r="AB863">
            <v>-20000000</v>
          </cell>
          <cell r="AN863">
            <v>-20000000</v>
          </cell>
          <cell r="AO863" t="str">
            <v>8</v>
          </cell>
        </row>
        <row r="864">
          <cell r="AB864">
            <v>-20000000</v>
          </cell>
          <cell r="AN864">
            <v>-20000000</v>
          </cell>
          <cell r="AO864" t="str">
            <v>8</v>
          </cell>
        </row>
        <row r="865">
          <cell r="AB865">
            <v>-5000000</v>
          </cell>
          <cell r="AN865">
            <v>-5000000</v>
          </cell>
          <cell r="AO865" t="str">
            <v>8</v>
          </cell>
        </row>
        <row r="866">
          <cell r="AB866">
            <v>-7000000</v>
          </cell>
          <cell r="AN866">
            <v>-7000000</v>
          </cell>
          <cell r="AO866" t="str">
            <v>8</v>
          </cell>
        </row>
        <row r="867">
          <cell r="AB867">
            <v>-10000000</v>
          </cell>
          <cell r="AN867">
            <v>-10000000</v>
          </cell>
          <cell r="AO867" t="str">
            <v>8</v>
          </cell>
        </row>
        <row r="868">
          <cell r="AB868">
            <v>-2000000</v>
          </cell>
          <cell r="AN868">
            <v>-2000000</v>
          </cell>
          <cell r="AO868" t="str">
            <v>8</v>
          </cell>
        </row>
        <row r="869">
          <cell r="AB869">
            <v>-3000000</v>
          </cell>
          <cell r="AN869">
            <v>-3000000</v>
          </cell>
          <cell r="AO869" t="str">
            <v>8</v>
          </cell>
        </row>
        <row r="870">
          <cell r="AB870">
            <v>-5000000</v>
          </cell>
          <cell r="AN870">
            <v>-5000000</v>
          </cell>
          <cell r="AO870" t="str">
            <v>8</v>
          </cell>
        </row>
        <row r="871">
          <cell r="AB871">
            <v>-15000000</v>
          </cell>
          <cell r="AN871">
            <v>-15000000</v>
          </cell>
          <cell r="AO871" t="str">
            <v>8</v>
          </cell>
        </row>
        <row r="872">
          <cell r="AB872">
            <v>-10000000</v>
          </cell>
          <cell r="AN872">
            <v>-10000000</v>
          </cell>
          <cell r="AO872" t="str">
            <v>8</v>
          </cell>
        </row>
        <row r="873">
          <cell r="AB873">
            <v>-2000000</v>
          </cell>
          <cell r="AN873">
            <v>-2000000</v>
          </cell>
          <cell r="AO873" t="str">
            <v>8</v>
          </cell>
        </row>
        <row r="874">
          <cell r="AB874">
            <v>-25000000</v>
          </cell>
          <cell r="AN874">
            <v>-25000000</v>
          </cell>
          <cell r="AO874" t="str">
            <v>8</v>
          </cell>
        </row>
        <row r="875">
          <cell r="AB875">
            <v>-100000000</v>
          </cell>
          <cell r="AN875">
            <v>-100000000</v>
          </cell>
          <cell r="AO875" t="str">
            <v>8</v>
          </cell>
        </row>
        <row r="876">
          <cell r="AB876">
            <v>0</v>
          </cell>
          <cell r="AN876">
            <v>-3125000</v>
          </cell>
          <cell r="AO876" t="str">
            <v>8</v>
          </cell>
        </row>
        <row r="877">
          <cell r="AB877">
            <v>0</v>
          </cell>
          <cell r="AN877">
            <v>-4583333.333333333</v>
          </cell>
          <cell r="AO877" t="str">
            <v>8</v>
          </cell>
        </row>
        <row r="878">
          <cell r="AB878">
            <v>0</v>
          </cell>
          <cell r="AN878">
            <v>0</v>
          </cell>
          <cell r="AO878" t="str">
            <v>8</v>
          </cell>
        </row>
        <row r="879">
          <cell r="AB879">
            <v>-46000000</v>
          </cell>
          <cell r="AN879">
            <v>-46000000</v>
          </cell>
          <cell r="AO879" t="str">
            <v>8</v>
          </cell>
        </row>
        <row r="880">
          <cell r="AB880">
            <v>0</v>
          </cell>
          <cell r="AN880">
            <v>0</v>
          </cell>
          <cell r="AO880" t="str">
            <v>8</v>
          </cell>
        </row>
        <row r="881">
          <cell r="AB881">
            <v>0</v>
          </cell>
          <cell r="AN881">
            <v>0</v>
          </cell>
          <cell r="AO881" t="str">
            <v>8</v>
          </cell>
        </row>
        <row r="882">
          <cell r="AB882">
            <v>0</v>
          </cell>
          <cell r="AN882">
            <v>0</v>
          </cell>
          <cell r="AO882" t="str">
            <v>8</v>
          </cell>
        </row>
        <row r="883">
          <cell r="AB883">
            <v>0</v>
          </cell>
          <cell r="AN883">
            <v>0</v>
          </cell>
          <cell r="AO883" t="str">
            <v>8</v>
          </cell>
        </row>
        <row r="884">
          <cell r="AB884">
            <v>0</v>
          </cell>
          <cell r="AN884">
            <v>0</v>
          </cell>
          <cell r="AO884" t="str">
            <v>8</v>
          </cell>
        </row>
        <row r="885">
          <cell r="AB885">
            <v>0</v>
          </cell>
          <cell r="AN885">
            <v>0</v>
          </cell>
          <cell r="AO885" t="str">
            <v>8</v>
          </cell>
        </row>
        <row r="886">
          <cell r="AB886">
            <v>0</v>
          </cell>
          <cell r="AN886">
            <v>-5208333.333333333</v>
          </cell>
          <cell r="AO886" t="str">
            <v>8</v>
          </cell>
        </row>
        <row r="887">
          <cell r="AB887">
            <v>-50000000</v>
          </cell>
          <cell r="AN887">
            <v>-50000000</v>
          </cell>
          <cell r="AO887" t="str">
            <v>8</v>
          </cell>
        </row>
        <row r="888">
          <cell r="AB888">
            <v>0</v>
          </cell>
          <cell r="AN888">
            <v>-18750000</v>
          </cell>
          <cell r="AO888" t="str">
            <v>8</v>
          </cell>
        </row>
        <row r="889">
          <cell r="AB889">
            <v>0</v>
          </cell>
          <cell r="AN889">
            <v>0</v>
          </cell>
          <cell r="AO889" t="str">
            <v>8</v>
          </cell>
        </row>
        <row r="890">
          <cell r="AB890">
            <v>0</v>
          </cell>
          <cell r="AN890">
            <v>-11250000</v>
          </cell>
          <cell r="AO890" t="str">
            <v>8</v>
          </cell>
        </row>
        <row r="891">
          <cell r="AB891">
            <v>-3000000</v>
          </cell>
          <cell r="AN891">
            <v>-3000000</v>
          </cell>
          <cell r="AO891" t="str">
            <v>8</v>
          </cell>
        </row>
        <row r="892">
          <cell r="AB892">
            <v>-11000000</v>
          </cell>
          <cell r="AN892">
            <v>-11000000</v>
          </cell>
          <cell r="AO892" t="str">
            <v>8</v>
          </cell>
        </row>
        <row r="893">
          <cell r="AB893">
            <v>-7967792.54</v>
          </cell>
          <cell r="AN893">
            <v>-1659956.7791666668</v>
          </cell>
          <cell r="AO893" t="str">
            <v xml:space="preserve"> </v>
          </cell>
          <cell r="AP893" t="str">
            <v>39</v>
          </cell>
        </row>
        <row r="894">
          <cell r="AB894">
            <v>-55000000</v>
          </cell>
          <cell r="AN894">
            <v>-55000000</v>
          </cell>
          <cell r="AO894" t="str">
            <v>8</v>
          </cell>
        </row>
        <row r="895">
          <cell r="AB895">
            <v>-30000000</v>
          </cell>
          <cell r="AN895">
            <v>-30000000</v>
          </cell>
          <cell r="AO895" t="str">
            <v>8</v>
          </cell>
        </row>
        <row r="896">
          <cell r="AB896">
            <v>-300000000</v>
          </cell>
          <cell r="AN896">
            <v>-300000000</v>
          </cell>
          <cell r="AO896" t="str">
            <v>8</v>
          </cell>
        </row>
        <row r="897">
          <cell r="AB897">
            <v>-200000000</v>
          </cell>
          <cell r="AN897">
            <v>-200000000</v>
          </cell>
          <cell r="AO897" t="str">
            <v>8</v>
          </cell>
        </row>
        <row r="898">
          <cell r="AB898">
            <v>-150000000</v>
          </cell>
          <cell r="AN898">
            <v>-150000000</v>
          </cell>
          <cell r="AO898" t="str">
            <v>8</v>
          </cell>
        </row>
        <row r="899">
          <cell r="AB899">
            <v>-100000000</v>
          </cell>
          <cell r="AN899">
            <v>-100000000</v>
          </cell>
          <cell r="AO899" t="str">
            <v>8</v>
          </cell>
        </row>
        <row r="900">
          <cell r="AB900">
            <v>-225000000</v>
          </cell>
          <cell r="AN900">
            <v>-225000000</v>
          </cell>
          <cell r="AO900" t="str">
            <v>8</v>
          </cell>
        </row>
        <row r="901">
          <cell r="AB901">
            <v>-25000000</v>
          </cell>
          <cell r="AN901">
            <v>-25000000</v>
          </cell>
          <cell r="AO901" t="str">
            <v>8</v>
          </cell>
        </row>
        <row r="902">
          <cell r="AB902">
            <v>-260000000</v>
          </cell>
          <cell r="AN902">
            <v>-260000000</v>
          </cell>
          <cell r="AO902" t="str">
            <v>8</v>
          </cell>
        </row>
        <row r="903">
          <cell r="AB903">
            <v>-40000000</v>
          </cell>
          <cell r="AN903">
            <v>-40000000</v>
          </cell>
          <cell r="AO903" t="str">
            <v>8</v>
          </cell>
        </row>
        <row r="904">
          <cell r="AB904">
            <v>-138460000</v>
          </cell>
          <cell r="AN904">
            <v>-74999166.666666672</v>
          </cell>
          <cell r="AO904" t="str">
            <v>8</v>
          </cell>
        </row>
        <row r="905">
          <cell r="AB905">
            <v>-23400000</v>
          </cell>
          <cell r="AN905">
            <v>-12675000</v>
          </cell>
          <cell r="AO905" t="str">
            <v>8</v>
          </cell>
        </row>
        <row r="906">
          <cell r="AB906">
            <v>-150000000</v>
          </cell>
          <cell r="AN906">
            <v>-43750000</v>
          </cell>
          <cell r="AO906" t="str">
            <v>8</v>
          </cell>
        </row>
        <row r="907">
          <cell r="AB907">
            <v>0</v>
          </cell>
          <cell r="AN907">
            <v>0</v>
          </cell>
          <cell r="AO907" t="str">
            <v>9</v>
          </cell>
        </row>
        <row r="908">
          <cell r="AB908">
            <v>0</v>
          </cell>
          <cell r="AN908">
            <v>0</v>
          </cell>
          <cell r="AO908" t="str">
            <v>8</v>
          </cell>
        </row>
        <row r="909">
          <cell r="AB909">
            <v>0</v>
          </cell>
          <cell r="AN909">
            <v>0</v>
          </cell>
          <cell r="AO909" t="str">
            <v>8</v>
          </cell>
        </row>
        <row r="910">
          <cell r="AB910">
            <v>0</v>
          </cell>
          <cell r="AN910">
            <v>0</v>
          </cell>
          <cell r="AO910" t="str">
            <v>8</v>
          </cell>
        </row>
        <row r="911">
          <cell r="AB911">
            <v>0</v>
          </cell>
          <cell r="AN911">
            <v>0</v>
          </cell>
          <cell r="AO911" t="str">
            <v>8</v>
          </cell>
        </row>
        <row r="912">
          <cell r="AB912">
            <v>0</v>
          </cell>
          <cell r="AN912">
            <v>0</v>
          </cell>
          <cell r="AO912" t="str">
            <v>8</v>
          </cell>
        </row>
        <row r="913">
          <cell r="AB913">
            <v>0</v>
          </cell>
          <cell r="AN913">
            <v>47.023333333333333</v>
          </cell>
          <cell r="AO913" t="str">
            <v>8</v>
          </cell>
        </row>
        <row r="914">
          <cell r="AB914">
            <v>16907.330000000002</v>
          </cell>
          <cell r="AN914">
            <v>24153.349999999995</v>
          </cell>
          <cell r="AO914" t="str">
            <v>8</v>
          </cell>
        </row>
        <row r="915">
          <cell r="AB915">
            <v>-1125000</v>
          </cell>
          <cell r="AN915">
            <v>-784375</v>
          </cell>
        </row>
        <row r="916">
          <cell r="AB916">
            <v>0</v>
          </cell>
          <cell r="AN916">
            <v>0</v>
          </cell>
        </row>
        <row r="917">
          <cell r="AB917">
            <v>-31873025.359999999</v>
          </cell>
          <cell r="AN917">
            <v>-34746823.587916665</v>
          </cell>
          <cell r="AO917">
            <v>65</v>
          </cell>
        </row>
        <row r="918">
          <cell r="AB918">
            <v>-75000</v>
          </cell>
          <cell r="AN918">
            <v>-81662.2</v>
          </cell>
        </row>
        <row r="919">
          <cell r="AB919">
            <v>-1471645.26</v>
          </cell>
          <cell r="AN919">
            <v>-1538686.2429166667</v>
          </cell>
        </row>
        <row r="920">
          <cell r="AB920">
            <v>-132020.75</v>
          </cell>
          <cell r="AN920">
            <v>-135001.89583333334</v>
          </cell>
        </row>
        <row r="921">
          <cell r="AB921">
            <v>-8761.4500000000007</v>
          </cell>
          <cell r="AN921">
            <v>-10447.554166666667</v>
          </cell>
        </row>
        <row r="922">
          <cell r="AB922">
            <v>-15000</v>
          </cell>
          <cell r="AN922">
            <v>-15000</v>
          </cell>
        </row>
        <row r="923">
          <cell r="AB923">
            <v>-60027.26</v>
          </cell>
          <cell r="AN923">
            <v>-61499.564166666678</v>
          </cell>
        </row>
        <row r="924">
          <cell r="AB924">
            <v>0</v>
          </cell>
          <cell r="AN924">
            <v>-4166.666666666667</v>
          </cell>
        </row>
        <row r="925">
          <cell r="AB925">
            <v>-341136.66</v>
          </cell>
          <cell r="AN925">
            <v>-341250.23000000004</v>
          </cell>
        </row>
        <row r="926">
          <cell r="AB926">
            <v>-141634.19</v>
          </cell>
          <cell r="AN926">
            <v>-141752.26291666663</v>
          </cell>
        </row>
        <row r="927">
          <cell r="AB927">
            <v>-140000</v>
          </cell>
          <cell r="AN927">
            <v>-140000</v>
          </cell>
        </row>
        <row r="928">
          <cell r="AB928">
            <v>-20000</v>
          </cell>
          <cell r="AN928">
            <v>-17916.666666666668</v>
          </cell>
        </row>
        <row r="929">
          <cell r="AB929">
            <v>-1451218.87</v>
          </cell>
          <cell r="AN929">
            <v>-1428731.1533333336</v>
          </cell>
        </row>
        <row r="930">
          <cell r="AB930">
            <v>-530050</v>
          </cell>
          <cell r="AN930">
            <v>-287110.41666666669</v>
          </cell>
        </row>
        <row r="931">
          <cell r="AB931">
            <v>-305246.25</v>
          </cell>
          <cell r="AN931">
            <v>-163549.40625</v>
          </cell>
        </row>
        <row r="932">
          <cell r="AB932">
            <v>-1022339</v>
          </cell>
          <cell r="AN932">
            <v>-547763.95833333337</v>
          </cell>
        </row>
        <row r="933">
          <cell r="AB933">
            <v>-632180.5</v>
          </cell>
          <cell r="AN933">
            <v>-338718.97916666669</v>
          </cell>
        </row>
        <row r="934">
          <cell r="AB934">
            <v>-914480.43</v>
          </cell>
          <cell r="AN934">
            <v>-617650.35124999995</v>
          </cell>
          <cell r="AO934" t="str">
            <v>65b</v>
          </cell>
        </row>
        <row r="935">
          <cell r="AB935">
            <v>0</v>
          </cell>
          <cell r="AN935">
            <v>0</v>
          </cell>
          <cell r="AO935" t="str">
            <v>9</v>
          </cell>
        </row>
        <row r="936">
          <cell r="AB936">
            <v>0</v>
          </cell>
          <cell r="AN936">
            <v>0</v>
          </cell>
          <cell r="AO936" t="str">
            <v>9</v>
          </cell>
        </row>
        <row r="937">
          <cell r="AB937">
            <v>0</v>
          </cell>
          <cell r="AN937">
            <v>0</v>
          </cell>
          <cell r="AO937" t="str">
            <v>9</v>
          </cell>
        </row>
        <row r="938">
          <cell r="AB938">
            <v>0</v>
          </cell>
          <cell r="AN938">
            <v>0</v>
          </cell>
          <cell r="AO938" t="str">
            <v>9</v>
          </cell>
        </row>
        <row r="939">
          <cell r="AB939">
            <v>0</v>
          </cell>
          <cell r="AN939">
            <v>0</v>
          </cell>
          <cell r="AO939" t="str">
            <v>9</v>
          </cell>
        </row>
        <row r="940">
          <cell r="AB940">
            <v>0</v>
          </cell>
          <cell r="AN940">
            <v>-18730416.666666668</v>
          </cell>
          <cell r="AO940" t="str">
            <v>9</v>
          </cell>
        </row>
        <row r="941">
          <cell r="AB941">
            <v>-9330000</v>
          </cell>
          <cell r="AN941">
            <v>-26614083.333333332</v>
          </cell>
          <cell r="AO941" t="str">
            <v>9</v>
          </cell>
        </row>
        <row r="942">
          <cell r="AB942">
            <v>0</v>
          </cell>
          <cell r="AN942">
            <v>0</v>
          </cell>
          <cell r="AO942" t="str">
            <v>9</v>
          </cell>
        </row>
        <row r="943">
          <cell r="AB943">
            <v>0</v>
          </cell>
          <cell r="AN943">
            <v>0</v>
          </cell>
          <cell r="AO943" t="str">
            <v>9</v>
          </cell>
        </row>
        <row r="944">
          <cell r="AB944">
            <v>0</v>
          </cell>
          <cell r="AN944">
            <v>0</v>
          </cell>
          <cell r="AO944" t="str">
            <v>9</v>
          </cell>
        </row>
        <row r="945">
          <cell r="AB945">
            <v>0</v>
          </cell>
          <cell r="AN945">
            <v>0</v>
          </cell>
          <cell r="AO945" t="str">
            <v>9</v>
          </cell>
        </row>
        <row r="946">
          <cell r="AB946">
            <v>0</v>
          </cell>
          <cell r="AN946">
            <v>0</v>
          </cell>
          <cell r="AO946" t="str">
            <v>9</v>
          </cell>
        </row>
        <row r="947">
          <cell r="AB947">
            <v>0</v>
          </cell>
          <cell r="AN947">
            <v>-208333.33333333334</v>
          </cell>
          <cell r="AO947" t="str">
            <v>9</v>
          </cell>
        </row>
        <row r="948">
          <cell r="AB948">
            <v>0</v>
          </cell>
          <cell r="AN948">
            <v>0</v>
          </cell>
          <cell r="AO948" t="str">
            <v>9</v>
          </cell>
        </row>
        <row r="949">
          <cell r="AB949">
            <v>0</v>
          </cell>
          <cell r="AN949">
            <v>0</v>
          </cell>
          <cell r="AO949" t="str">
            <v>9</v>
          </cell>
        </row>
        <row r="950">
          <cell r="AB950">
            <v>0</v>
          </cell>
          <cell r="AN950">
            <v>0</v>
          </cell>
          <cell r="AO950" t="str">
            <v>9</v>
          </cell>
        </row>
        <row r="951">
          <cell r="AB951">
            <v>0</v>
          </cell>
          <cell r="AN951">
            <v>0</v>
          </cell>
          <cell r="AO951" t="str">
            <v>9</v>
          </cell>
        </row>
        <row r="952">
          <cell r="AB952">
            <v>0</v>
          </cell>
          <cell r="AN952">
            <v>0</v>
          </cell>
          <cell r="AO952" t="str">
            <v>9</v>
          </cell>
        </row>
        <row r="953">
          <cell r="AB953">
            <v>-3427082.05</v>
          </cell>
          <cell r="AN953">
            <v>-2742186.0275000003</v>
          </cell>
        </row>
        <row r="954">
          <cell r="AB954">
            <v>-6971750.0700000003</v>
          </cell>
          <cell r="AN954">
            <v>-6722402.0099999988</v>
          </cell>
        </row>
        <row r="955">
          <cell r="AB955">
            <v>-734148.67</v>
          </cell>
          <cell r="AN955">
            <v>-849982.9520833334</v>
          </cell>
          <cell r="AO955" t="str">
            <v>65a</v>
          </cell>
        </row>
        <row r="956">
          <cell r="AB956">
            <v>-3307266</v>
          </cell>
          <cell r="AN956">
            <v>-3301887.7483333335</v>
          </cell>
        </row>
        <row r="957">
          <cell r="AB957">
            <v>-11104733.119999999</v>
          </cell>
          <cell r="AN957">
            <v>-10800915.8925</v>
          </cell>
        </row>
        <row r="958">
          <cell r="AB958">
            <v>-12727415.16</v>
          </cell>
          <cell r="AN958">
            <v>-13330707.375833334</v>
          </cell>
        </row>
        <row r="959">
          <cell r="AB959">
            <v>-1690953.58</v>
          </cell>
          <cell r="AN959">
            <v>-619853.86333333328</v>
          </cell>
          <cell r="AO959" t="str">
            <v>65a</v>
          </cell>
        </row>
        <row r="960">
          <cell r="AB960">
            <v>-26552128.91</v>
          </cell>
          <cell r="AN960">
            <v>-22270748.072083335</v>
          </cell>
        </row>
        <row r="961">
          <cell r="AB961">
            <v>-171009.14</v>
          </cell>
          <cell r="AN961">
            <v>-148039.77249999999</v>
          </cell>
        </row>
        <row r="962">
          <cell r="AB962">
            <v>-176019.76</v>
          </cell>
          <cell r="AN962">
            <v>-222674.46083333335</v>
          </cell>
        </row>
        <row r="963">
          <cell r="AB963">
            <v>-49409.61</v>
          </cell>
          <cell r="AN963">
            <v>-64505.576249999984</v>
          </cell>
          <cell r="AO963" t="str">
            <v>65a</v>
          </cell>
        </row>
        <row r="964">
          <cell r="AB964">
            <v>-11734.42</v>
          </cell>
          <cell r="AN964">
            <v>-48264.88749999999</v>
          </cell>
        </row>
        <row r="965">
          <cell r="AB965">
            <v>-386.92</v>
          </cell>
          <cell r="AN965">
            <v>-84.15</v>
          </cell>
          <cell r="AO965" t="str">
            <v>65a</v>
          </cell>
        </row>
        <row r="966">
          <cell r="AB966">
            <v>-182829.27</v>
          </cell>
          <cell r="AN966">
            <v>-53136.810416666674</v>
          </cell>
          <cell r="AO966" t="str">
            <v>65a</v>
          </cell>
        </row>
        <row r="967">
          <cell r="AB967">
            <v>0</v>
          </cell>
          <cell r="AN967">
            <v>897184.62250000006</v>
          </cell>
          <cell r="AO967" t="str">
            <v>65a</v>
          </cell>
        </row>
        <row r="968">
          <cell r="AB968">
            <v>0</v>
          </cell>
          <cell r="AN968">
            <v>0</v>
          </cell>
          <cell r="AO968" t="str">
            <v>65a</v>
          </cell>
        </row>
        <row r="969">
          <cell r="AB969">
            <v>-639100.06000000006</v>
          </cell>
          <cell r="AN969">
            <v>-802081.39083333348</v>
          </cell>
          <cell r="AO969" t="str">
            <v>65b</v>
          </cell>
        </row>
        <row r="970">
          <cell r="AB970">
            <v>-3355177.32</v>
          </cell>
          <cell r="AN970">
            <v>-2497899.0050000004</v>
          </cell>
          <cell r="AO970" t="str">
            <v>65b</v>
          </cell>
        </row>
        <row r="971">
          <cell r="AB971">
            <v>-36996994.100000001</v>
          </cell>
          <cell r="AN971">
            <v>-43869424.620833337</v>
          </cell>
          <cell r="AO971" t="str">
            <v>65b</v>
          </cell>
        </row>
        <row r="972">
          <cell r="AB972">
            <v>-1685.02</v>
          </cell>
          <cell r="AN972">
            <v>-1587.7745833333336</v>
          </cell>
        </row>
        <row r="973">
          <cell r="AB973">
            <v>-3256.62</v>
          </cell>
          <cell r="AN973">
            <v>-1197.9837500000001</v>
          </cell>
          <cell r="AO973" t="str">
            <v>65b</v>
          </cell>
        </row>
        <row r="974">
          <cell r="AB974">
            <v>0</v>
          </cell>
          <cell r="AN974">
            <v>0</v>
          </cell>
          <cell r="AO974" t="str">
            <v>65a</v>
          </cell>
        </row>
        <row r="975">
          <cell r="AB975">
            <v>-236975</v>
          </cell>
          <cell r="AN975">
            <v>-193754.79166666666</v>
          </cell>
          <cell r="AO975" t="str">
            <v>65a</v>
          </cell>
        </row>
        <row r="976">
          <cell r="AB976">
            <v>0</v>
          </cell>
          <cell r="AN976">
            <v>0</v>
          </cell>
          <cell r="AO976" t="str">
            <v>65a</v>
          </cell>
        </row>
        <row r="977">
          <cell r="AB977">
            <v>50</v>
          </cell>
          <cell r="AN977">
            <v>2.0833333333333335</v>
          </cell>
          <cell r="AO977" t="str">
            <v>65a</v>
          </cell>
        </row>
        <row r="978">
          <cell r="AB978">
            <v>0</v>
          </cell>
          <cell r="AN978">
            <v>-2139.1220833333332</v>
          </cell>
          <cell r="AO978" t="str">
            <v>65a</v>
          </cell>
        </row>
        <row r="979">
          <cell r="AB979">
            <v>0</v>
          </cell>
          <cell r="AN979">
            <v>0</v>
          </cell>
        </row>
        <row r="980">
          <cell r="AB980">
            <v>0</v>
          </cell>
          <cell r="AN980">
            <v>0</v>
          </cell>
        </row>
        <row r="981">
          <cell r="AB981">
            <v>-7155458.9400000004</v>
          </cell>
          <cell r="AN981">
            <v>-7782708.5141666653</v>
          </cell>
          <cell r="AO981" t="str">
            <v>65a</v>
          </cell>
        </row>
        <row r="982">
          <cell r="AB982">
            <v>0</v>
          </cell>
          <cell r="AN982">
            <v>0</v>
          </cell>
        </row>
        <row r="983">
          <cell r="AB983">
            <v>0</v>
          </cell>
          <cell r="AN983">
            <v>0</v>
          </cell>
          <cell r="AO983" t="str">
            <v>65a</v>
          </cell>
        </row>
        <row r="984">
          <cell r="AB984">
            <v>0</v>
          </cell>
          <cell r="AN984">
            <v>0</v>
          </cell>
          <cell r="AO984" t="str">
            <v>65a</v>
          </cell>
        </row>
        <row r="985">
          <cell r="AB985">
            <v>0</v>
          </cell>
          <cell r="AN985">
            <v>0</v>
          </cell>
        </row>
        <row r="986">
          <cell r="AB986">
            <v>0</v>
          </cell>
          <cell r="AN986">
            <v>0</v>
          </cell>
        </row>
        <row r="987">
          <cell r="AB987">
            <v>0</v>
          </cell>
          <cell r="AN987">
            <v>0</v>
          </cell>
        </row>
        <row r="988">
          <cell r="AB988">
            <v>0</v>
          </cell>
          <cell r="AN988">
            <v>0</v>
          </cell>
        </row>
        <row r="989">
          <cell r="AB989">
            <v>0</v>
          </cell>
          <cell r="AN989">
            <v>0</v>
          </cell>
          <cell r="AO989" t="str">
            <v>65a</v>
          </cell>
        </row>
        <row r="990">
          <cell r="AB990">
            <v>-1958850</v>
          </cell>
          <cell r="AN990">
            <v>-4620184.6445833342</v>
          </cell>
          <cell r="AO990" t="str">
            <v>65a</v>
          </cell>
        </row>
        <row r="991">
          <cell r="AB991">
            <v>0</v>
          </cell>
          <cell r="AN991">
            <v>0</v>
          </cell>
          <cell r="AO991" t="str">
            <v>65a</v>
          </cell>
        </row>
        <row r="992">
          <cell r="AB992">
            <v>-18576151.010000002</v>
          </cell>
          <cell r="AN992">
            <v>-21845882.999166664</v>
          </cell>
          <cell r="AO992" t="str">
            <v>65a</v>
          </cell>
        </row>
        <row r="993">
          <cell r="AB993">
            <v>0</v>
          </cell>
          <cell r="AN993">
            <v>0</v>
          </cell>
          <cell r="AO993" t="str">
            <v>65a</v>
          </cell>
        </row>
        <row r="994">
          <cell r="AB994">
            <v>-2644809.08</v>
          </cell>
          <cell r="AN994">
            <v>-2854653.2475000001</v>
          </cell>
          <cell r="AO994" t="str">
            <v>65a</v>
          </cell>
        </row>
        <row r="995">
          <cell r="AB995">
            <v>-260060.97</v>
          </cell>
          <cell r="AN995">
            <v>-720680.9833333334</v>
          </cell>
          <cell r="AO995" t="str">
            <v>65a</v>
          </cell>
        </row>
        <row r="996">
          <cell r="AB996">
            <v>187.07</v>
          </cell>
          <cell r="AN996">
            <v>544.18583333333333</v>
          </cell>
          <cell r="AO996" t="str">
            <v>65a</v>
          </cell>
        </row>
        <row r="997">
          <cell r="AB997">
            <v>-201242.5</v>
          </cell>
          <cell r="AN997">
            <v>-473355.67708333331</v>
          </cell>
          <cell r="AO997" t="str">
            <v>65a</v>
          </cell>
        </row>
        <row r="998">
          <cell r="AB998">
            <v>-204947.22</v>
          </cell>
          <cell r="AN998">
            <v>-280735.66666666669</v>
          </cell>
        </row>
        <row r="999">
          <cell r="AB999">
            <v>-16763019.720000001</v>
          </cell>
          <cell r="AN999">
            <v>-11851169.941250002</v>
          </cell>
          <cell r="AO999" t="str">
            <v>65a</v>
          </cell>
        </row>
        <row r="1000">
          <cell r="AB1000">
            <v>-1806064.93</v>
          </cell>
          <cell r="AN1000">
            <v>-1676738.9658333336</v>
          </cell>
        </row>
        <row r="1001">
          <cell r="AB1001">
            <v>-88403.199999999997</v>
          </cell>
          <cell r="AN1001">
            <v>-2421240.6150000007</v>
          </cell>
          <cell r="AO1001" t="str">
            <v>65a</v>
          </cell>
        </row>
        <row r="1002">
          <cell r="AB1002">
            <v>-16885.48</v>
          </cell>
          <cell r="AN1002">
            <v>-12046.397916666667</v>
          </cell>
          <cell r="AO1002" t="str">
            <v>65a</v>
          </cell>
        </row>
        <row r="1003">
          <cell r="AB1003">
            <v>-38256.370000000003</v>
          </cell>
          <cell r="AN1003">
            <v>-28887.732083333336</v>
          </cell>
          <cell r="AO1003" t="str">
            <v>65a</v>
          </cell>
        </row>
        <row r="1004">
          <cell r="AB1004">
            <v>-22968.82</v>
          </cell>
          <cell r="AN1004">
            <v>-22968.820000000003</v>
          </cell>
          <cell r="AO1004" t="str">
            <v>65a</v>
          </cell>
        </row>
        <row r="1005">
          <cell r="AB1005">
            <v>-17201.98</v>
          </cell>
          <cell r="AN1005">
            <v>-2926.5662499999999</v>
          </cell>
          <cell r="AO1005" t="str">
            <v>65a</v>
          </cell>
        </row>
        <row r="1006">
          <cell r="AB1006">
            <v>-339750.73</v>
          </cell>
          <cell r="AN1006">
            <v>-42174.052916666675</v>
          </cell>
          <cell r="AO1006" t="str">
            <v>65a</v>
          </cell>
        </row>
        <row r="1007">
          <cell r="AB1007">
            <v>-15981.42</v>
          </cell>
          <cell r="AN1007">
            <v>-7948.1025000000009</v>
          </cell>
          <cell r="AO1007" t="str">
            <v>65a</v>
          </cell>
        </row>
        <row r="1008">
          <cell r="AB1008">
            <v>3889.48</v>
          </cell>
          <cell r="AN1008">
            <v>2535.8329166666663</v>
          </cell>
          <cell r="AO1008" t="str">
            <v>65a</v>
          </cell>
        </row>
        <row r="1009">
          <cell r="AB1009">
            <v>0</v>
          </cell>
          <cell r="AN1009">
            <v>0</v>
          </cell>
          <cell r="AO1009" t="str">
            <v>65a</v>
          </cell>
        </row>
        <row r="1010">
          <cell r="AB1010">
            <v>0</v>
          </cell>
          <cell r="AN1010">
            <v>-30525.31791666667</v>
          </cell>
          <cell r="AO1010" t="str">
            <v>65a</v>
          </cell>
        </row>
        <row r="1011">
          <cell r="AB1011">
            <v>0</v>
          </cell>
          <cell r="AN1011">
            <v>0</v>
          </cell>
        </row>
        <row r="1012">
          <cell r="AB1012">
            <v>0</v>
          </cell>
          <cell r="AN1012">
            <v>-2102.875833333333</v>
          </cell>
          <cell r="AO1012" t="str">
            <v>65a</v>
          </cell>
        </row>
        <row r="1013">
          <cell r="AB1013">
            <v>0</v>
          </cell>
          <cell r="AN1013">
            <v>-5425314.3495833334</v>
          </cell>
        </row>
        <row r="1014">
          <cell r="AB1014">
            <v>-396.93</v>
          </cell>
          <cell r="AN1014">
            <v>-218223.7033333334</v>
          </cell>
          <cell r="AO1014" t="str">
            <v>65b</v>
          </cell>
        </row>
        <row r="1015">
          <cell r="AB1015">
            <v>0</v>
          </cell>
          <cell r="AN1015">
            <v>-136661.92083333334</v>
          </cell>
          <cell r="AO1015" t="str">
            <v>65a</v>
          </cell>
        </row>
        <row r="1016">
          <cell r="AB1016">
            <v>11227.23</v>
          </cell>
          <cell r="AN1016">
            <v>164475.79958333331</v>
          </cell>
          <cell r="AO1016" t="str">
            <v>65a</v>
          </cell>
        </row>
        <row r="1017">
          <cell r="AB1017">
            <v>-11230.33</v>
          </cell>
          <cell r="AN1017">
            <v>-16979.723750000001</v>
          </cell>
          <cell r="AO1017" t="str">
            <v>65a</v>
          </cell>
        </row>
        <row r="1018">
          <cell r="AB1018">
            <v>-3922.66</v>
          </cell>
          <cell r="AN1018">
            <v>-660.42166666666662</v>
          </cell>
          <cell r="AO1018" t="str">
            <v>65a</v>
          </cell>
        </row>
        <row r="1019">
          <cell r="AB1019">
            <v>0</v>
          </cell>
          <cell r="AN1019">
            <v>-1767.86</v>
          </cell>
          <cell r="AO1019" t="str">
            <v>65a</v>
          </cell>
        </row>
        <row r="1020">
          <cell r="AB1020">
            <v>-2000</v>
          </cell>
          <cell r="AN1020">
            <v>-2000</v>
          </cell>
          <cell r="AO1020">
            <v>40</v>
          </cell>
        </row>
        <row r="1021">
          <cell r="AB1021">
            <v>-826786.86</v>
          </cell>
          <cell r="AN1021">
            <v>-989921.96958333347</v>
          </cell>
          <cell r="AO1021">
            <v>40</v>
          </cell>
        </row>
        <row r="1022">
          <cell r="AB1022">
            <v>0</v>
          </cell>
          <cell r="AN1022">
            <v>0</v>
          </cell>
          <cell r="AO1022" t="str">
            <v>21</v>
          </cell>
          <cell r="AP1022">
            <v>28</v>
          </cell>
        </row>
        <row r="1023">
          <cell r="AB1023">
            <v>0</v>
          </cell>
          <cell r="AN1023">
            <v>0</v>
          </cell>
          <cell r="AO1023" t="str">
            <v>65b</v>
          </cell>
        </row>
        <row r="1024">
          <cell r="AB1024">
            <v>-1139135.01</v>
          </cell>
          <cell r="AN1024">
            <v>-826615.11416666664</v>
          </cell>
          <cell r="AO1024" t="str">
            <v>21</v>
          </cell>
          <cell r="AP1024" t="str">
            <v>28</v>
          </cell>
        </row>
        <row r="1025">
          <cell r="AB1025">
            <v>-2858658.49</v>
          </cell>
          <cell r="AN1025">
            <v>-2682029.1158333342</v>
          </cell>
          <cell r="AO1025" t="str">
            <v>65b</v>
          </cell>
        </row>
        <row r="1026">
          <cell r="AB1026">
            <v>-7988139.8799999999</v>
          </cell>
          <cell r="AN1026">
            <v>-7704791.2387499996</v>
          </cell>
          <cell r="AO1026" t="str">
            <v>21</v>
          </cell>
          <cell r="AP1026" t="str">
            <v>28</v>
          </cell>
        </row>
        <row r="1027">
          <cell r="AB1027">
            <v>-80000</v>
          </cell>
          <cell r="AN1027">
            <v>-80000</v>
          </cell>
          <cell r="AO1027" t="str">
            <v>65b</v>
          </cell>
        </row>
        <row r="1028">
          <cell r="AB1028">
            <v>-289026.49</v>
          </cell>
          <cell r="AN1028">
            <v>-48823.52375</v>
          </cell>
          <cell r="AO1028" t="str">
            <v>65b</v>
          </cell>
        </row>
        <row r="1029">
          <cell r="AB1029">
            <v>-909482.87</v>
          </cell>
          <cell r="AN1029">
            <v>-221378.14458333331</v>
          </cell>
          <cell r="AO1029" t="str">
            <v>21</v>
          </cell>
          <cell r="AP1029" t="str">
            <v>28</v>
          </cell>
        </row>
        <row r="1030">
          <cell r="AB1030">
            <v>0</v>
          </cell>
          <cell r="AN1030">
            <v>0</v>
          </cell>
          <cell r="AO1030" t="str">
            <v>65a</v>
          </cell>
        </row>
        <row r="1031">
          <cell r="AB1031">
            <v>0</v>
          </cell>
          <cell r="AN1031">
            <v>0</v>
          </cell>
          <cell r="AO1031" t="str">
            <v>65a1</v>
          </cell>
        </row>
        <row r="1032">
          <cell r="AB1032">
            <v>178889.45</v>
          </cell>
          <cell r="AN1032">
            <v>-14349177.764583336</v>
          </cell>
          <cell r="AO1032" t="str">
            <v>65a1</v>
          </cell>
        </row>
        <row r="1033">
          <cell r="AB1033">
            <v>-275</v>
          </cell>
          <cell r="AN1033">
            <v>-142.28458333333333</v>
          </cell>
          <cell r="AO1033" t="str">
            <v>65a</v>
          </cell>
        </row>
        <row r="1034">
          <cell r="AB1034">
            <v>-496269.28</v>
          </cell>
          <cell r="AN1034">
            <v>-103810.32541666667</v>
          </cell>
          <cell r="AO1034" t="str">
            <v>65a</v>
          </cell>
        </row>
        <row r="1035">
          <cell r="AB1035">
            <v>-343.67</v>
          </cell>
          <cell r="AN1035">
            <v>-343.67</v>
          </cell>
          <cell r="AO1035" t="str">
            <v>65a</v>
          </cell>
        </row>
        <row r="1036">
          <cell r="AB1036">
            <v>-188029.15</v>
          </cell>
          <cell r="AN1036">
            <v>-270434.15749999997</v>
          </cell>
          <cell r="AO1036" t="str">
            <v>65a</v>
          </cell>
        </row>
        <row r="1037">
          <cell r="AB1037">
            <v>-8678.4599999999991</v>
          </cell>
          <cell r="AN1037">
            <v>-8678.4599999999973</v>
          </cell>
          <cell r="AO1037" t="str">
            <v>65a</v>
          </cell>
        </row>
        <row r="1038">
          <cell r="AB1038">
            <v>0</v>
          </cell>
          <cell r="AN1038">
            <v>0</v>
          </cell>
          <cell r="AO1038" t="str">
            <v>65a</v>
          </cell>
        </row>
        <row r="1039">
          <cell r="AB1039">
            <v>-18952495.640000001</v>
          </cell>
          <cell r="AN1039">
            <v>-23057113.2075</v>
          </cell>
          <cell r="AO1039" t="str">
            <v xml:space="preserve"> </v>
          </cell>
        </row>
        <row r="1040">
          <cell r="AB1040">
            <v>-6898099.8499999996</v>
          </cell>
          <cell r="AN1040">
            <v>-6001985.072916667</v>
          </cell>
          <cell r="AO1040" t="str">
            <v xml:space="preserve"> </v>
          </cell>
        </row>
        <row r="1041">
          <cell r="AB1041">
            <v>-214450.37</v>
          </cell>
          <cell r="AN1041">
            <v>-3011983.6079166667</v>
          </cell>
        </row>
        <row r="1042">
          <cell r="AB1042">
            <v>-9147266.0600000005</v>
          </cell>
          <cell r="AN1042">
            <v>-12111448.281666666</v>
          </cell>
          <cell r="AO1042" t="str">
            <v>65b</v>
          </cell>
        </row>
        <row r="1043">
          <cell r="AB1043">
            <v>-2278.3200000000002</v>
          </cell>
          <cell r="AN1043">
            <v>-94.93</v>
          </cell>
          <cell r="AO1043" t="str">
            <v xml:space="preserve"> </v>
          </cell>
        </row>
        <row r="1044">
          <cell r="AB1044">
            <v>-4317687.5199999996</v>
          </cell>
          <cell r="AN1044">
            <v>-3647885.9395833332</v>
          </cell>
          <cell r="AO1044" t="str">
            <v xml:space="preserve"> </v>
          </cell>
        </row>
        <row r="1045">
          <cell r="AB1045">
            <v>-476089</v>
          </cell>
          <cell r="AN1045">
            <v>-476089</v>
          </cell>
          <cell r="AO1045" t="str">
            <v xml:space="preserve"> </v>
          </cell>
        </row>
        <row r="1046">
          <cell r="AB1046">
            <v>0</v>
          </cell>
          <cell r="AN1046">
            <v>0</v>
          </cell>
          <cell r="AO1046" t="str">
            <v>65a</v>
          </cell>
        </row>
        <row r="1047">
          <cell r="AB1047">
            <v>-398788.3</v>
          </cell>
          <cell r="AN1047">
            <v>-262812.07749999996</v>
          </cell>
          <cell r="AO1047" t="str">
            <v xml:space="preserve"> </v>
          </cell>
        </row>
        <row r="1048">
          <cell r="AB1048">
            <v>53356</v>
          </cell>
          <cell r="AN1048">
            <v>-843774.8208333333</v>
          </cell>
        </row>
        <row r="1049">
          <cell r="AB1049">
            <v>-3725287</v>
          </cell>
          <cell r="AN1049">
            <v>-4129198.8716666666</v>
          </cell>
        </row>
        <row r="1050">
          <cell r="AB1050">
            <v>-999476.06</v>
          </cell>
          <cell r="AN1050">
            <v>-1786205.6516666666</v>
          </cell>
          <cell r="AO1050" t="str">
            <v>65b</v>
          </cell>
        </row>
        <row r="1051">
          <cell r="AB1051">
            <v>0</v>
          </cell>
          <cell r="AN1051">
            <v>0</v>
          </cell>
        </row>
        <row r="1052">
          <cell r="AB1052">
            <v>-1184180.93</v>
          </cell>
          <cell r="AN1052">
            <v>-1979290.6291666667</v>
          </cell>
          <cell r="AO1052" t="str">
            <v>65b</v>
          </cell>
        </row>
        <row r="1053">
          <cell r="AB1053">
            <v>0</v>
          </cell>
          <cell r="AN1053">
            <v>0</v>
          </cell>
          <cell r="AO1053" t="str">
            <v>65b</v>
          </cell>
        </row>
        <row r="1054">
          <cell r="AB1054">
            <v>-132132.84</v>
          </cell>
          <cell r="AN1054">
            <v>-793528.41333333321</v>
          </cell>
          <cell r="AO1054" t="str">
            <v>65b</v>
          </cell>
        </row>
        <row r="1055">
          <cell r="AB1055">
            <v>-1098.8699999999999</v>
          </cell>
          <cell r="AN1055">
            <v>-1944.3308333333334</v>
          </cell>
        </row>
        <row r="1056">
          <cell r="AB1056">
            <v>-125236.23</v>
          </cell>
          <cell r="AN1056">
            <v>-127720.06958333334</v>
          </cell>
          <cell r="AO1056" t="str">
            <v>65a</v>
          </cell>
        </row>
        <row r="1057">
          <cell r="AB1057">
            <v>-636014.97</v>
          </cell>
          <cell r="AN1057">
            <v>-238205.67124999998</v>
          </cell>
        </row>
        <row r="1058">
          <cell r="AB1058">
            <v>-92229.47</v>
          </cell>
          <cell r="AN1058">
            <v>-56158.251250000001</v>
          </cell>
          <cell r="AO1058" t="str">
            <v>65a</v>
          </cell>
        </row>
        <row r="1059">
          <cell r="AB1059">
            <v>-1016253</v>
          </cell>
          <cell r="AN1059">
            <v>-1895411.7083333333</v>
          </cell>
        </row>
        <row r="1060">
          <cell r="AB1060">
            <v>-2869</v>
          </cell>
          <cell r="AN1060">
            <v>-3361.6520833333329</v>
          </cell>
          <cell r="AO1060" t="str">
            <v>65a</v>
          </cell>
        </row>
        <row r="1061">
          <cell r="AB1061">
            <v>-322.33999999999997</v>
          </cell>
          <cell r="AN1061">
            <v>-570.33708333333323</v>
          </cell>
        </row>
        <row r="1062">
          <cell r="AB1062">
            <v>0</v>
          </cell>
          <cell r="AN1062">
            <v>0</v>
          </cell>
        </row>
        <row r="1063">
          <cell r="AB1063">
            <v>0</v>
          </cell>
          <cell r="AN1063">
            <v>0</v>
          </cell>
        </row>
        <row r="1064">
          <cell r="AB1064">
            <v>0</v>
          </cell>
          <cell r="AN1064">
            <v>0</v>
          </cell>
        </row>
        <row r="1065">
          <cell r="AB1065">
            <v>0</v>
          </cell>
          <cell r="AN1065">
            <v>0</v>
          </cell>
          <cell r="AO1065" t="str">
            <v>65a</v>
          </cell>
        </row>
        <row r="1066">
          <cell r="AB1066">
            <v>-199375</v>
          </cell>
          <cell r="AN1066">
            <v>-697812.5</v>
          </cell>
          <cell r="AO1066" t="str">
            <v>65a</v>
          </cell>
        </row>
        <row r="1067">
          <cell r="AB1067">
            <v>0</v>
          </cell>
          <cell r="AN1067">
            <v>0</v>
          </cell>
          <cell r="AO1067" t="str">
            <v>65a</v>
          </cell>
        </row>
        <row r="1068">
          <cell r="AB1068">
            <v>0</v>
          </cell>
          <cell r="AN1068">
            <v>0</v>
          </cell>
          <cell r="AO1068" t="str">
            <v>65a</v>
          </cell>
        </row>
        <row r="1069">
          <cell r="AB1069">
            <v>0</v>
          </cell>
          <cell r="AN1069">
            <v>0</v>
          </cell>
          <cell r="AO1069" t="str">
            <v>65a</v>
          </cell>
        </row>
        <row r="1070">
          <cell r="AB1070">
            <v>0</v>
          </cell>
          <cell r="AN1070">
            <v>0</v>
          </cell>
          <cell r="AO1070" t="str">
            <v>65a</v>
          </cell>
        </row>
        <row r="1071">
          <cell r="AB1071">
            <v>0</v>
          </cell>
          <cell r="AN1071">
            <v>0</v>
          </cell>
        </row>
        <row r="1072">
          <cell r="AB1072">
            <v>0</v>
          </cell>
          <cell r="AN1072">
            <v>-269270.83333333331</v>
          </cell>
          <cell r="AO1072" t="str">
            <v xml:space="preserve"> </v>
          </cell>
        </row>
        <row r="1073">
          <cell r="AB1073">
            <v>0</v>
          </cell>
          <cell r="AN1073">
            <v>0</v>
          </cell>
          <cell r="AO1073" t="str">
            <v>65a</v>
          </cell>
        </row>
        <row r="1074">
          <cell r="AB1074">
            <v>0</v>
          </cell>
          <cell r="AN1074">
            <v>-235625</v>
          </cell>
          <cell r="AO1074" t="str">
            <v xml:space="preserve"> </v>
          </cell>
        </row>
        <row r="1075">
          <cell r="AB1075">
            <v>0</v>
          </cell>
          <cell r="AN1075">
            <v>-30187.5</v>
          </cell>
          <cell r="AO1075" t="str">
            <v>65a</v>
          </cell>
        </row>
        <row r="1076">
          <cell r="AB1076">
            <v>0</v>
          </cell>
          <cell r="AN1076">
            <v>-847048.86875000002</v>
          </cell>
          <cell r="AO1076" t="str">
            <v xml:space="preserve"> </v>
          </cell>
        </row>
        <row r="1077">
          <cell r="AB1077">
            <v>0</v>
          </cell>
          <cell r="AN1077">
            <v>-70353.737083333326</v>
          </cell>
          <cell r="AO1077" t="str">
            <v>65a</v>
          </cell>
        </row>
        <row r="1078">
          <cell r="AB1078">
            <v>0</v>
          </cell>
          <cell r="AN1078">
            <v>-229712.54166666666</v>
          </cell>
          <cell r="AO1078" t="str">
            <v xml:space="preserve"> </v>
          </cell>
        </row>
        <row r="1079">
          <cell r="AB1079">
            <v>0</v>
          </cell>
          <cell r="AN1079">
            <v>0</v>
          </cell>
          <cell r="AO1079" t="str">
            <v>65a</v>
          </cell>
        </row>
        <row r="1080">
          <cell r="AB1080">
            <v>0</v>
          </cell>
          <cell r="AN1080">
            <v>-304361.97916666669</v>
          </cell>
          <cell r="AO1080" t="str">
            <v>65a</v>
          </cell>
        </row>
        <row r="1081">
          <cell r="AB1081">
            <v>0</v>
          </cell>
          <cell r="AN1081">
            <v>-20637.5</v>
          </cell>
          <cell r="AO1081" t="str">
            <v>65a</v>
          </cell>
        </row>
        <row r="1082">
          <cell r="AB1082">
            <v>-66660.2</v>
          </cell>
          <cell r="AN1082">
            <v>-57137.303333333337</v>
          </cell>
          <cell r="AO1082" t="str">
            <v>65a</v>
          </cell>
        </row>
        <row r="1083">
          <cell r="AB1083">
            <v>0</v>
          </cell>
          <cell r="AN1083">
            <v>-69563.537916666668</v>
          </cell>
          <cell r="AO1083" t="str">
            <v>65a</v>
          </cell>
        </row>
        <row r="1084">
          <cell r="AB1084">
            <v>0</v>
          </cell>
          <cell r="AN1084">
            <v>-20604.427083333332</v>
          </cell>
          <cell r="AO1084" t="str">
            <v>65a</v>
          </cell>
        </row>
        <row r="1085">
          <cell r="AB1085">
            <v>-59762.5</v>
          </cell>
          <cell r="AN1085">
            <v>-51225</v>
          </cell>
          <cell r="AO1085" t="str">
            <v>65a</v>
          </cell>
        </row>
        <row r="1086">
          <cell r="AB1086">
            <v>0</v>
          </cell>
          <cell r="AN1086">
            <v>-277812.5</v>
          </cell>
          <cell r="AO1086" t="str">
            <v>65a</v>
          </cell>
        </row>
        <row r="1087">
          <cell r="AB1087">
            <v>-18987.5</v>
          </cell>
          <cell r="AN1087">
            <v>-16275</v>
          </cell>
          <cell r="AO1087" t="str">
            <v>65a</v>
          </cell>
        </row>
        <row r="1088">
          <cell r="AB1088">
            <v>0</v>
          </cell>
          <cell r="AN1088">
            <v>-45811.374166666668</v>
          </cell>
          <cell r="AO1088" t="str">
            <v>65a</v>
          </cell>
        </row>
        <row r="1089">
          <cell r="AB1089">
            <v>-151228.95000000001</v>
          </cell>
          <cell r="AN1089">
            <v>-129624.80333333333</v>
          </cell>
          <cell r="AO1089" t="str">
            <v>65a</v>
          </cell>
        </row>
        <row r="1090">
          <cell r="AB1090">
            <v>-177041.45</v>
          </cell>
          <cell r="AN1090">
            <v>-151749.80333333332</v>
          </cell>
          <cell r="AO1090" t="str">
            <v>65a</v>
          </cell>
        </row>
        <row r="1091">
          <cell r="AB1091">
            <v>-201250</v>
          </cell>
          <cell r="AN1091">
            <v>-172500</v>
          </cell>
          <cell r="AO1091" t="str">
            <v>65a</v>
          </cell>
        </row>
        <row r="1092">
          <cell r="AB1092">
            <v>-161466.45000000001</v>
          </cell>
          <cell r="AN1092">
            <v>-138399.80333333332</v>
          </cell>
          <cell r="AO1092" t="str">
            <v>65a</v>
          </cell>
        </row>
        <row r="1093">
          <cell r="AB1093">
            <v>-60550</v>
          </cell>
          <cell r="AN1093">
            <v>-51900</v>
          </cell>
          <cell r="AO1093" t="str">
            <v>65a</v>
          </cell>
        </row>
        <row r="1094">
          <cell r="AB1094">
            <v>-404250</v>
          </cell>
          <cell r="AN1094">
            <v>-346500</v>
          </cell>
          <cell r="AO1094" t="str">
            <v>65a</v>
          </cell>
        </row>
        <row r="1095">
          <cell r="AB1095">
            <v>-409500</v>
          </cell>
          <cell r="AN1095">
            <v>-351000</v>
          </cell>
          <cell r="AO1095" t="str">
            <v>65a</v>
          </cell>
        </row>
        <row r="1096">
          <cell r="AB1096">
            <v>-102666.45</v>
          </cell>
          <cell r="AN1096">
            <v>-87999.80333333333</v>
          </cell>
          <cell r="AO1096" t="str">
            <v>65a</v>
          </cell>
        </row>
        <row r="1097">
          <cell r="AB1097">
            <v>-145366.45000000001</v>
          </cell>
          <cell r="AN1097">
            <v>-124599.80333333333</v>
          </cell>
          <cell r="AO1097" t="str">
            <v>65a</v>
          </cell>
        </row>
        <row r="1098">
          <cell r="AB1098">
            <v>-214375</v>
          </cell>
          <cell r="AN1098">
            <v>-183750</v>
          </cell>
          <cell r="AO1098" t="str">
            <v>65a</v>
          </cell>
        </row>
        <row r="1099">
          <cell r="AB1099">
            <v>-42933.55</v>
          </cell>
          <cell r="AN1099">
            <v>-36800.196666666663</v>
          </cell>
          <cell r="AO1099" t="str">
            <v>65a</v>
          </cell>
        </row>
        <row r="1100">
          <cell r="AB1100">
            <v>-57837.5</v>
          </cell>
          <cell r="AN1100">
            <v>-49575</v>
          </cell>
          <cell r="AO1100" t="str">
            <v>65a</v>
          </cell>
        </row>
        <row r="1101">
          <cell r="AB1101">
            <v>-96541.45</v>
          </cell>
          <cell r="AN1101">
            <v>-82749.80333333333</v>
          </cell>
          <cell r="AO1101" t="str">
            <v>65a</v>
          </cell>
        </row>
        <row r="1102">
          <cell r="AB1102">
            <v>-312812.5</v>
          </cell>
          <cell r="AN1102">
            <v>-268125</v>
          </cell>
          <cell r="AO1102" t="str">
            <v>65a</v>
          </cell>
        </row>
        <row r="1103">
          <cell r="AB1103">
            <v>-191916.45</v>
          </cell>
          <cell r="AN1103">
            <v>-164499.80333333332</v>
          </cell>
          <cell r="AO1103" t="str">
            <v>65a</v>
          </cell>
        </row>
        <row r="1104">
          <cell r="AB1104">
            <v>-42000</v>
          </cell>
          <cell r="AN1104">
            <v>-36000</v>
          </cell>
          <cell r="AO1104" t="str">
            <v>65a</v>
          </cell>
        </row>
        <row r="1105">
          <cell r="AB1105">
            <v>-932707.49</v>
          </cell>
          <cell r="AN1105">
            <v>-508749.1766666667</v>
          </cell>
          <cell r="AO1105" t="str">
            <v>65a</v>
          </cell>
        </row>
        <row r="1106">
          <cell r="AB1106">
            <v>-3552082.53</v>
          </cell>
          <cell r="AN1106">
            <v>-1937499.2166666668</v>
          </cell>
          <cell r="AO1106" t="str">
            <v>65a</v>
          </cell>
        </row>
        <row r="1107">
          <cell r="AB1107">
            <v>0</v>
          </cell>
          <cell r="AN1107">
            <v>-63380.137916666667</v>
          </cell>
          <cell r="AO1107" t="str">
            <v>65a</v>
          </cell>
        </row>
        <row r="1108">
          <cell r="AB1108">
            <v>0</v>
          </cell>
          <cell r="AN1108">
            <v>-88958.333333333328</v>
          </cell>
          <cell r="AO1108" t="str">
            <v>65a</v>
          </cell>
        </row>
        <row r="1109">
          <cell r="AB1109">
            <v>0</v>
          </cell>
          <cell r="AN1109">
            <v>0</v>
          </cell>
          <cell r="AO1109" t="str">
            <v>65a</v>
          </cell>
        </row>
        <row r="1110">
          <cell r="AB1110">
            <v>-1699316.75</v>
          </cell>
          <cell r="AN1110">
            <v>-926900.09</v>
          </cell>
          <cell r="AO1110" t="str">
            <v>65a</v>
          </cell>
        </row>
        <row r="1111">
          <cell r="AB1111">
            <v>0</v>
          </cell>
          <cell r="AN1111">
            <v>0</v>
          </cell>
          <cell r="AO1111" t="str">
            <v>65a</v>
          </cell>
        </row>
        <row r="1112">
          <cell r="AB1112">
            <v>0</v>
          </cell>
          <cell r="AN1112">
            <v>0</v>
          </cell>
          <cell r="AO1112" t="str">
            <v>65a</v>
          </cell>
        </row>
        <row r="1113">
          <cell r="AB1113">
            <v>0</v>
          </cell>
          <cell r="AN1113">
            <v>0</v>
          </cell>
          <cell r="AO1113" t="str">
            <v>65a</v>
          </cell>
        </row>
        <row r="1114">
          <cell r="AB1114">
            <v>0</v>
          </cell>
          <cell r="AN1114">
            <v>0</v>
          </cell>
          <cell r="AO1114" t="str">
            <v>65a</v>
          </cell>
        </row>
        <row r="1115">
          <cell r="AB1115">
            <v>0</v>
          </cell>
          <cell r="AN1115">
            <v>0</v>
          </cell>
          <cell r="AO1115" t="str">
            <v>65a</v>
          </cell>
        </row>
        <row r="1116">
          <cell r="AB1116">
            <v>0</v>
          </cell>
          <cell r="AN1116">
            <v>0</v>
          </cell>
          <cell r="AO1116" t="str">
            <v>65a</v>
          </cell>
        </row>
        <row r="1117">
          <cell r="AB1117">
            <v>0</v>
          </cell>
          <cell r="AN1117">
            <v>-122438.86291666667</v>
          </cell>
          <cell r="AO1117" t="str">
            <v>65a</v>
          </cell>
        </row>
        <row r="1118">
          <cell r="AB1118">
            <v>-802132.01</v>
          </cell>
          <cell r="AN1118">
            <v>-962548.69666666666</v>
          </cell>
          <cell r="AO1118" t="str">
            <v>65a</v>
          </cell>
        </row>
        <row r="1119">
          <cell r="AB1119">
            <v>0</v>
          </cell>
          <cell r="AN1119">
            <v>-388645.83333333331</v>
          </cell>
          <cell r="AO1119" t="str">
            <v>65a</v>
          </cell>
        </row>
        <row r="1120">
          <cell r="AB1120">
            <v>0</v>
          </cell>
          <cell r="AN1120">
            <v>0</v>
          </cell>
          <cell r="AO1120" t="str">
            <v>65a</v>
          </cell>
        </row>
        <row r="1121">
          <cell r="AB1121">
            <v>0</v>
          </cell>
          <cell r="AN1121">
            <v>-223031.25</v>
          </cell>
          <cell r="AO1121" t="str">
            <v>65a</v>
          </cell>
        </row>
        <row r="1122">
          <cell r="AB1122">
            <v>-38750</v>
          </cell>
          <cell r="AN1122">
            <v>-46500</v>
          </cell>
          <cell r="AO1122" t="str">
            <v>65a</v>
          </cell>
        </row>
        <row r="1123">
          <cell r="AB1123">
            <v>-146626.66</v>
          </cell>
          <cell r="AN1123">
            <v>-175960.03333333335</v>
          </cell>
          <cell r="AO1123" t="str">
            <v>65a</v>
          </cell>
        </row>
        <row r="1124">
          <cell r="AB1124">
            <v>-842187.5</v>
          </cell>
          <cell r="AN1124">
            <v>-1010625</v>
          </cell>
          <cell r="AO1124" t="str">
            <v>65a</v>
          </cell>
        </row>
        <row r="1125">
          <cell r="AB1125">
            <v>-487500</v>
          </cell>
          <cell r="AN1125">
            <v>-585000</v>
          </cell>
          <cell r="AO1125" t="str">
            <v>65a</v>
          </cell>
        </row>
        <row r="1126">
          <cell r="AB1126">
            <v>-2201792.52</v>
          </cell>
          <cell r="AN1126">
            <v>-2110956.0016666665</v>
          </cell>
          <cell r="AO1126" t="str">
            <v>65a</v>
          </cell>
        </row>
        <row r="1127">
          <cell r="AB1127">
            <v>-1968.42</v>
          </cell>
          <cell r="AN1127">
            <v>-63117.797500000008</v>
          </cell>
          <cell r="AO1127" t="str">
            <v>65a</v>
          </cell>
        </row>
        <row r="1128">
          <cell r="AB1128">
            <v>-128480.64</v>
          </cell>
          <cell r="AN1128">
            <v>-16060.08</v>
          </cell>
        </row>
        <row r="1129">
          <cell r="AB1129">
            <v>-11355.43</v>
          </cell>
          <cell r="AN1129">
            <v>-19583.491250000003</v>
          </cell>
          <cell r="AO1129" t="str">
            <v>65a</v>
          </cell>
        </row>
        <row r="1130">
          <cell r="AB1130">
            <v>0</v>
          </cell>
          <cell r="AN1130">
            <v>-16332.467500000001</v>
          </cell>
          <cell r="AO1130" t="str">
            <v xml:space="preserve"> </v>
          </cell>
        </row>
        <row r="1131">
          <cell r="AB1131">
            <v>0</v>
          </cell>
          <cell r="AN1131">
            <v>-40036.249999999993</v>
          </cell>
          <cell r="AO1131" t="str">
            <v>65b</v>
          </cell>
        </row>
        <row r="1132">
          <cell r="AB1132">
            <v>-4441250</v>
          </cell>
          <cell r="AN1132">
            <v>-2422500</v>
          </cell>
          <cell r="AO1132" t="str">
            <v>65a</v>
          </cell>
        </row>
        <row r="1133">
          <cell r="AB1133">
            <v>-3208333.15</v>
          </cell>
          <cell r="AN1133">
            <v>-1749999.8366666667</v>
          </cell>
          <cell r="AO1133" t="str">
            <v>65a</v>
          </cell>
        </row>
        <row r="1134">
          <cell r="AB1134">
            <v>-16785.45</v>
          </cell>
          <cell r="AN1134">
            <v>-2034.8454166666668</v>
          </cell>
          <cell r="AO1134" t="str">
            <v xml:space="preserve"> </v>
          </cell>
        </row>
        <row r="1135">
          <cell r="AB1135">
            <v>-45879.18</v>
          </cell>
          <cell r="AN1135">
            <v>-13952.984999999999</v>
          </cell>
          <cell r="AO1135" t="str">
            <v>65b</v>
          </cell>
        </row>
        <row r="1136">
          <cell r="AB1136">
            <v>-561666.5</v>
          </cell>
          <cell r="AN1136">
            <v>-3369999.8533333335</v>
          </cell>
          <cell r="AO1136" t="str">
            <v>65a</v>
          </cell>
        </row>
        <row r="1137">
          <cell r="AB1137">
            <v>-53523.61</v>
          </cell>
          <cell r="AN1137">
            <v>-15611.052916666667</v>
          </cell>
          <cell r="AO1137" t="str">
            <v>65a</v>
          </cell>
        </row>
        <row r="1138">
          <cell r="AB1138">
            <v>-88660.63</v>
          </cell>
          <cell r="AN1138">
            <v>-69210.078749999986</v>
          </cell>
          <cell r="AO1138" t="str">
            <v xml:space="preserve"> </v>
          </cell>
        </row>
        <row r="1139">
          <cell r="AB1139">
            <v>-8208750</v>
          </cell>
          <cell r="AN1139">
            <v>-4477500</v>
          </cell>
          <cell r="AO1139" t="str">
            <v>65a</v>
          </cell>
        </row>
        <row r="1140">
          <cell r="AB1140">
            <v>-871979.18</v>
          </cell>
          <cell r="AN1140">
            <v>-481350.17166666669</v>
          </cell>
          <cell r="AO1140" t="str">
            <v>65a</v>
          </cell>
        </row>
        <row r="1141">
          <cell r="AB1141">
            <v>0</v>
          </cell>
          <cell r="AN1141">
            <v>-3600.4145833333332</v>
          </cell>
          <cell r="AO1141" t="str">
            <v>65a</v>
          </cell>
        </row>
        <row r="1142">
          <cell r="AB1142">
            <v>-877500</v>
          </cell>
          <cell r="AN1142">
            <v>-5265000</v>
          </cell>
          <cell r="AO1142" t="str">
            <v>65a</v>
          </cell>
        </row>
        <row r="1143">
          <cell r="AB1143">
            <v>0</v>
          </cell>
          <cell r="AN1143">
            <v>0</v>
          </cell>
          <cell r="AO1143" t="str">
            <v>65a</v>
          </cell>
        </row>
        <row r="1144">
          <cell r="AB1144">
            <v>-7497750.0199999996</v>
          </cell>
          <cell r="AN1144">
            <v>-5028282.7833333332</v>
          </cell>
          <cell r="AO1144" t="str">
            <v>65a</v>
          </cell>
        </row>
        <row r="1145">
          <cell r="AB1145">
            <v>0</v>
          </cell>
          <cell r="AN1145">
            <v>0</v>
          </cell>
          <cell r="AO1145" t="str">
            <v>65a</v>
          </cell>
        </row>
        <row r="1146">
          <cell r="AB1146">
            <v>0</v>
          </cell>
          <cell r="AN1146">
            <v>-1444059.1666666667</v>
          </cell>
          <cell r="AO1146" t="str">
            <v>65a</v>
          </cell>
        </row>
        <row r="1147">
          <cell r="AB1147">
            <v>-937499.98</v>
          </cell>
          <cell r="AN1147">
            <v>-632523.1216666667</v>
          </cell>
          <cell r="AO1147" t="str">
            <v>65a</v>
          </cell>
        </row>
        <row r="1148">
          <cell r="AB1148">
            <v>-576916.68999999994</v>
          </cell>
          <cell r="AN1148">
            <v>-937489.58791666676</v>
          </cell>
          <cell r="AO1148" t="str">
            <v>65a</v>
          </cell>
        </row>
        <row r="1149">
          <cell r="AB1149">
            <v>-99450</v>
          </cell>
          <cell r="AN1149">
            <v>-161606.25</v>
          </cell>
          <cell r="AO1149" t="str">
            <v>65a</v>
          </cell>
        </row>
        <row r="1150">
          <cell r="AB1150">
            <v>2345.3200000000002</v>
          </cell>
          <cell r="AN1150">
            <v>-3529.935833333333</v>
          </cell>
        </row>
        <row r="1151">
          <cell r="AB1151">
            <v>-25878.49</v>
          </cell>
          <cell r="AN1151">
            <v>-14838.407500000001</v>
          </cell>
          <cell r="AO1151" t="str">
            <v>65b</v>
          </cell>
        </row>
        <row r="1152">
          <cell r="AB1152">
            <v>-1639462.5</v>
          </cell>
          <cell r="AN1152">
            <v>-267989.0625</v>
          </cell>
          <cell r="AO1152" t="str">
            <v>65a</v>
          </cell>
        </row>
        <row r="1153">
          <cell r="AB1153">
            <v>0</v>
          </cell>
          <cell r="AN1153">
            <v>0</v>
          </cell>
          <cell r="AO1153" t="str">
            <v>65a</v>
          </cell>
        </row>
        <row r="1154">
          <cell r="AB1154">
            <v>-1473607.13</v>
          </cell>
          <cell r="AN1154">
            <v>-1349490.7437500001</v>
          </cell>
          <cell r="AO1154" t="str">
            <v>65a</v>
          </cell>
        </row>
        <row r="1155">
          <cell r="AB1155">
            <v>-914398.34</v>
          </cell>
          <cell r="AN1155">
            <v>-153496.40833333333</v>
          </cell>
          <cell r="AO1155" t="str">
            <v>65a</v>
          </cell>
        </row>
        <row r="1156">
          <cell r="AB1156">
            <v>-495678.29</v>
          </cell>
          <cell r="AN1156">
            <v>-102337.96166666667</v>
          </cell>
          <cell r="AO1156" t="str">
            <v>65a</v>
          </cell>
        </row>
        <row r="1157">
          <cell r="AB1157">
            <v>-21336.74</v>
          </cell>
          <cell r="AN1157">
            <v>-5100.7441666666673</v>
          </cell>
          <cell r="AO1157" t="str">
            <v>65a</v>
          </cell>
        </row>
        <row r="1158">
          <cell r="AB1158">
            <v>0</v>
          </cell>
          <cell r="AN1158">
            <v>0</v>
          </cell>
          <cell r="AO1158" t="str">
            <v>65a</v>
          </cell>
        </row>
        <row r="1159">
          <cell r="AB1159">
            <v>0</v>
          </cell>
          <cell r="AN1159">
            <v>902.25916666666672</v>
          </cell>
        </row>
        <row r="1160">
          <cell r="AB1160">
            <v>0</v>
          </cell>
          <cell r="AN1160">
            <v>0</v>
          </cell>
          <cell r="AO1160" t="str">
            <v>65a</v>
          </cell>
        </row>
        <row r="1161">
          <cell r="AB1161">
            <v>0</v>
          </cell>
          <cell r="AN1161">
            <v>0</v>
          </cell>
          <cell r="AO1161" t="str">
            <v>65a</v>
          </cell>
        </row>
        <row r="1162">
          <cell r="AB1162">
            <v>0</v>
          </cell>
          <cell r="AN1162">
            <v>0</v>
          </cell>
          <cell r="AO1162" t="str">
            <v>65a</v>
          </cell>
        </row>
        <row r="1163">
          <cell r="AB1163">
            <v>0</v>
          </cell>
          <cell r="AN1163">
            <v>0</v>
          </cell>
        </row>
        <row r="1164">
          <cell r="AB1164">
            <v>0</v>
          </cell>
          <cell r="AN1164">
            <v>0</v>
          </cell>
          <cell r="AO1164" t="str">
            <v>65a</v>
          </cell>
        </row>
        <row r="1165">
          <cell r="AB1165">
            <v>0</v>
          </cell>
          <cell r="AN1165">
            <v>0</v>
          </cell>
          <cell r="AO1165" t="str">
            <v>65a</v>
          </cell>
        </row>
        <row r="1166">
          <cell r="AB1166">
            <v>0</v>
          </cell>
          <cell r="AN1166">
            <v>0</v>
          </cell>
          <cell r="AO1166" t="str">
            <v xml:space="preserve"> </v>
          </cell>
        </row>
        <row r="1167">
          <cell r="AB1167">
            <v>-733011.79</v>
          </cell>
          <cell r="AN1167">
            <v>-1280568.8983333332</v>
          </cell>
          <cell r="AO1167" t="str">
            <v xml:space="preserve"> </v>
          </cell>
        </row>
        <row r="1168">
          <cell r="AB1168">
            <v>-1792788</v>
          </cell>
          <cell r="AN1168">
            <v>-2013055.8266666669</v>
          </cell>
          <cell r="AO1168" t="str">
            <v xml:space="preserve"> </v>
          </cell>
        </row>
        <row r="1169">
          <cell r="AB1169">
            <v>-40464.239999999998</v>
          </cell>
          <cell r="AN1169">
            <v>-82731.853333333333</v>
          </cell>
        </row>
        <row r="1170">
          <cell r="AB1170">
            <v>-40464.239999999998</v>
          </cell>
          <cell r="AN1170">
            <v>-82731.853333333333</v>
          </cell>
        </row>
        <row r="1171">
          <cell r="AB1171">
            <v>-6876.8</v>
          </cell>
          <cell r="AN1171">
            <v>-56341.233333333337</v>
          </cell>
        </row>
        <row r="1172">
          <cell r="AB1172">
            <v>-6876.8</v>
          </cell>
          <cell r="AN1172">
            <v>-56341.233333333337</v>
          </cell>
        </row>
        <row r="1173">
          <cell r="AB1173">
            <v>-14434.16</v>
          </cell>
          <cell r="AN1173">
            <v>-69596.513333333321</v>
          </cell>
        </row>
        <row r="1174">
          <cell r="AB1174">
            <v>0</v>
          </cell>
          <cell r="AN1174">
            <v>-1016033.86375</v>
          </cell>
        </row>
        <row r="1175">
          <cell r="AB1175">
            <v>-991249.05</v>
          </cell>
          <cell r="AN1175">
            <v>-813731.97083333321</v>
          </cell>
          <cell r="AO1175" t="str">
            <v>65a</v>
          </cell>
        </row>
        <row r="1176">
          <cell r="AB1176">
            <v>0</v>
          </cell>
          <cell r="AN1176">
            <v>0</v>
          </cell>
          <cell r="AO1176" t="str">
            <v xml:space="preserve"> </v>
          </cell>
        </row>
        <row r="1177">
          <cell r="AB1177">
            <v>0</v>
          </cell>
          <cell r="AN1177">
            <v>-4422.1099999999997</v>
          </cell>
          <cell r="AO1177" t="str">
            <v>65a</v>
          </cell>
        </row>
        <row r="1178">
          <cell r="AB1178">
            <v>0</v>
          </cell>
          <cell r="AN1178">
            <v>-224579.63916666666</v>
          </cell>
        </row>
        <row r="1179">
          <cell r="AB1179">
            <v>-755793</v>
          </cell>
          <cell r="AN1179">
            <v>-1077924.4350000001</v>
          </cell>
          <cell r="AO1179" t="str">
            <v>65b</v>
          </cell>
        </row>
        <row r="1180">
          <cell r="AB1180">
            <v>-1141872.83</v>
          </cell>
          <cell r="AN1180">
            <v>-906743.10041666671</v>
          </cell>
          <cell r="AO1180" t="str">
            <v>65a</v>
          </cell>
        </row>
        <row r="1181">
          <cell r="AB1181">
            <v>-745021.63</v>
          </cell>
          <cell r="AN1181">
            <v>-774838.23375000013</v>
          </cell>
          <cell r="AO1181" t="str">
            <v>65a</v>
          </cell>
        </row>
        <row r="1182">
          <cell r="AB1182">
            <v>-239434.99</v>
          </cell>
          <cell r="AN1182">
            <v>-303729.65208333347</v>
          </cell>
          <cell r="AO1182" t="str">
            <v>65a</v>
          </cell>
        </row>
        <row r="1183">
          <cell r="AB1183">
            <v>0</v>
          </cell>
          <cell r="AN1183">
            <v>0</v>
          </cell>
          <cell r="AO1183" t="str">
            <v>65a</v>
          </cell>
        </row>
        <row r="1184">
          <cell r="AB1184">
            <v>0</v>
          </cell>
          <cell r="AN1184">
            <v>-20833.333333333332</v>
          </cell>
          <cell r="AO1184" t="str">
            <v>65a</v>
          </cell>
        </row>
        <row r="1185">
          <cell r="AB1185">
            <v>0</v>
          </cell>
          <cell r="AN1185">
            <v>0</v>
          </cell>
          <cell r="AO1185" t="str">
            <v>65a</v>
          </cell>
        </row>
        <row r="1186">
          <cell r="AB1186">
            <v>0</v>
          </cell>
          <cell r="AN1186">
            <v>161.22333333333333</v>
          </cell>
          <cell r="AO1186" t="str">
            <v>65a</v>
          </cell>
        </row>
        <row r="1187">
          <cell r="AB1187">
            <v>0</v>
          </cell>
          <cell r="AN1187">
            <v>-1533333.3333333333</v>
          </cell>
        </row>
        <row r="1188">
          <cell r="AB1188">
            <v>0</v>
          </cell>
          <cell r="AN1188">
            <v>0</v>
          </cell>
        </row>
        <row r="1189">
          <cell r="AB1189">
            <v>0</v>
          </cell>
          <cell r="AN1189">
            <v>-1122855</v>
          </cell>
          <cell r="AO1189" t="str">
            <v>41</v>
          </cell>
        </row>
        <row r="1190">
          <cell r="AB1190">
            <v>-633689.44999999995</v>
          </cell>
          <cell r="AN1190">
            <v>-695651.30708333349</v>
          </cell>
          <cell r="AO1190" t="str">
            <v>63</v>
          </cell>
        </row>
        <row r="1191">
          <cell r="AB1191">
            <v>-3306489.7</v>
          </cell>
          <cell r="AN1191">
            <v>-4731023.9604166672</v>
          </cell>
          <cell r="AO1191" t="str">
            <v>63</v>
          </cell>
        </row>
        <row r="1192">
          <cell r="AB1192">
            <v>-337286.52</v>
          </cell>
          <cell r="AN1192">
            <v>-344081.60499999998</v>
          </cell>
          <cell r="AO1192" t="str">
            <v>63</v>
          </cell>
        </row>
        <row r="1193">
          <cell r="AB1193">
            <v>0</v>
          </cell>
          <cell r="AN1193">
            <v>0</v>
          </cell>
          <cell r="AO1193" t="str">
            <v>20</v>
          </cell>
          <cell r="AP1193">
            <v>30</v>
          </cell>
        </row>
        <row r="1194">
          <cell r="AB1194">
            <v>0</v>
          </cell>
          <cell r="AN1194">
            <v>0</v>
          </cell>
          <cell r="AO1194" t="str">
            <v>20</v>
          </cell>
          <cell r="AP1194">
            <v>30</v>
          </cell>
        </row>
        <row r="1195">
          <cell r="AB1195">
            <v>0</v>
          </cell>
          <cell r="AN1195">
            <v>0</v>
          </cell>
          <cell r="AO1195" t="str">
            <v>20</v>
          </cell>
          <cell r="AP1195">
            <v>30</v>
          </cell>
        </row>
        <row r="1196">
          <cell r="AB1196">
            <v>0</v>
          </cell>
          <cell r="AN1196">
            <v>0</v>
          </cell>
          <cell r="AO1196" t="str">
            <v>20</v>
          </cell>
          <cell r="AP1196">
            <v>30</v>
          </cell>
        </row>
        <row r="1197">
          <cell r="AB1197">
            <v>0</v>
          </cell>
          <cell r="AN1197">
            <v>0</v>
          </cell>
          <cell r="AO1197" t="str">
            <v>20</v>
          </cell>
          <cell r="AP1197">
            <v>30</v>
          </cell>
        </row>
        <row r="1198">
          <cell r="AB1198">
            <v>0</v>
          </cell>
          <cell r="AN1198">
            <v>0</v>
          </cell>
          <cell r="AO1198" t="str">
            <v>20</v>
          </cell>
          <cell r="AP1198">
            <v>30</v>
          </cell>
        </row>
        <row r="1199">
          <cell r="AB1199">
            <v>-3304.85</v>
          </cell>
          <cell r="AN1199">
            <v>-432482.37041666667</v>
          </cell>
          <cell r="AO1199" t="str">
            <v>20</v>
          </cell>
          <cell r="AP1199" t="str">
            <v>30</v>
          </cell>
        </row>
        <row r="1200">
          <cell r="AB1200">
            <v>-2555632.5299999998</v>
          </cell>
          <cell r="AN1200">
            <v>-2635200.0229166667</v>
          </cell>
          <cell r="AO1200" t="str">
            <v>20</v>
          </cell>
          <cell r="AP1200" t="str">
            <v>30</v>
          </cell>
        </row>
        <row r="1201">
          <cell r="AB1201">
            <v>-18889759.530000001</v>
          </cell>
          <cell r="AN1201">
            <v>-18517789.530000005</v>
          </cell>
          <cell r="AO1201" t="str">
            <v>20</v>
          </cell>
          <cell r="AP1201" t="str">
            <v>30</v>
          </cell>
        </row>
        <row r="1202">
          <cell r="AB1202">
            <v>-12354716.17</v>
          </cell>
          <cell r="AN1202">
            <v>-10878068.713750001</v>
          </cell>
          <cell r="AO1202" t="str">
            <v>63</v>
          </cell>
          <cell r="AP1202" t="str">
            <v xml:space="preserve"> </v>
          </cell>
        </row>
        <row r="1203">
          <cell r="AB1203">
            <v>-464683.58</v>
          </cell>
          <cell r="AN1203">
            <v>-446087.59291666659</v>
          </cell>
          <cell r="AO1203" t="str">
            <v>63</v>
          </cell>
        </row>
        <row r="1204">
          <cell r="AB1204">
            <v>-10000</v>
          </cell>
          <cell r="AN1204">
            <v>-10000</v>
          </cell>
          <cell r="AO1204" t="str">
            <v>20</v>
          </cell>
          <cell r="AP1204" t="str">
            <v>30</v>
          </cell>
        </row>
        <row r="1205">
          <cell r="AB1205">
            <v>-25524.85</v>
          </cell>
          <cell r="AN1205">
            <v>-21496.120416666665</v>
          </cell>
          <cell r="AO1205" t="str">
            <v>63</v>
          </cell>
        </row>
        <row r="1206">
          <cell r="AB1206">
            <v>-42021.78</v>
          </cell>
          <cell r="AN1206">
            <v>-58110.346250000002</v>
          </cell>
          <cell r="AO1206" t="str">
            <v>63</v>
          </cell>
        </row>
        <row r="1207">
          <cell r="AB1207">
            <v>-652279.19999999995</v>
          </cell>
          <cell r="AN1207">
            <v>-279358.72916666663</v>
          </cell>
          <cell r="AO1207" t="str">
            <v>20</v>
          </cell>
          <cell r="AP1207">
            <v>30</v>
          </cell>
        </row>
        <row r="1208">
          <cell r="AB1208">
            <v>-2851582.64</v>
          </cell>
          <cell r="AN1208">
            <v>-742245.76208333333</v>
          </cell>
          <cell r="AO1208" t="str">
            <v>20</v>
          </cell>
          <cell r="AP1208">
            <v>30</v>
          </cell>
        </row>
        <row r="1209">
          <cell r="AB1209">
            <v>-1589346.19</v>
          </cell>
          <cell r="AN1209">
            <v>-678524.13458333339</v>
          </cell>
          <cell r="AO1209" t="str">
            <v>20</v>
          </cell>
          <cell r="AP1209">
            <v>30</v>
          </cell>
        </row>
        <row r="1210">
          <cell r="AB1210">
            <v>-1016768.79</v>
          </cell>
          <cell r="AN1210">
            <v>-369260.24958333327</v>
          </cell>
          <cell r="AO1210" t="str">
            <v>20</v>
          </cell>
          <cell r="AP1210">
            <v>30</v>
          </cell>
        </row>
        <row r="1211">
          <cell r="AB1211">
            <v>-3089713.86</v>
          </cell>
          <cell r="AN1211">
            <v>-2470607.5100000002</v>
          </cell>
        </row>
        <row r="1212">
          <cell r="AB1212">
            <v>-5000</v>
          </cell>
          <cell r="AN1212">
            <v>-5000</v>
          </cell>
        </row>
        <row r="1213">
          <cell r="AB1213">
            <v>-26668727.57</v>
          </cell>
          <cell r="AN1213">
            <v>-24835876.166250002</v>
          </cell>
          <cell r="AO1213" t="str">
            <v>65a</v>
          </cell>
        </row>
        <row r="1214">
          <cell r="AB1214">
            <v>0</v>
          </cell>
          <cell r="AN1214">
            <v>0</v>
          </cell>
          <cell r="AO1214" t="str">
            <v>65a</v>
          </cell>
        </row>
        <row r="1215">
          <cell r="AB1215">
            <v>0</v>
          </cell>
          <cell r="AN1215">
            <v>-808150</v>
          </cell>
        </row>
        <row r="1216">
          <cell r="AB1216">
            <v>-2410058.23</v>
          </cell>
          <cell r="AN1216">
            <v>-1377995.5216666667</v>
          </cell>
        </row>
        <row r="1217">
          <cell r="AB1217">
            <v>-9934029.5600000005</v>
          </cell>
          <cell r="AN1217">
            <v>-10149244.116249999</v>
          </cell>
          <cell r="AO1217" t="str">
            <v>47</v>
          </cell>
        </row>
        <row r="1218">
          <cell r="AB1218">
            <v>-2992.04</v>
          </cell>
          <cell r="AN1218">
            <v>-186.04916666666668</v>
          </cell>
        </row>
        <row r="1219">
          <cell r="AB1219">
            <v>0</v>
          </cell>
          <cell r="AN1219">
            <v>0</v>
          </cell>
          <cell r="AO1219" t="str">
            <v>65a</v>
          </cell>
        </row>
        <row r="1220">
          <cell r="AB1220">
            <v>-28224</v>
          </cell>
          <cell r="AN1220">
            <v>-13128</v>
          </cell>
          <cell r="AO1220" t="str">
            <v>49</v>
          </cell>
        </row>
        <row r="1221">
          <cell r="AB1221">
            <v>0</v>
          </cell>
          <cell r="AN1221">
            <v>0</v>
          </cell>
          <cell r="AO1221" t="str">
            <v>3</v>
          </cell>
        </row>
        <row r="1222">
          <cell r="AB1222">
            <v>0</v>
          </cell>
          <cell r="AN1222">
            <v>0</v>
          </cell>
          <cell r="AO1222">
            <v>2</v>
          </cell>
        </row>
        <row r="1223">
          <cell r="AB1223">
            <v>-2106234.98</v>
          </cell>
          <cell r="AN1223">
            <v>-1795089.3741666665</v>
          </cell>
          <cell r="AO1223" t="str">
            <v>49</v>
          </cell>
        </row>
        <row r="1224">
          <cell r="AB1224">
            <v>-17801000</v>
          </cell>
          <cell r="AN1224">
            <v>-17229846.041666668</v>
          </cell>
          <cell r="AO1224" t="str">
            <v>49</v>
          </cell>
        </row>
        <row r="1225">
          <cell r="AB1225">
            <v>-58986.21</v>
          </cell>
          <cell r="AN1225">
            <v>-55135.612083333333</v>
          </cell>
          <cell r="AO1225" t="str">
            <v>49</v>
          </cell>
        </row>
        <row r="1226">
          <cell r="AB1226">
            <v>-8277452.4500000002</v>
          </cell>
          <cell r="AN1226">
            <v>-6191500.3154166667</v>
          </cell>
          <cell r="AO1226" t="str">
            <v>49</v>
          </cell>
        </row>
        <row r="1227">
          <cell r="AB1227">
            <v>-39032.26</v>
          </cell>
          <cell r="AN1227">
            <v>-18947.524999999998</v>
          </cell>
          <cell r="AO1227" t="str">
            <v>65a</v>
          </cell>
        </row>
        <row r="1228">
          <cell r="AB1228">
            <v>0</v>
          </cell>
          <cell r="AN1228">
            <v>0</v>
          </cell>
          <cell r="AO1228" t="str">
            <v>65a</v>
          </cell>
        </row>
        <row r="1229">
          <cell r="AB1229">
            <v>0</v>
          </cell>
          <cell r="AN1229">
            <v>0</v>
          </cell>
          <cell r="AO1229" t="str">
            <v>65b</v>
          </cell>
        </row>
        <row r="1230">
          <cell r="AB1230">
            <v>-222809.33</v>
          </cell>
          <cell r="AN1230">
            <v>-229684.31000000003</v>
          </cell>
          <cell r="AO1230" t="str">
            <v>65a</v>
          </cell>
        </row>
        <row r="1231">
          <cell r="AB1231">
            <v>0</v>
          </cell>
          <cell r="AN1231">
            <v>-2127799.8633333333</v>
          </cell>
          <cell r="AO1231" t="str">
            <v xml:space="preserve"> </v>
          </cell>
        </row>
        <row r="1232">
          <cell r="AB1232">
            <v>0</v>
          </cell>
          <cell r="AN1232">
            <v>-75158.125</v>
          </cell>
          <cell r="AO1232" t="str">
            <v>65a</v>
          </cell>
        </row>
        <row r="1233">
          <cell r="AB1233">
            <v>-250015</v>
          </cell>
          <cell r="AN1233">
            <v>-102091.45833333333</v>
          </cell>
          <cell r="AO1233" t="str">
            <v>65a</v>
          </cell>
        </row>
        <row r="1234">
          <cell r="AB1234">
            <v>0</v>
          </cell>
          <cell r="AN1234">
            <v>0</v>
          </cell>
        </row>
        <row r="1235">
          <cell r="AB1235">
            <v>-13807132</v>
          </cell>
          <cell r="AN1235">
            <v>-14682130</v>
          </cell>
          <cell r="AO1235" t="str">
            <v>65a</v>
          </cell>
        </row>
        <row r="1236">
          <cell r="AB1236">
            <v>-8447.35</v>
          </cell>
          <cell r="AN1236">
            <v>-662.66375000000005</v>
          </cell>
          <cell r="AO1236" t="str">
            <v>65a</v>
          </cell>
        </row>
        <row r="1237">
          <cell r="AB1237">
            <v>0</v>
          </cell>
          <cell r="AN1237">
            <v>0</v>
          </cell>
          <cell r="AO1237" t="str">
            <v>65a</v>
          </cell>
        </row>
        <row r="1238">
          <cell r="AB1238">
            <v>0</v>
          </cell>
          <cell r="AN1238">
            <v>0</v>
          </cell>
          <cell r="AO1238" t="str">
            <v>65a</v>
          </cell>
        </row>
        <row r="1239">
          <cell r="AB1239">
            <v>0</v>
          </cell>
          <cell r="AN1239">
            <v>0</v>
          </cell>
        </row>
        <row r="1240">
          <cell r="AB1240">
            <v>-2140.5700000000002</v>
          </cell>
          <cell r="AN1240">
            <v>12539.422083333329</v>
          </cell>
          <cell r="AO1240" t="str">
            <v>65a</v>
          </cell>
        </row>
        <row r="1241">
          <cell r="AB1241">
            <v>0</v>
          </cell>
          <cell r="AN1241">
            <v>32.228333333333332</v>
          </cell>
          <cell r="AO1241" t="str">
            <v>65a</v>
          </cell>
        </row>
        <row r="1242">
          <cell r="AB1242">
            <v>-27312000</v>
          </cell>
          <cell r="AN1242">
            <v>-26056250</v>
          </cell>
        </row>
        <row r="1243">
          <cell r="AB1243">
            <v>-8686177.8599999994</v>
          </cell>
          <cell r="AN1243">
            <v>-17205758.129999999</v>
          </cell>
          <cell r="AO1243" t="str">
            <v>41</v>
          </cell>
        </row>
        <row r="1244">
          <cell r="AB1244">
            <v>-19900488.379999999</v>
          </cell>
          <cell r="AN1244">
            <v>-17458741.549166668</v>
          </cell>
          <cell r="AO1244" t="str">
            <v>49</v>
          </cell>
        </row>
        <row r="1245">
          <cell r="AB1245">
            <v>0</v>
          </cell>
          <cell r="AN1245">
            <v>0</v>
          </cell>
          <cell r="AO1245" t="str">
            <v>41</v>
          </cell>
        </row>
        <row r="1246">
          <cell r="AB1246">
            <v>0</v>
          </cell>
          <cell r="AN1246">
            <v>0</v>
          </cell>
          <cell r="AO1246" t="str">
            <v>41</v>
          </cell>
        </row>
        <row r="1247">
          <cell r="AB1247">
            <v>0</v>
          </cell>
          <cell r="AN1247">
            <v>0</v>
          </cell>
          <cell r="AO1247" t="str">
            <v>41</v>
          </cell>
        </row>
        <row r="1248">
          <cell r="AB1248">
            <v>0</v>
          </cell>
          <cell r="AN1248">
            <v>0</v>
          </cell>
          <cell r="AO1248" t="str">
            <v>41</v>
          </cell>
        </row>
        <row r="1249">
          <cell r="AB1249">
            <v>0</v>
          </cell>
          <cell r="AN1249">
            <v>-64610.625</v>
          </cell>
          <cell r="AO1249" t="str">
            <v>41</v>
          </cell>
        </row>
        <row r="1250">
          <cell r="AB1250">
            <v>0</v>
          </cell>
          <cell r="AN1250">
            <v>0</v>
          </cell>
          <cell r="AO1250" t="str">
            <v>41</v>
          </cell>
        </row>
        <row r="1251">
          <cell r="AB1251">
            <v>0</v>
          </cell>
          <cell r="AN1251">
            <v>0</v>
          </cell>
          <cell r="AO1251" t="str">
            <v>41</v>
          </cell>
        </row>
        <row r="1252">
          <cell r="AB1252">
            <v>0</v>
          </cell>
          <cell r="AN1252">
            <v>-291666.66666666669</v>
          </cell>
          <cell r="AO1252" t="str">
            <v>41</v>
          </cell>
        </row>
        <row r="1253">
          <cell r="AB1253">
            <v>0</v>
          </cell>
          <cell r="AN1253">
            <v>-337500</v>
          </cell>
          <cell r="AO1253" t="str">
            <v>41</v>
          </cell>
        </row>
        <row r="1254">
          <cell r="AB1254">
            <v>-513276.41</v>
          </cell>
          <cell r="AN1254">
            <v>-414767.9745833333</v>
          </cell>
          <cell r="AO1254" t="str">
            <v>41</v>
          </cell>
        </row>
        <row r="1255">
          <cell r="AB1255">
            <v>-225000</v>
          </cell>
          <cell r="AN1255">
            <v>-187500</v>
          </cell>
          <cell r="AO1255" t="str">
            <v>41</v>
          </cell>
        </row>
        <row r="1256">
          <cell r="AB1256">
            <v>-1982106.78</v>
          </cell>
          <cell r="AN1256">
            <v>-851180.21</v>
          </cell>
          <cell r="AO1256" t="str">
            <v>41</v>
          </cell>
        </row>
        <row r="1257">
          <cell r="AB1257">
            <v>0</v>
          </cell>
          <cell r="AN1257">
            <v>-35003.527916666666</v>
          </cell>
          <cell r="AO1257" t="str">
            <v>41</v>
          </cell>
        </row>
        <row r="1258">
          <cell r="AB1258">
            <v>0</v>
          </cell>
          <cell r="AN1258">
            <v>0</v>
          </cell>
          <cell r="AO1258" t="str">
            <v>65a</v>
          </cell>
        </row>
        <row r="1259">
          <cell r="AB1259">
            <v>0</v>
          </cell>
          <cell r="AN1259">
            <v>0</v>
          </cell>
          <cell r="AO1259" t="str">
            <v>65a</v>
          </cell>
        </row>
        <row r="1260">
          <cell r="AB1260">
            <v>0</v>
          </cell>
          <cell r="AN1260">
            <v>0</v>
          </cell>
          <cell r="AO1260" t="str">
            <v>65a</v>
          </cell>
        </row>
        <row r="1261">
          <cell r="AB1261">
            <v>0</v>
          </cell>
          <cell r="AN1261">
            <v>0</v>
          </cell>
          <cell r="AO1261" t="str">
            <v>65a</v>
          </cell>
        </row>
        <row r="1262">
          <cell r="AB1262">
            <v>0</v>
          </cell>
          <cell r="AN1262">
            <v>-95.734166666666667</v>
          </cell>
          <cell r="AO1262" t="str">
            <v>65a</v>
          </cell>
        </row>
        <row r="1263">
          <cell r="AB1263">
            <v>-7416.29</v>
          </cell>
          <cell r="AN1263">
            <v>-7416.2899999999981</v>
          </cell>
          <cell r="AO1263" t="str">
            <v>65a</v>
          </cell>
        </row>
        <row r="1264">
          <cell r="AB1264">
            <v>-5140.3599999999997</v>
          </cell>
          <cell r="AN1264">
            <v>-5140.3599999999997</v>
          </cell>
          <cell r="AO1264" t="str">
            <v>65a</v>
          </cell>
        </row>
        <row r="1265">
          <cell r="AB1265">
            <v>-11459.63</v>
          </cell>
          <cell r="AN1265">
            <v>-11459.630000000003</v>
          </cell>
          <cell r="AO1265" t="str">
            <v>65a</v>
          </cell>
        </row>
        <row r="1266">
          <cell r="AB1266">
            <v>-1479.6</v>
          </cell>
          <cell r="AN1266">
            <v>-1479.6000000000001</v>
          </cell>
          <cell r="AO1266" t="str">
            <v>65a</v>
          </cell>
        </row>
        <row r="1267">
          <cell r="AB1267">
            <v>-959.98</v>
          </cell>
          <cell r="AN1267">
            <v>-959.97999999999968</v>
          </cell>
          <cell r="AO1267" t="str">
            <v>65a</v>
          </cell>
        </row>
        <row r="1268">
          <cell r="AB1268">
            <v>-876.25</v>
          </cell>
          <cell r="AN1268">
            <v>-865.16583333333347</v>
          </cell>
          <cell r="AO1268" t="str">
            <v>65a</v>
          </cell>
        </row>
        <row r="1269">
          <cell r="AB1269">
            <v>-912.01</v>
          </cell>
          <cell r="AN1269">
            <v>-359.47541666666666</v>
          </cell>
          <cell r="AO1269" t="str">
            <v>65a</v>
          </cell>
        </row>
        <row r="1270">
          <cell r="AB1270">
            <v>-12.55</v>
          </cell>
          <cell r="AN1270">
            <v>-12.549999999999999</v>
          </cell>
          <cell r="AO1270" t="str">
            <v>65a</v>
          </cell>
        </row>
        <row r="1271">
          <cell r="AB1271">
            <v>-598.99</v>
          </cell>
          <cell r="AN1271">
            <v>-598.9899999999999</v>
          </cell>
          <cell r="AO1271" t="str">
            <v>65a</v>
          </cell>
        </row>
        <row r="1272">
          <cell r="AB1272">
            <v>-168.86</v>
          </cell>
          <cell r="AN1272">
            <v>-168.86000000000004</v>
          </cell>
          <cell r="AO1272" t="str">
            <v>65a</v>
          </cell>
        </row>
        <row r="1273">
          <cell r="AB1273">
            <v>0</v>
          </cell>
          <cell r="AN1273">
            <v>14.956250000000002</v>
          </cell>
          <cell r="AO1273" t="str">
            <v>65a</v>
          </cell>
        </row>
        <row r="1274">
          <cell r="AB1274">
            <v>-123.17</v>
          </cell>
          <cell r="AN1274">
            <v>-198.50750000000002</v>
          </cell>
          <cell r="AO1274" t="str">
            <v>65a</v>
          </cell>
        </row>
        <row r="1275">
          <cell r="AB1275">
            <v>-574.46</v>
          </cell>
          <cell r="AN1275">
            <v>-23.935833333333335</v>
          </cell>
          <cell r="AO1275" t="str">
            <v>65a</v>
          </cell>
        </row>
        <row r="1276">
          <cell r="AB1276">
            <v>-5718285</v>
          </cell>
          <cell r="AN1276">
            <v>-4486820.625</v>
          </cell>
          <cell r="AO1276" t="str">
            <v>41</v>
          </cell>
        </row>
        <row r="1277">
          <cell r="AB1277">
            <v>0</v>
          </cell>
          <cell r="AN1277">
            <v>-294955.23749999999</v>
          </cell>
          <cell r="AO1277" t="str">
            <v>41</v>
          </cell>
        </row>
        <row r="1278">
          <cell r="AB1278">
            <v>-7074602.9100000001</v>
          </cell>
          <cell r="AN1278">
            <v>-4269235.635416667</v>
          </cell>
          <cell r="AO1278" t="str">
            <v xml:space="preserve"> </v>
          </cell>
        </row>
        <row r="1279">
          <cell r="AB1279">
            <v>-2870186.23</v>
          </cell>
          <cell r="AN1279">
            <v>-1787976.9612499999</v>
          </cell>
          <cell r="AO1279" t="str">
            <v xml:space="preserve">65 </v>
          </cell>
        </row>
        <row r="1280">
          <cell r="AB1280">
            <v>5104426.16</v>
          </cell>
          <cell r="AN1280">
            <v>1790443.5249999997</v>
          </cell>
          <cell r="AO1280" t="str">
            <v xml:space="preserve"> </v>
          </cell>
        </row>
        <row r="1281">
          <cell r="AB1281">
            <v>1100761.99</v>
          </cell>
          <cell r="AN1281">
            <v>387028.17458333331</v>
          </cell>
          <cell r="AO1281" t="str">
            <v>65</v>
          </cell>
          <cell r="AP1281" t="str">
            <v xml:space="preserve"> </v>
          </cell>
        </row>
        <row r="1282">
          <cell r="AB1282">
            <v>-27589.17</v>
          </cell>
          <cell r="AN1282">
            <v>-6514.111249999999</v>
          </cell>
          <cell r="AO1282" t="str">
            <v>49</v>
          </cell>
        </row>
        <row r="1283">
          <cell r="AB1283">
            <v>-1552657.3</v>
          </cell>
          <cell r="AN1283">
            <v>-1667975.9050000003</v>
          </cell>
          <cell r="AO1283" t="str">
            <v xml:space="preserve"> </v>
          </cell>
        </row>
        <row r="1284">
          <cell r="AB1284">
            <v>-45410</v>
          </cell>
          <cell r="AN1284">
            <v>-72656</v>
          </cell>
          <cell r="AO1284" t="str">
            <v xml:space="preserve"> </v>
          </cell>
        </row>
        <row r="1285">
          <cell r="AB1285">
            <v>-30265.78</v>
          </cell>
          <cell r="AN1285">
            <v>-32179.628750000003</v>
          </cell>
        </row>
        <row r="1286">
          <cell r="AB1286">
            <v>0</v>
          </cell>
          <cell r="AN1286">
            <v>0</v>
          </cell>
          <cell r="AO1286" t="str">
            <v>23</v>
          </cell>
          <cell r="AP1286">
            <v>29</v>
          </cell>
        </row>
        <row r="1287">
          <cell r="AB1287">
            <v>0</v>
          </cell>
          <cell r="AN1287">
            <v>0</v>
          </cell>
        </row>
        <row r="1288">
          <cell r="AB1288">
            <v>-2702244.02</v>
          </cell>
          <cell r="AN1288">
            <v>-2850418.2045833333</v>
          </cell>
        </row>
        <row r="1289">
          <cell r="AB1289">
            <v>-33762.980000000003</v>
          </cell>
          <cell r="AN1289">
            <v>-30999.499166666661</v>
          </cell>
        </row>
        <row r="1290">
          <cell r="AB1290">
            <v>0</v>
          </cell>
          <cell r="AN1290">
            <v>0</v>
          </cell>
        </row>
        <row r="1291">
          <cell r="AB1291">
            <v>-92276.94</v>
          </cell>
          <cell r="AN1291">
            <v>-98497.855833333335</v>
          </cell>
        </row>
        <row r="1292">
          <cell r="AB1292">
            <v>-8165809</v>
          </cell>
          <cell r="AN1292">
            <v>-8165809</v>
          </cell>
          <cell r="AO1292" t="str">
            <v>10</v>
          </cell>
        </row>
        <row r="1293">
          <cell r="AB1293">
            <v>4614264</v>
          </cell>
          <cell r="AN1293">
            <v>4300195.875</v>
          </cell>
          <cell r="AO1293" t="str">
            <v>10</v>
          </cell>
        </row>
        <row r="1294">
          <cell r="AB1294">
            <v>-10135707.039999999</v>
          </cell>
          <cell r="AN1294">
            <v>-12923100.119583333</v>
          </cell>
        </row>
        <row r="1295">
          <cell r="AB1295">
            <v>-887313.59</v>
          </cell>
          <cell r="AN1295">
            <v>-947812.25</v>
          </cell>
          <cell r="AO1295" t="str">
            <v>12</v>
          </cell>
        </row>
        <row r="1296">
          <cell r="AB1296">
            <v>0</v>
          </cell>
          <cell r="AN1296">
            <v>-19380.39875</v>
          </cell>
          <cell r="AO1296" t="str">
            <v>12</v>
          </cell>
        </row>
        <row r="1297">
          <cell r="AB1297">
            <v>-192765.41</v>
          </cell>
          <cell r="AN1297">
            <v>-122056.57791666668</v>
          </cell>
          <cell r="AO1297" t="str">
            <v>12</v>
          </cell>
        </row>
        <row r="1298">
          <cell r="AB1298">
            <v>-71851894.799999997</v>
          </cell>
          <cell r="AN1298">
            <v>-71851894.799999982</v>
          </cell>
          <cell r="AO1298" t="str">
            <v>64</v>
          </cell>
        </row>
        <row r="1299">
          <cell r="AB1299">
            <v>-3497000</v>
          </cell>
          <cell r="AN1299">
            <v>-3623291.6666666665</v>
          </cell>
          <cell r="AO1299" t="str">
            <v>22</v>
          </cell>
          <cell r="AP1299">
            <v>31</v>
          </cell>
        </row>
        <row r="1300">
          <cell r="AB1300">
            <v>-647743</v>
          </cell>
          <cell r="AN1300">
            <v>-1288879.25</v>
          </cell>
          <cell r="AO1300" t="str">
            <v>22</v>
          </cell>
          <cell r="AP1300">
            <v>32</v>
          </cell>
        </row>
        <row r="1301">
          <cell r="AB1301">
            <v>-337279618</v>
          </cell>
          <cell r="AN1301">
            <v>-328736616.95833331</v>
          </cell>
          <cell r="AO1301" t="str">
            <v>22</v>
          </cell>
          <cell r="AP1301">
            <v>33</v>
          </cell>
        </row>
        <row r="1302">
          <cell r="AB1302">
            <v>-939000</v>
          </cell>
          <cell r="AN1302">
            <v>-942583.33333333337</v>
          </cell>
          <cell r="AO1302" t="str">
            <v>22</v>
          </cell>
          <cell r="AP1302">
            <v>34</v>
          </cell>
        </row>
        <row r="1303">
          <cell r="AB1303">
            <v>-32874</v>
          </cell>
          <cell r="AN1303">
            <v>-32874</v>
          </cell>
          <cell r="AO1303" t="str">
            <v>22</v>
          </cell>
          <cell r="AP1303" t="str">
            <v>35</v>
          </cell>
        </row>
        <row r="1304">
          <cell r="AB1304">
            <v>-55683000</v>
          </cell>
          <cell r="AN1304">
            <v>-45478416.666666664</v>
          </cell>
          <cell r="AO1304" t="str">
            <v>64</v>
          </cell>
        </row>
        <row r="1305">
          <cell r="AB1305">
            <v>141000</v>
          </cell>
          <cell r="AN1305">
            <v>-6125</v>
          </cell>
          <cell r="AO1305" t="str">
            <v xml:space="preserve"> </v>
          </cell>
        </row>
        <row r="1306">
          <cell r="AB1306">
            <v>904152.97</v>
          </cell>
          <cell r="AN1306">
            <v>904152.97000000009</v>
          </cell>
          <cell r="AO1306" t="str">
            <v>64</v>
          </cell>
        </row>
        <row r="1307">
          <cell r="AB1307">
            <v>-796000</v>
          </cell>
          <cell r="AN1307">
            <v>-266416.66666666669</v>
          </cell>
          <cell r="AO1307" t="str">
            <v>66a</v>
          </cell>
        </row>
        <row r="1308">
          <cell r="AB1308">
            <v>-27673328.77</v>
          </cell>
          <cell r="AN1308">
            <v>-27673328.77</v>
          </cell>
          <cell r="AO1308" t="str">
            <v>64</v>
          </cell>
        </row>
        <row r="1309">
          <cell r="AB1309">
            <v>-4489581</v>
          </cell>
          <cell r="AN1309">
            <v>-4489581</v>
          </cell>
          <cell r="AO1309" t="str">
            <v>64</v>
          </cell>
        </row>
        <row r="1310">
          <cell r="AB1310">
            <v>-269554.90999999997</v>
          </cell>
          <cell r="AN1310">
            <v>-269554.91000000003</v>
          </cell>
          <cell r="AO1310" t="str">
            <v>64</v>
          </cell>
        </row>
        <row r="1311">
          <cell r="AB1311">
            <v>-443787.06</v>
          </cell>
          <cell r="AN1311">
            <v>-443787.05999999988</v>
          </cell>
          <cell r="AO1311" t="str">
            <v>64</v>
          </cell>
        </row>
        <row r="1312">
          <cell r="AB1312">
            <v>-1614.97</v>
          </cell>
          <cell r="AN1312">
            <v>-1614.97</v>
          </cell>
          <cell r="AO1312" t="str">
            <v>64</v>
          </cell>
        </row>
        <row r="1313">
          <cell r="AB1313">
            <v>-48687.62</v>
          </cell>
          <cell r="AN1313">
            <v>-48687.62</v>
          </cell>
          <cell r="AO1313" t="str">
            <v>64</v>
          </cell>
        </row>
        <row r="1314">
          <cell r="AB1314">
            <v>-76732.02</v>
          </cell>
          <cell r="AN1314">
            <v>-76732.02</v>
          </cell>
          <cell r="AO1314" t="str">
            <v>64</v>
          </cell>
        </row>
        <row r="1315">
          <cell r="AB1315">
            <v>-2475</v>
          </cell>
          <cell r="AN1315">
            <v>-2475</v>
          </cell>
          <cell r="AO1315" t="str">
            <v>64</v>
          </cell>
        </row>
        <row r="1316">
          <cell r="AB1316">
            <v>97405</v>
          </cell>
          <cell r="AN1316">
            <v>97405</v>
          </cell>
          <cell r="AO1316" t="str">
            <v>64</v>
          </cell>
        </row>
        <row r="1317">
          <cell r="AB1317">
            <v>-4106</v>
          </cell>
          <cell r="AN1317">
            <v>-4106</v>
          </cell>
          <cell r="AO1317" t="str">
            <v>64</v>
          </cell>
        </row>
        <row r="1318">
          <cell r="AB1318">
            <v>-171529</v>
          </cell>
          <cell r="AN1318">
            <v>-171529</v>
          </cell>
          <cell r="AO1318" t="str">
            <v>64</v>
          </cell>
        </row>
        <row r="1319">
          <cell r="AB1319">
            <v>-152467</v>
          </cell>
          <cell r="AN1319">
            <v>-152467</v>
          </cell>
          <cell r="AO1319" t="str">
            <v>64</v>
          </cell>
        </row>
        <row r="1320">
          <cell r="AB1320">
            <v>1365117.79</v>
          </cell>
          <cell r="AN1320">
            <v>1365117.7899999998</v>
          </cell>
          <cell r="AO1320" t="str">
            <v>66a</v>
          </cell>
        </row>
        <row r="1321">
          <cell r="AB1321">
            <v>0</v>
          </cell>
          <cell r="AN1321">
            <v>0</v>
          </cell>
          <cell r="AO1321" t="str">
            <v>22</v>
          </cell>
          <cell r="AP1321">
            <v>36</v>
          </cell>
        </row>
        <row r="1322">
          <cell r="AB1322">
            <v>0</v>
          </cell>
          <cell r="AN1322">
            <v>0</v>
          </cell>
          <cell r="AO1322" t="str">
            <v xml:space="preserve"> </v>
          </cell>
        </row>
        <row r="1323">
          <cell r="AB1323">
            <v>-477999.57</v>
          </cell>
          <cell r="AN1323">
            <v>-477999.57000000007</v>
          </cell>
          <cell r="AO1323" t="str">
            <v>66a</v>
          </cell>
        </row>
        <row r="1324">
          <cell r="AB1324">
            <v>-3665</v>
          </cell>
          <cell r="AN1324">
            <v>-3665</v>
          </cell>
          <cell r="AO1324" t="str">
            <v xml:space="preserve"> </v>
          </cell>
        </row>
        <row r="1325">
          <cell r="AB1325">
            <v>-7054000</v>
          </cell>
          <cell r="AN1325">
            <v>-6017416.666666667</v>
          </cell>
          <cell r="AO1325" t="str">
            <v>66a</v>
          </cell>
        </row>
        <row r="1326">
          <cell r="AB1326">
            <v>-947000</v>
          </cell>
          <cell r="AN1326">
            <v>-947000</v>
          </cell>
        </row>
        <row r="1327">
          <cell r="AB1327">
            <v>-4409226</v>
          </cell>
          <cell r="AN1327">
            <v>-3336176.0833333335</v>
          </cell>
          <cell r="AO1327" t="str">
            <v>22</v>
          </cell>
          <cell r="AP1327">
            <v>37</v>
          </cell>
        </row>
        <row r="1328">
          <cell r="AB1328">
            <v>0</v>
          </cell>
          <cell r="AN1328">
            <v>0</v>
          </cell>
          <cell r="AO1328" t="str">
            <v xml:space="preserve"> </v>
          </cell>
        </row>
        <row r="1329">
          <cell r="AB1329">
            <v>-68738.990000000005</v>
          </cell>
          <cell r="AN1329">
            <v>-137833.11666666667</v>
          </cell>
          <cell r="AO1329" t="str">
            <v>48</v>
          </cell>
        </row>
        <row r="1330">
          <cell r="AB1330">
            <v>16256</v>
          </cell>
          <cell r="AN1330">
            <v>15991.625</v>
          </cell>
          <cell r="AO1330" t="str">
            <v>48</v>
          </cell>
        </row>
        <row r="1331">
          <cell r="AB1331">
            <v>-148493689</v>
          </cell>
          <cell r="AN1331">
            <v>-160943064</v>
          </cell>
          <cell r="AO1331" t="str">
            <v>48</v>
          </cell>
        </row>
        <row r="1332">
          <cell r="AB1332">
            <v>353000</v>
          </cell>
          <cell r="AN1332">
            <v>23833.333333333332</v>
          </cell>
          <cell r="AO1332" t="str">
            <v xml:space="preserve"> </v>
          </cell>
        </row>
        <row r="1333">
          <cell r="AB1333">
            <v>0</v>
          </cell>
          <cell r="AN1333">
            <v>0</v>
          </cell>
          <cell r="AO1333" t="str">
            <v xml:space="preserve"> </v>
          </cell>
        </row>
        <row r="1334">
          <cell r="AB1334">
            <v>-3454000</v>
          </cell>
          <cell r="AN1334">
            <v>-4504000</v>
          </cell>
          <cell r="AO1334" t="str">
            <v xml:space="preserve"> </v>
          </cell>
        </row>
        <row r="1335">
          <cell r="AB1335">
            <v>-1673000</v>
          </cell>
          <cell r="AN1335">
            <v>-1673000</v>
          </cell>
        </row>
        <row r="1336">
          <cell r="AB1336">
            <v>0</v>
          </cell>
          <cell r="AN1336">
            <v>0</v>
          </cell>
          <cell r="AO1336" t="str">
            <v xml:space="preserve"> </v>
          </cell>
        </row>
        <row r="1337">
          <cell r="AB1337">
            <v>-15485174</v>
          </cell>
          <cell r="AN1337">
            <v>-16048552.75</v>
          </cell>
        </row>
        <row r="1338">
          <cell r="AB1338">
            <v>-41303000</v>
          </cell>
          <cell r="AN1338">
            <v>-36741625</v>
          </cell>
          <cell r="AO1338" t="str">
            <v>64</v>
          </cell>
        </row>
        <row r="1339">
          <cell r="AB1339">
            <v>-13198000</v>
          </cell>
          <cell r="AN1339">
            <v>-13451541.666666666</v>
          </cell>
          <cell r="AO1339">
            <v>22</v>
          </cell>
          <cell r="AP1339" t="str">
            <v>37a</v>
          </cell>
        </row>
        <row r="1340">
          <cell r="AB1340">
            <v>1332692</v>
          </cell>
          <cell r="AN1340">
            <v>1332692</v>
          </cell>
          <cell r="AO1340" t="str">
            <v>65b</v>
          </cell>
        </row>
        <row r="1341">
          <cell r="AB1341">
            <v>-3727000</v>
          </cell>
          <cell r="AN1341">
            <v>-4005291.6666666665</v>
          </cell>
          <cell r="AO1341" t="str">
            <v>22</v>
          </cell>
          <cell r="AP1341" t="str">
            <v>37b</v>
          </cell>
        </row>
        <row r="1342">
          <cell r="AB1342">
            <v>5635154.54</v>
          </cell>
          <cell r="AN1342">
            <v>5635154.54</v>
          </cell>
          <cell r="AO1342" t="str">
            <v>65b</v>
          </cell>
        </row>
        <row r="1343">
          <cell r="AB1343">
            <v>-10664000</v>
          </cell>
          <cell r="AN1343">
            <v>-10297666.666666666</v>
          </cell>
        </row>
        <row r="1344">
          <cell r="AB1344">
            <v>98028</v>
          </cell>
          <cell r="AN1344">
            <v>-117826.75</v>
          </cell>
          <cell r="AO1344" t="str">
            <v>41</v>
          </cell>
        </row>
        <row r="1345">
          <cell r="AB1345">
            <v>0</v>
          </cell>
          <cell r="AN1345">
            <v>-364583.33333333331</v>
          </cell>
        </row>
        <row r="1346">
          <cell r="AB1346">
            <v>-33312000</v>
          </cell>
          <cell r="AN1346">
            <v>-28985750</v>
          </cell>
          <cell r="AO1346" t="str">
            <v>66a</v>
          </cell>
        </row>
        <row r="1347">
          <cell r="AB1347">
            <v>-1430000</v>
          </cell>
          <cell r="AN1347">
            <v>-59583.333333333336</v>
          </cell>
          <cell r="AO1347" t="str">
            <v>47</v>
          </cell>
        </row>
        <row r="1348">
          <cell r="AB1348">
            <v>-72564653</v>
          </cell>
          <cell r="AN1348">
            <v>-72387225.291666672</v>
          </cell>
          <cell r="AO1348" t="str">
            <v>66a</v>
          </cell>
        </row>
        <row r="1349">
          <cell r="AB1349">
            <v>12663.58</v>
          </cell>
          <cell r="AN1349">
            <v>12135.92708333333</v>
          </cell>
          <cell r="AO1349">
            <v>6</v>
          </cell>
        </row>
        <row r="1350">
          <cell r="AB1350">
            <v>44658.07</v>
          </cell>
          <cell r="AN1350">
            <v>42899.414583333331</v>
          </cell>
          <cell r="AO1350">
            <v>6</v>
          </cell>
        </row>
        <row r="1351">
          <cell r="AB1351">
            <v>1780078.13</v>
          </cell>
          <cell r="AN1351">
            <v>1875439.4541666666</v>
          </cell>
          <cell r="AO1351">
            <v>6</v>
          </cell>
        </row>
        <row r="1352">
          <cell r="AB1352">
            <v>0</v>
          </cell>
          <cell r="AN1352">
            <v>0</v>
          </cell>
          <cell r="AO1352">
            <v>6</v>
          </cell>
        </row>
        <row r="1353">
          <cell r="AB1353">
            <v>3724980.33</v>
          </cell>
          <cell r="AN1353">
            <v>2809270.254999999</v>
          </cell>
          <cell r="AO1353">
            <v>6</v>
          </cell>
        </row>
        <row r="1354">
          <cell r="AB1354">
            <v>0</v>
          </cell>
          <cell r="AN1354">
            <v>0</v>
          </cell>
          <cell r="AO1354">
            <v>6</v>
          </cell>
        </row>
        <row r="1355">
          <cell r="AB1355">
            <v>0</v>
          </cell>
          <cell r="AN1355">
            <v>0</v>
          </cell>
          <cell r="AO1355">
            <v>6</v>
          </cell>
        </row>
        <row r="1356">
          <cell r="AB1356">
            <v>60710442.049999997</v>
          </cell>
          <cell r="AN1356">
            <v>46484716.798333339</v>
          </cell>
          <cell r="AO1356">
            <v>6</v>
          </cell>
        </row>
        <row r="1357">
          <cell r="AB1357">
            <v>0</v>
          </cell>
          <cell r="AN1357">
            <v>0</v>
          </cell>
          <cell r="AO1357">
            <v>6</v>
          </cell>
        </row>
        <row r="1358">
          <cell r="AB1358">
            <v>-5176339752.4699955</v>
          </cell>
          <cell r="AN1358">
            <v>-5231517078.7645836</v>
          </cell>
          <cell r="AO1358" t="str">
            <v xml:space="preserve"> </v>
          </cell>
        </row>
        <row r="1359">
          <cell r="AB1359">
            <v>1.621246337890625E-5</v>
          </cell>
          <cell r="AN1359">
            <v>-7.62939453125E-6</v>
          </cell>
        </row>
        <row r="1360">
          <cell r="AB1360">
            <v>9.5367431640625E-6</v>
          </cell>
          <cell r="AN1360">
            <v>0</v>
          </cell>
        </row>
        <row r="1362">
          <cell r="AB1362" t="str">
            <v xml:space="preserve"> </v>
          </cell>
          <cell r="AN1362" t="str">
            <v xml:space="preserve"> </v>
          </cell>
        </row>
        <row r="1363">
          <cell r="AN1363" t="str">
            <v xml:space="preserve"> </v>
          </cell>
        </row>
        <row r="1365">
          <cell r="AN1365" t="str">
            <v xml:space="preserve"> 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JB-3,11 Def"/>
      <sheetName val="Summary"/>
      <sheetName val="KJB-6,13 Cmn Adj"/>
      <sheetName val="KJB-7,14 El Adj"/>
      <sheetName val="Power Cost Bridge to A-1"/>
      <sheetName val="Exh.A-1"/>
      <sheetName val="RJR Prod O&amp;M"/>
      <sheetName val="PKW RY PC1"/>
      <sheetName val="MCC-2r page 7-30 Black Box"/>
      <sheetName val="Work Papers==&gt;"/>
      <sheetName val="Verify Pwr Costs"/>
      <sheetName val="Centralia Equity Kicker"/>
      <sheetName val="For Prod Adj Ratebase"/>
      <sheetName val="For Prod Adj Expense"/>
      <sheetName val="Trans Ratebase"/>
      <sheetName val="Trans OATT Revenue"/>
    </sheetNames>
    <sheetDataSet>
      <sheetData sheetId="0"/>
      <sheetData sheetId="1"/>
      <sheetData sheetId="2">
        <row r="7">
          <cell r="B7" t="str">
            <v>FOR THE TWELVE MONTHS ENDED SEPTEMBER 30, 2016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8">
          <cell r="D8">
            <v>0.1576213356965549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1">
          <cell r="AB251" t="str">
            <v>METER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Distribution Allocations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(Input)"/>
      <sheetName val="Results-Print"/>
      <sheetName val="Summary of Results"/>
      <sheetName val="Income Statement (Results)"/>
      <sheetName val="Cash Flow Statement (Results)"/>
      <sheetName val="Tax Statement (Results)"/>
      <sheetName val="MiscItems(Input)"/>
      <sheetName val="Capital Projects(Input)"/>
      <sheetName val="Plant(Input)"/>
      <sheetName val="Capital Projects(Results)"/>
      <sheetName val="Book Depreciation"/>
      <sheetName val="Tax Depreciation"/>
      <sheetName val="MACRS RATES"/>
      <sheetName val="Sheet1"/>
    </sheetNames>
    <sheetDataSet>
      <sheetData sheetId="0">
        <row r="5">
          <cell r="B5">
            <v>0.35</v>
          </cell>
        </row>
        <row r="6">
          <cell r="B6">
            <v>1</v>
          </cell>
        </row>
        <row r="7">
          <cell r="B7">
            <v>5.1998314171835648E-3</v>
          </cell>
        </row>
        <row r="8">
          <cell r="B8">
            <v>4.5621000000000002E-2</v>
          </cell>
        </row>
        <row r="9">
          <cell r="B9">
            <v>6.2450845342655007E-4</v>
          </cell>
        </row>
        <row r="11">
          <cell r="B11">
            <v>0</v>
          </cell>
        </row>
        <row r="12">
          <cell r="B12" t="str">
            <v>Yes</v>
          </cell>
          <cell r="C12">
            <v>1</v>
          </cell>
        </row>
        <row r="13">
          <cell r="B13" t="str">
            <v>No</v>
          </cell>
        </row>
        <row r="37">
          <cell r="D37">
            <v>6.6900000000000001E-2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7">
          <cell r="D7">
            <v>2014</v>
          </cell>
        </row>
        <row r="8">
          <cell r="D8">
            <v>2005</v>
          </cell>
        </row>
        <row r="9">
          <cell r="D9">
            <v>2006</v>
          </cell>
        </row>
        <row r="10">
          <cell r="D10">
            <v>2007</v>
          </cell>
        </row>
        <row r="11">
          <cell r="D11">
            <v>2004</v>
          </cell>
        </row>
        <row r="12">
          <cell r="D12">
            <v>2006</v>
          </cell>
        </row>
        <row r="13">
          <cell r="D13">
            <v>2003</v>
          </cell>
        </row>
        <row r="14">
          <cell r="D14">
            <v>2004</v>
          </cell>
        </row>
        <row r="15">
          <cell r="D15">
            <v>2004</v>
          </cell>
        </row>
        <row r="16">
          <cell r="D16">
            <v>2008</v>
          </cell>
        </row>
        <row r="17">
          <cell r="D17">
            <v>2003</v>
          </cell>
        </row>
        <row r="18">
          <cell r="D18">
            <v>2006</v>
          </cell>
        </row>
        <row r="19">
          <cell r="D19">
            <v>2007</v>
          </cell>
        </row>
        <row r="20">
          <cell r="D20">
            <v>2003</v>
          </cell>
        </row>
        <row r="21">
          <cell r="D21">
            <v>2008</v>
          </cell>
        </row>
        <row r="22">
          <cell r="D22">
            <v>2006</v>
          </cell>
        </row>
        <row r="23">
          <cell r="D23">
            <v>2015</v>
          </cell>
        </row>
        <row r="24">
          <cell r="D24">
            <v>2014</v>
          </cell>
        </row>
        <row r="25">
          <cell r="D25">
            <v>2002</v>
          </cell>
        </row>
        <row r="26">
          <cell r="D26">
            <v>2003</v>
          </cell>
        </row>
        <row r="27">
          <cell r="D27">
            <v>2004</v>
          </cell>
        </row>
        <row r="28">
          <cell r="D28">
            <v>2005</v>
          </cell>
        </row>
        <row r="29">
          <cell r="D29">
            <v>2006</v>
          </cell>
        </row>
        <row r="30">
          <cell r="D30">
            <v>2007</v>
          </cell>
        </row>
        <row r="31">
          <cell r="D31">
            <v>2008</v>
          </cell>
        </row>
        <row r="32">
          <cell r="D32">
            <v>2009</v>
          </cell>
        </row>
        <row r="33">
          <cell r="D33">
            <v>2010</v>
          </cell>
        </row>
        <row r="34">
          <cell r="D34">
            <v>2011</v>
          </cell>
        </row>
        <row r="35">
          <cell r="D35">
            <v>2012</v>
          </cell>
        </row>
        <row r="36">
          <cell r="D36">
            <v>2013</v>
          </cell>
        </row>
        <row r="37">
          <cell r="D37">
            <v>2014</v>
          </cell>
        </row>
        <row r="38">
          <cell r="D38">
            <v>2015</v>
          </cell>
        </row>
        <row r="39">
          <cell r="D39">
            <v>2016</v>
          </cell>
        </row>
        <row r="40">
          <cell r="D40">
            <v>2017</v>
          </cell>
        </row>
        <row r="41">
          <cell r="D41">
            <v>2018</v>
          </cell>
        </row>
        <row r="42">
          <cell r="D42">
            <v>2019</v>
          </cell>
        </row>
        <row r="43">
          <cell r="D43">
            <v>2020</v>
          </cell>
        </row>
        <row r="44">
          <cell r="D44">
            <v>2021</v>
          </cell>
        </row>
        <row r="45">
          <cell r="D45">
            <v>2022</v>
          </cell>
        </row>
        <row r="46">
          <cell r="D46">
            <v>2023</v>
          </cell>
        </row>
        <row r="47">
          <cell r="D47">
            <v>2015</v>
          </cell>
        </row>
        <row r="48">
          <cell r="D48">
            <v>2021</v>
          </cell>
        </row>
        <row r="49">
          <cell r="D49">
            <v>2022</v>
          </cell>
        </row>
        <row r="50">
          <cell r="D50">
            <v>2023</v>
          </cell>
        </row>
        <row r="51">
          <cell r="D51">
            <v>2024</v>
          </cell>
        </row>
        <row r="52">
          <cell r="D52">
            <v>2025</v>
          </cell>
        </row>
        <row r="53">
          <cell r="D53">
            <v>2026</v>
          </cell>
        </row>
      </sheetData>
      <sheetData sheetId="8"/>
      <sheetData sheetId="9"/>
      <sheetData sheetId="10"/>
      <sheetData sheetId="11"/>
      <sheetData sheetId="12">
        <row r="3">
          <cell r="A3">
            <v>0</v>
          </cell>
          <cell r="B3">
            <v>1.0000000000000001E-9</v>
          </cell>
          <cell r="C3">
            <v>1.0000000000000001E-9</v>
          </cell>
          <cell r="D3">
            <v>1.0000000000000001E-9</v>
          </cell>
          <cell r="E3">
            <v>1.0000000000000001E-9</v>
          </cell>
          <cell r="F3">
            <v>1.0000000000000001E-9</v>
          </cell>
          <cell r="G3">
            <v>1.0000000000000001E-9</v>
          </cell>
          <cell r="H3">
            <v>1.0000000000000001E-9</v>
          </cell>
          <cell r="I3">
            <v>1.0000000000000001E-9</v>
          </cell>
          <cell r="J3">
            <v>1.0000000000000001E-9</v>
          </cell>
          <cell r="K3">
            <v>1.0000000000000001E-9</v>
          </cell>
          <cell r="L3">
            <v>1.0000000000000001E-9</v>
          </cell>
          <cell r="M3">
            <v>1.0000000000000001E-9</v>
          </cell>
          <cell r="N3">
            <v>1.0000000000000001E-9</v>
          </cell>
          <cell r="O3">
            <v>1.0000000000000001E-9</v>
          </cell>
          <cell r="P3">
            <v>1.0000000000000001E-9</v>
          </cell>
          <cell r="Q3">
            <v>1.0000000000000001E-9</v>
          </cell>
          <cell r="R3">
            <v>1.0000000000000001E-9</v>
          </cell>
          <cell r="S3">
            <v>1.0000000000000001E-9</v>
          </cell>
          <cell r="T3">
            <v>1.0000000000000001E-9</v>
          </cell>
          <cell r="U3">
            <v>1.0000000000000001E-9</v>
          </cell>
          <cell r="V3">
            <v>1.0000000000000001E-9</v>
          </cell>
          <cell r="W3">
            <v>1.0000000000000001E-9</v>
          </cell>
          <cell r="X3">
            <v>1.0000000000000001E-9</v>
          </cell>
          <cell r="Y3">
            <v>1.0000000000000001E-9</v>
          </cell>
          <cell r="Z3">
            <v>1.0000000000000001E-9</v>
          </cell>
          <cell r="AA3">
            <v>1.0000000000000001E-9</v>
          </cell>
          <cell r="AB3">
            <v>1.0000000000000001E-9</v>
          </cell>
          <cell r="AC3">
            <v>1.0000000000000001E-9</v>
          </cell>
          <cell r="AD3">
            <v>1.0000000000000001E-9</v>
          </cell>
          <cell r="AE3">
            <v>1.0000000000000001E-9</v>
          </cell>
          <cell r="AF3">
            <v>1.0000000000000001E-9</v>
          </cell>
          <cell r="AG3">
            <v>1.0000000000000001E-9</v>
          </cell>
          <cell r="AH3">
            <v>1.0000000000000001E-9</v>
          </cell>
          <cell r="AI3">
            <v>1.0000000000000001E-9</v>
          </cell>
          <cell r="AJ3">
            <v>1.0000000000000001E-9</v>
          </cell>
          <cell r="AK3">
            <v>1.0000000000000001E-9</v>
          </cell>
          <cell r="AL3">
            <v>1.0000000000000001E-9</v>
          </cell>
          <cell r="AM3">
            <v>1.0000000000000001E-9</v>
          </cell>
          <cell r="AN3">
            <v>1.0000000000000001E-9</v>
          </cell>
          <cell r="AO3">
            <v>1.0000000000000001E-9</v>
          </cell>
        </row>
        <row r="4">
          <cell r="A4">
            <v>3</v>
          </cell>
          <cell r="B4">
            <v>0.33333333333333331</v>
          </cell>
          <cell r="C4">
            <v>0.44444444444444448</v>
          </cell>
          <cell r="D4">
            <v>0.14814814814814817</v>
          </cell>
          <cell r="E4">
            <v>7.407407407407407E-2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</row>
        <row r="5">
          <cell r="A5">
            <v>5</v>
          </cell>
          <cell r="B5">
            <v>0.2</v>
          </cell>
          <cell r="C5">
            <v>0.32</v>
          </cell>
          <cell r="D5">
            <v>0.192</v>
          </cell>
          <cell r="E5">
            <v>0.11520000000000001</v>
          </cell>
          <cell r="F5">
            <v>0.11520000000000001</v>
          </cell>
          <cell r="G5">
            <v>5.7600000000000096E-2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</row>
        <row r="6">
          <cell r="A6">
            <v>7</v>
          </cell>
          <cell r="B6">
            <v>0.14285714285714285</v>
          </cell>
          <cell r="C6">
            <v>0.24489795918367349</v>
          </cell>
          <cell r="D6">
            <v>0.1749271137026239</v>
          </cell>
          <cell r="E6">
            <v>0.12494793835901707</v>
          </cell>
          <cell r="F6">
            <v>8.9200000000000002E-2</v>
          </cell>
          <cell r="G6">
            <v>8.9200000000000002E-2</v>
          </cell>
          <cell r="H6">
            <v>8.9200000000000002E-2</v>
          </cell>
          <cell r="I6">
            <v>4.4769845897542737E-2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</row>
        <row r="7">
          <cell r="A7">
            <v>10</v>
          </cell>
          <cell r="B7">
            <v>0.1</v>
          </cell>
          <cell r="C7">
            <v>0.18</v>
          </cell>
          <cell r="D7">
            <v>0.14399999999999999</v>
          </cell>
          <cell r="E7">
            <v>0.1152</v>
          </cell>
          <cell r="F7">
            <v>9.2159999999999992E-2</v>
          </cell>
          <cell r="G7">
            <v>7.3727999999999988E-2</v>
          </cell>
          <cell r="H7">
            <v>6.5535999999999983E-2</v>
          </cell>
          <cell r="I7">
            <v>6.5535999999999983E-2</v>
          </cell>
          <cell r="J7">
            <v>6.5535999999999983E-2</v>
          </cell>
          <cell r="K7">
            <v>6.5535999999999983E-2</v>
          </cell>
          <cell r="L7">
            <v>3.2767999999999908E-2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</row>
        <row r="8">
          <cell r="A8">
            <v>15</v>
          </cell>
          <cell r="B8">
            <v>0.05</v>
          </cell>
          <cell r="C8">
            <v>9.5000000000000001E-2</v>
          </cell>
          <cell r="D8">
            <v>8.5500000000000007E-2</v>
          </cell>
          <cell r="E8">
            <v>7.6999999999999999E-2</v>
          </cell>
          <cell r="F8">
            <v>6.9199999999999998E-2</v>
          </cell>
          <cell r="G8">
            <v>6.2300000000000001E-2</v>
          </cell>
          <cell r="H8">
            <v>5.91E-2</v>
          </cell>
          <cell r="I8">
            <v>5.91E-2</v>
          </cell>
          <cell r="J8">
            <v>5.91E-2</v>
          </cell>
          <cell r="K8">
            <v>5.91E-2</v>
          </cell>
          <cell r="L8">
            <v>5.91E-2</v>
          </cell>
          <cell r="M8">
            <v>5.91E-2</v>
          </cell>
          <cell r="N8">
            <v>5.91E-2</v>
          </cell>
          <cell r="O8">
            <v>5.91E-2</v>
          </cell>
          <cell r="P8">
            <v>5.91E-2</v>
          </cell>
          <cell r="Q8">
            <v>2.9100000000000001E-2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A9">
            <v>20</v>
          </cell>
          <cell r="B9">
            <v>3.7499999999999999E-2</v>
          </cell>
          <cell r="C9">
            <v>7.22E-2</v>
          </cell>
          <cell r="D9">
            <v>6.6799999999999998E-2</v>
          </cell>
          <cell r="E9">
            <v>6.1800000000000001E-2</v>
          </cell>
          <cell r="F9">
            <v>5.7099999999999998E-2</v>
          </cell>
          <cell r="G9">
            <v>5.28E-2</v>
          </cell>
          <cell r="H9">
            <v>4.8899999999999999E-2</v>
          </cell>
          <cell r="I9">
            <v>4.4699999999999997E-2</v>
          </cell>
          <cell r="J9">
            <v>4.4699999999999997E-2</v>
          </cell>
          <cell r="K9">
            <v>4.4699999999999997E-2</v>
          </cell>
          <cell r="L9">
            <v>4.4699999999999997E-2</v>
          </cell>
          <cell r="M9">
            <v>4.4699999999999997E-2</v>
          </cell>
          <cell r="N9">
            <v>4.4699999999999997E-2</v>
          </cell>
          <cell r="O9">
            <v>4.4699999999999997E-2</v>
          </cell>
          <cell r="P9">
            <v>4.4699999999999997E-2</v>
          </cell>
          <cell r="Q9">
            <v>4.4699999999999997E-2</v>
          </cell>
          <cell r="R9">
            <v>4.4699999999999997E-2</v>
          </cell>
          <cell r="S9">
            <v>4.4699999999999997E-2</v>
          </cell>
          <cell r="T9">
            <v>4.4699999999999997E-2</v>
          </cell>
          <cell r="U9">
            <v>4.4699999999999997E-2</v>
          </cell>
          <cell r="V9">
            <v>2.18E-2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A10">
            <v>40</v>
          </cell>
          <cell r="B10">
            <v>2.5000000000000001E-2</v>
          </cell>
          <cell r="C10">
            <v>2.5000000000000001E-2</v>
          </cell>
          <cell r="D10">
            <v>2.5000000000000001E-2</v>
          </cell>
          <cell r="E10">
            <v>2.5000000000000001E-2</v>
          </cell>
          <cell r="F10">
            <v>2.5000000000000001E-2</v>
          </cell>
          <cell r="G10">
            <v>2.5000000000000001E-2</v>
          </cell>
          <cell r="H10">
            <v>2.5000000000000001E-2</v>
          </cell>
          <cell r="I10">
            <v>2.5000000000000001E-2</v>
          </cell>
          <cell r="J10">
            <v>2.5000000000000001E-2</v>
          </cell>
          <cell r="K10">
            <v>2.5000000000000001E-2</v>
          </cell>
          <cell r="L10">
            <v>2.5000000000000001E-2</v>
          </cell>
          <cell r="M10">
            <v>2.5000000000000001E-2</v>
          </cell>
          <cell r="N10">
            <v>2.5000000000000001E-2</v>
          </cell>
          <cell r="O10">
            <v>2.5000000000000001E-2</v>
          </cell>
          <cell r="P10">
            <v>2.5000000000000001E-2</v>
          </cell>
          <cell r="Q10">
            <v>2.5000000000000001E-2</v>
          </cell>
          <cell r="R10">
            <v>2.5000000000000001E-2</v>
          </cell>
          <cell r="S10">
            <v>2.5000000000000001E-2</v>
          </cell>
          <cell r="T10">
            <v>2.5000000000000001E-2</v>
          </cell>
          <cell r="U10">
            <v>2.5000000000000001E-2</v>
          </cell>
          <cell r="V10">
            <v>2.5000000000000001E-2</v>
          </cell>
          <cell r="W10">
            <v>2.5000000000000001E-2</v>
          </cell>
          <cell r="X10">
            <v>2.5000000000000001E-2</v>
          </cell>
          <cell r="Y10">
            <v>2.5000000000000001E-2</v>
          </cell>
          <cell r="Z10">
            <v>2.5000000000000001E-2</v>
          </cell>
          <cell r="AA10">
            <v>2.5000000000000001E-2</v>
          </cell>
          <cell r="AB10">
            <v>2.5000000000000001E-2</v>
          </cell>
          <cell r="AC10">
            <v>2.5000000000000001E-2</v>
          </cell>
          <cell r="AD10">
            <v>2.5000000000000001E-2</v>
          </cell>
          <cell r="AE10">
            <v>2.5000000000000001E-2</v>
          </cell>
          <cell r="AF10">
            <v>2.5000000000000001E-2</v>
          </cell>
          <cell r="AG10">
            <v>2.5000000000000001E-2</v>
          </cell>
          <cell r="AH10">
            <v>2.5000000000000001E-2</v>
          </cell>
          <cell r="AI10">
            <v>2.5000000000000001E-2</v>
          </cell>
          <cell r="AJ10">
            <v>2.5000000000000001E-2</v>
          </cell>
          <cell r="AK10">
            <v>2.5000000000000001E-2</v>
          </cell>
          <cell r="AL10">
            <v>2.5000000000000001E-2</v>
          </cell>
          <cell r="AM10">
            <v>2.5000000000000001E-2</v>
          </cell>
          <cell r="AN10">
            <v>2.5000000000000001E-2</v>
          </cell>
          <cell r="AO10">
            <v>2.5000000000000001E-2</v>
          </cell>
        </row>
      </sheetData>
      <sheetData sheetId="13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"/>
      <sheetName val="Check to Light &amp; Power"/>
      <sheetName val="PSE Lg Power Cust"/>
      <sheetName val="Summary"/>
      <sheetName val="Sched 46"/>
      <sheetName val="Sched 48 - HV"/>
      <sheetName val="Sched 49"/>
      <sheetName val="Special Contrac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Base Acquisitions"/>
      <sheetName val="Explain ERG Budget Updates"/>
      <sheetName val="Diff Base Costs less v5"/>
      <sheetName val="Base Costs v5"/>
      <sheetName val="Base Costs"/>
      <sheetName val="Resources"/>
      <sheetName val="Wind Own"/>
      <sheetName val="Wind PPA"/>
      <sheetName val="Distressed CCGT &amp; DF"/>
      <sheetName val="Geothermal"/>
      <sheetName val="Hydro PPA"/>
      <sheetName val="Hydro Own"/>
      <sheetName val="LFG"/>
      <sheetName val="Pure Cost LFG"/>
      <sheetName val="IGCC"/>
      <sheetName val="LMS Ownership"/>
      <sheetName val="Tenaska Tolling"/>
      <sheetName val="New CCGT"/>
      <sheetName val="Ormat"/>
      <sheetName val="Colstrip Upgrade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>
        <row r="68">
          <cell r="E68">
            <v>2.5000000000000001E-2</v>
          </cell>
          <cell r="J68">
            <v>4</v>
          </cell>
        </row>
        <row r="69">
          <cell r="E69">
            <v>2007</v>
          </cell>
          <cell r="J69">
            <v>14</v>
          </cell>
        </row>
        <row r="70">
          <cell r="E70">
            <v>2008</v>
          </cell>
          <cell r="J70">
            <v>21</v>
          </cell>
        </row>
        <row r="71">
          <cell r="J71">
            <v>23</v>
          </cell>
        </row>
        <row r="72">
          <cell r="J72">
            <v>28</v>
          </cell>
        </row>
        <row r="73">
          <cell r="J73">
            <v>30</v>
          </cell>
        </row>
        <row r="74">
          <cell r="J74">
            <v>32</v>
          </cell>
        </row>
        <row r="75">
          <cell r="J75">
            <v>43</v>
          </cell>
        </row>
        <row r="76">
          <cell r="J76">
            <v>44</v>
          </cell>
        </row>
        <row r="77">
          <cell r="D77">
            <v>125</v>
          </cell>
        </row>
        <row r="78">
          <cell r="D78">
            <v>74.6875</v>
          </cell>
        </row>
      </sheetData>
      <sheetData sheetId="7" refreshError="1">
        <row r="7">
          <cell r="B7" t="str">
            <v>Nameplate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VC Disallow by CY Q406"/>
      <sheetName val="VC Disallow by CY Q306"/>
      <sheetName val="Disallowance by Calendar Year"/>
      <sheetName val="Summary by Calendar Year"/>
      <sheetName val="Summary by PCA Period"/>
      <sheetName val="Data for Summaries==&gt;"/>
      <sheetName val="DATA"/>
      <sheetName val="Data to Update Quarterly==&gt;"/>
      <sheetName val="Quarter End Price_Gen_Cost"/>
      <sheetName val="Quarter End KW Information"/>
      <sheetName val="Hedge Data"/>
      <sheetName val="Ex D (2)"/>
      <sheetName val="2006 GRC Updates ==&gt;"/>
      <sheetName val="Ex D-1 06 GRC"/>
      <sheetName val="Tenaska 06 GRC"/>
      <sheetName val="Other Information==&gt;"/>
      <sheetName val="Fixed Rate_HR"/>
      <sheetName val="WUTC EXHIBIT B Rev2"/>
      <sheetName val="page 1 VC"/>
      <sheetName val="Summary by Year w Tax Refund"/>
      <sheetName val="Tax Refund"/>
      <sheetName val="Tax Issue"/>
      <sheetName val="Hedge Data 2"/>
      <sheetName val="Exhibit D 09GRC"/>
      <sheetName val="Ex D Revised 12-31-08"/>
      <sheetName val="Ex D REVISED 11-30-08"/>
      <sheetName val="Ex D 4.15.10 DRAFT"/>
      <sheetName val="Ex D REVISED 4-4-08"/>
      <sheetName val="Hedge Data old example"/>
      <sheetName val="Ex D (2)-previous"/>
      <sheetName val="To J Eldredge 3.28.0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5">
          <cell r="A5" t="str">
            <v>Period</v>
          </cell>
          <cell r="D5" t="str">
            <v>Plant HR</v>
          </cell>
          <cell r="AA5" t="str">
            <v>Amort</v>
          </cell>
          <cell r="AB5" t="str">
            <v>Asset</v>
          </cell>
        </row>
        <row r="6">
          <cell r="D6">
            <v>35796</v>
          </cell>
          <cell r="AA6">
            <v>162666.66666666666</v>
          </cell>
          <cell r="AB6">
            <v>0</v>
          </cell>
        </row>
        <row r="7">
          <cell r="D7">
            <v>35827</v>
          </cell>
          <cell r="AA7">
            <v>162666.66666666666</v>
          </cell>
          <cell r="AB7">
            <v>0</v>
          </cell>
        </row>
        <row r="8">
          <cell r="D8">
            <v>35855</v>
          </cell>
          <cell r="AA8">
            <v>162666.66666666666</v>
          </cell>
          <cell r="AB8">
            <v>0</v>
          </cell>
        </row>
        <row r="9">
          <cell r="D9">
            <v>35886</v>
          </cell>
          <cell r="AA9">
            <v>162666.66666666666</v>
          </cell>
          <cell r="AB9">
            <v>0</v>
          </cell>
        </row>
        <row r="10">
          <cell r="D10">
            <v>35916</v>
          </cell>
          <cell r="AA10">
            <v>162666.66666666666</v>
          </cell>
          <cell r="AB10">
            <v>0</v>
          </cell>
        </row>
        <row r="11">
          <cell r="D11">
            <v>35947</v>
          </cell>
          <cell r="AA11">
            <v>162666.66666666666</v>
          </cell>
          <cell r="AB11">
            <v>0</v>
          </cell>
        </row>
        <row r="12">
          <cell r="D12">
            <v>35977</v>
          </cell>
          <cell r="AA12">
            <v>162666.66666666666</v>
          </cell>
          <cell r="AB12">
            <v>0</v>
          </cell>
        </row>
        <row r="13">
          <cell r="D13">
            <v>36008</v>
          </cell>
          <cell r="AA13">
            <v>162666.66666666666</v>
          </cell>
          <cell r="AB13">
            <v>0</v>
          </cell>
        </row>
        <row r="14">
          <cell r="D14">
            <v>36039</v>
          </cell>
          <cell r="AA14">
            <v>162666.66666666666</v>
          </cell>
          <cell r="AB14">
            <v>0</v>
          </cell>
        </row>
        <row r="15">
          <cell r="D15">
            <v>36069</v>
          </cell>
          <cell r="AA15">
            <v>162666.66666666666</v>
          </cell>
          <cell r="AB15">
            <v>0</v>
          </cell>
        </row>
        <row r="16">
          <cell r="D16">
            <v>36100</v>
          </cell>
          <cell r="AA16">
            <v>162666.66666666666</v>
          </cell>
          <cell r="AB16">
            <v>0</v>
          </cell>
        </row>
        <row r="17">
          <cell r="D17">
            <v>36130</v>
          </cell>
          <cell r="AA17">
            <v>162666.66666666666</v>
          </cell>
          <cell r="AB17">
            <v>0</v>
          </cell>
        </row>
        <row r="18">
          <cell r="D18">
            <v>36161</v>
          </cell>
          <cell r="AA18">
            <v>321916.66666666669</v>
          </cell>
          <cell r="AB18">
            <v>0</v>
          </cell>
        </row>
        <row r="19">
          <cell r="D19">
            <v>36192</v>
          </cell>
          <cell r="AA19">
            <v>321916.66666666669</v>
          </cell>
          <cell r="AB19">
            <v>0</v>
          </cell>
        </row>
        <row r="20">
          <cell r="D20">
            <v>36220</v>
          </cell>
          <cell r="AA20">
            <v>321916.66666666669</v>
          </cell>
          <cell r="AB20">
            <v>0</v>
          </cell>
        </row>
        <row r="21">
          <cell r="D21">
            <v>36251</v>
          </cell>
          <cell r="AA21">
            <v>321916.66666666669</v>
          </cell>
          <cell r="AB21">
            <v>0</v>
          </cell>
        </row>
        <row r="22">
          <cell r="D22">
            <v>36281</v>
          </cell>
          <cell r="AA22">
            <v>321916.66666666669</v>
          </cell>
          <cell r="AB22">
            <v>0</v>
          </cell>
        </row>
        <row r="23">
          <cell r="D23">
            <v>36312</v>
          </cell>
          <cell r="AA23">
            <v>321916.66666666669</v>
          </cell>
          <cell r="AB23">
            <v>0</v>
          </cell>
        </row>
        <row r="24">
          <cell r="D24">
            <v>36342</v>
          </cell>
          <cell r="AA24">
            <v>321916.66666666669</v>
          </cell>
          <cell r="AB24">
            <v>0</v>
          </cell>
        </row>
        <row r="25">
          <cell r="D25">
            <v>36373</v>
          </cell>
          <cell r="AA25">
            <v>321916.66666666669</v>
          </cell>
          <cell r="AB25">
            <v>0</v>
          </cell>
        </row>
        <row r="26">
          <cell r="D26">
            <v>36404</v>
          </cell>
          <cell r="AA26">
            <v>321916.66666666669</v>
          </cell>
          <cell r="AB26">
            <v>0</v>
          </cell>
        </row>
        <row r="27">
          <cell r="D27">
            <v>36434</v>
          </cell>
          <cell r="AA27">
            <v>321916.66666666669</v>
          </cell>
          <cell r="AB27">
            <v>0</v>
          </cell>
        </row>
        <row r="28">
          <cell r="D28">
            <v>36465</v>
          </cell>
          <cell r="AA28">
            <v>321916.66666666669</v>
          </cell>
          <cell r="AB28">
            <v>0</v>
          </cell>
        </row>
        <row r="29">
          <cell r="D29">
            <v>36495</v>
          </cell>
          <cell r="AA29">
            <v>321916.66666666669</v>
          </cell>
          <cell r="AB29">
            <v>0</v>
          </cell>
        </row>
        <row r="30">
          <cell r="D30">
            <v>36526</v>
          </cell>
          <cell r="AA30">
            <v>455250</v>
          </cell>
          <cell r="AB30">
            <v>0</v>
          </cell>
        </row>
        <row r="31">
          <cell r="D31">
            <v>36557</v>
          </cell>
          <cell r="AA31">
            <v>455250</v>
          </cell>
          <cell r="AB31">
            <v>0</v>
          </cell>
        </row>
        <row r="32">
          <cell r="D32">
            <v>36586</v>
          </cell>
          <cell r="AA32">
            <v>455250</v>
          </cell>
          <cell r="AB32">
            <v>0</v>
          </cell>
        </row>
        <row r="33">
          <cell r="D33">
            <v>36617</v>
          </cell>
          <cell r="AA33">
            <v>455250</v>
          </cell>
          <cell r="AB33">
            <v>0</v>
          </cell>
        </row>
        <row r="34">
          <cell r="D34">
            <v>36647</v>
          </cell>
          <cell r="AA34">
            <v>455250</v>
          </cell>
          <cell r="AB34">
            <v>0</v>
          </cell>
        </row>
        <row r="35">
          <cell r="D35">
            <v>36678</v>
          </cell>
          <cell r="AA35">
            <v>455250</v>
          </cell>
          <cell r="AB35">
            <v>0</v>
          </cell>
        </row>
        <row r="36">
          <cell r="D36">
            <v>36708</v>
          </cell>
          <cell r="AA36">
            <v>455250</v>
          </cell>
          <cell r="AB36">
            <v>0</v>
          </cell>
        </row>
        <row r="37">
          <cell r="D37">
            <v>36739</v>
          </cell>
          <cell r="AA37">
            <v>455250</v>
          </cell>
          <cell r="AB37">
            <v>0</v>
          </cell>
        </row>
        <row r="38">
          <cell r="D38">
            <v>36770</v>
          </cell>
          <cell r="AA38">
            <v>455250</v>
          </cell>
          <cell r="AB38">
            <v>0</v>
          </cell>
        </row>
        <row r="39">
          <cell r="D39">
            <v>36800</v>
          </cell>
          <cell r="AA39">
            <v>455250</v>
          </cell>
          <cell r="AB39">
            <v>0</v>
          </cell>
        </row>
        <row r="40">
          <cell r="D40">
            <v>36831</v>
          </cell>
          <cell r="AA40">
            <v>455250</v>
          </cell>
          <cell r="AB40">
            <v>0</v>
          </cell>
        </row>
        <row r="41">
          <cell r="D41">
            <v>36861</v>
          </cell>
          <cell r="AA41">
            <v>455250</v>
          </cell>
          <cell r="AB41">
            <v>0</v>
          </cell>
        </row>
        <row r="42">
          <cell r="D42">
            <v>36892</v>
          </cell>
          <cell r="AA42">
            <v>615166.66666666663</v>
          </cell>
          <cell r="AB42">
            <v>0</v>
          </cell>
        </row>
        <row r="43">
          <cell r="D43">
            <v>36923</v>
          </cell>
          <cell r="AA43">
            <v>615166.66666666663</v>
          </cell>
          <cell r="AB43">
            <v>0</v>
          </cell>
        </row>
        <row r="44">
          <cell r="D44">
            <v>36951</v>
          </cell>
          <cell r="AA44">
            <v>615166.66666666663</v>
          </cell>
          <cell r="AB44">
            <v>0</v>
          </cell>
        </row>
        <row r="45">
          <cell r="D45">
            <v>36982</v>
          </cell>
          <cell r="AA45">
            <v>615166.66666666663</v>
          </cell>
          <cell r="AB45">
            <v>0</v>
          </cell>
        </row>
        <row r="46">
          <cell r="D46">
            <v>37012</v>
          </cell>
          <cell r="AA46">
            <v>615166.66666666663</v>
          </cell>
          <cell r="AB46">
            <v>0</v>
          </cell>
        </row>
        <row r="47">
          <cell r="D47">
            <v>37043</v>
          </cell>
          <cell r="AA47">
            <v>615166.66666666663</v>
          </cell>
          <cell r="AB47">
            <v>0</v>
          </cell>
        </row>
        <row r="48">
          <cell r="D48">
            <v>37073</v>
          </cell>
          <cell r="AA48">
            <v>615166.66666666663</v>
          </cell>
          <cell r="AB48">
            <v>0</v>
          </cell>
        </row>
        <row r="49">
          <cell r="D49">
            <v>37104</v>
          </cell>
          <cell r="AA49">
            <v>615166.66666666663</v>
          </cell>
          <cell r="AB49">
            <v>0</v>
          </cell>
        </row>
        <row r="50">
          <cell r="D50">
            <v>37135</v>
          </cell>
          <cell r="AA50">
            <v>615166.66666666663</v>
          </cell>
          <cell r="AB50">
            <v>0</v>
          </cell>
        </row>
        <row r="51">
          <cell r="D51">
            <v>37165</v>
          </cell>
          <cell r="AA51">
            <v>615166.66666666663</v>
          </cell>
          <cell r="AB51">
            <v>0</v>
          </cell>
        </row>
        <row r="52">
          <cell r="D52">
            <v>37196</v>
          </cell>
          <cell r="AA52">
            <v>615166.66666666663</v>
          </cell>
          <cell r="AB52">
            <v>0</v>
          </cell>
        </row>
        <row r="53">
          <cell r="D53">
            <v>37226</v>
          </cell>
          <cell r="AA53">
            <v>615166.66666666663</v>
          </cell>
          <cell r="AB53">
            <v>0</v>
          </cell>
        </row>
        <row r="54">
          <cell r="D54">
            <v>37257</v>
          </cell>
          <cell r="AA54">
            <v>791166.66666666663</v>
          </cell>
          <cell r="AB54">
            <v>0</v>
          </cell>
        </row>
        <row r="55">
          <cell r="D55">
            <v>37288</v>
          </cell>
          <cell r="AA55">
            <v>791166.66666666663</v>
          </cell>
          <cell r="AB55">
            <v>0</v>
          </cell>
        </row>
        <row r="56">
          <cell r="D56">
            <v>37316</v>
          </cell>
          <cell r="AA56">
            <v>791166.66666666663</v>
          </cell>
          <cell r="AB56">
            <v>0</v>
          </cell>
        </row>
        <row r="57">
          <cell r="D57">
            <v>37347</v>
          </cell>
          <cell r="AA57">
            <v>791166.66666666663</v>
          </cell>
          <cell r="AB57">
            <v>0</v>
          </cell>
        </row>
        <row r="58">
          <cell r="D58">
            <v>37377</v>
          </cell>
          <cell r="AA58">
            <v>791166.66666666663</v>
          </cell>
          <cell r="AB58">
            <v>0</v>
          </cell>
        </row>
        <row r="59">
          <cell r="D59">
            <v>37408</v>
          </cell>
          <cell r="AA59">
            <v>791166.66666666663</v>
          </cell>
          <cell r="AB59">
            <v>0</v>
          </cell>
        </row>
        <row r="60">
          <cell r="A60" t="str">
            <v>PCA1</v>
          </cell>
          <cell r="D60">
            <v>37438</v>
          </cell>
          <cell r="AA60">
            <v>791166.66666666663</v>
          </cell>
          <cell r="AB60">
            <v>2134470.865384615</v>
          </cell>
        </row>
        <row r="61">
          <cell r="A61" t="str">
            <v>PCA1</v>
          </cell>
          <cell r="D61">
            <v>37469</v>
          </cell>
          <cell r="AA61">
            <v>791166.66666666663</v>
          </cell>
          <cell r="AB61">
            <v>2134470.865384615</v>
          </cell>
        </row>
        <row r="62">
          <cell r="A62" t="str">
            <v>PCA1</v>
          </cell>
          <cell r="D62">
            <v>37500</v>
          </cell>
          <cell r="AA62">
            <v>791166.66666666663</v>
          </cell>
          <cell r="AB62">
            <v>2134470.865384615</v>
          </cell>
        </row>
        <row r="63">
          <cell r="A63" t="str">
            <v>PCA1</v>
          </cell>
          <cell r="D63">
            <v>37530</v>
          </cell>
          <cell r="AA63">
            <v>791166.66666666663</v>
          </cell>
          <cell r="AB63">
            <v>2134470.865384615</v>
          </cell>
        </row>
        <row r="64">
          <cell r="A64" t="str">
            <v>PCA1</v>
          </cell>
          <cell r="D64">
            <v>37561</v>
          </cell>
          <cell r="AA64">
            <v>791166.66666666663</v>
          </cell>
          <cell r="AB64">
            <v>2134470.865384615</v>
          </cell>
        </row>
        <row r="65">
          <cell r="A65" t="str">
            <v>PCA1</v>
          </cell>
          <cell r="D65">
            <v>37591</v>
          </cell>
          <cell r="AA65">
            <v>791166.66666666663</v>
          </cell>
          <cell r="AB65">
            <v>2134470.865384615</v>
          </cell>
        </row>
        <row r="66">
          <cell r="A66" t="str">
            <v>PCA1</v>
          </cell>
          <cell r="D66">
            <v>37622</v>
          </cell>
          <cell r="AA66">
            <v>993666.66666666663</v>
          </cell>
          <cell r="AB66">
            <v>2134470.865384615</v>
          </cell>
        </row>
        <row r="67">
          <cell r="A67" t="str">
            <v>PCA1</v>
          </cell>
          <cell r="D67">
            <v>37653</v>
          </cell>
          <cell r="AA67">
            <v>993666.66666666663</v>
          </cell>
          <cell r="AB67">
            <v>2134470.865384615</v>
          </cell>
        </row>
        <row r="68">
          <cell r="A68" t="str">
            <v>PCA1</v>
          </cell>
          <cell r="D68">
            <v>37681</v>
          </cell>
          <cell r="AA68">
            <v>993666.66666666663</v>
          </cell>
          <cell r="AB68">
            <v>2134470.865384615</v>
          </cell>
        </row>
        <row r="69">
          <cell r="A69" t="str">
            <v>PCA1</v>
          </cell>
          <cell r="D69">
            <v>37712</v>
          </cell>
          <cell r="AA69">
            <v>993666.66666666663</v>
          </cell>
          <cell r="AB69">
            <v>2134470.865384615</v>
          </cell>
        </row>
        <row r="70">
          <cell r="A70" t="str">
            <v>PCA1</v>
          </cell>
          <cell r="D70">
            <v>37742</v>
          </cell>
          <cell r="AA70">
            <v>993666.66666666663</v>
          </cell>
          <cell r="AB70">
            <v>2134470.865384615</v>
          </cell>
        </row>
        <row r="71">
          <cell r="A71" t="str">
            <v>PCA1</v>
          </cell>
          <cell r="D71">
            <v>37773</v>
          </cell>
          <cell r="AA71">
            <v>993666.66666666663</v>
          </cell>
          <cell r="AB71">
            <v>2134470.865384615</v>
          </cell>
        </row>
        <row r="72">
          <cell r="A72" t="str">
            <v>PCA2</v>
          </cell>
          <cell r="D72">
            <v>37803</v>
          </cell>
          <cell r="AA72">
            <v>993666.66666666663</v>
          </cell>
          <cell r="AB72">
            <v>2024975.5448717945</v>
          </cell>
        </row>
        <row r="73">
          <cell r="A73" t="str">
            <v>PCA2</v>
          </cell>
          <cell r="D73">
            <v>37834</v>
          </cell>
          <cell r="AA73">
            <v>993666.66666666663</v>
          </cell>
          <cell r="AB73">
            <v>2024975.5448717945</v>
          </cell>
        </row>
        <row r="74">
          <cell r="A74" t="str">
            <v>PCA2</v>
          </cell>
          <cell r="D74">
            <v>37865</v>
          </cell>
          <cell r="AA74">
            <v>993666.66666666663</v>
          </cell>
          <cell r="AB74">
            <v>2024975.5448717945</v>
          </cell>
        </row>
        <row r="75">
          <cell r="A75" t="str">
            <v>PCA2</v>
          </cell>
          <cell r="D75">
            <v>37895</v>
          </cell>
          <cell r="AA75">
            <v>993666.66666666663</v>
          </cell>
          <cell r="AB75">
            <v>2024975.5448717945</v>
          </cell>
        </row>
        <row r="76">
          <cell r="A76" t="str">
            <v>PCA2</v>
          </cell>
          <cell r="D76">
            <v>37926</v>
          </cell>
          <cell r="AA76">
            <v>993666.66666666663</v>
          </cell>
          <cell r="AB76">
            <v>2024975.5448717945</v>
          </cell>
        </row>
        <row r="77">
          <cell r="A77" t="str">
            <v>PCA2</v>
          </cell>
          <cell r="D77">
            <v>37956</v>
          </cell>
          <cell r="AA77">
            <v>993666.66666666663</v>
          </cell>
          <cell r="AB77">
            <v>2024975.5448717945</v>
          </cell>
        </row>
        <row r="78">
          <cell r="A78" t="str">
            <v>PCA2</v>
          </cell>
          <cell r="D78">
            <v>37987</v>
          </cell>
          <cell r="AA78">
            <v>1228666.6666666667</v>
          </cell>
          <cell r="AB78">
            <v>2024975.5448717945</v>
          </cell>
        </row>
        <row r="79">
          <cell r="A79" t="str">
            <v>PCA2</v>
          </cell>
          <cell r="D79">
            <v>38018</v>
          </cell>
          <cell r="AA79">
            <v>1228666.6666666667</v>
          </cell>
          <cell r="AB79">
            <v>2024975.5448717945</v>
          </cell>
        </row>
        <row r="80">
          <cell r="A80" t="str">
            <v>PCA2</v>
          </cell>
          <cell r="D80">
            <v>38047</v>
          </cell>
          <cell r="AA80">
            <v>1228666.6666666667</v>
          </cell>
          <cell r="AB80">
            <v>2024975.5448717945</v>
          </cell>
        </row>
        <row r="81">
          <cell r="A81" t="str">
            <v>PCA2</v>
          </cell>
          <cell r="D81">
            <v>38078</v>
          </cell>
          <cell r="AA81">
            <v>1228666.6666666667</v>
          </cell>
          <cell r="AB81">
            <v>2024975.5448717945</v>
          </cell>
        </row>
        <row r="82">
          <cell r="A82" t="str">
            <v>PCA2</v>
          </cell>
          <cell r="D82">
            <v>38108</v>
          </cell>
          <cell r="AA82">
            <v>1228666.6666666667</v>
          </cell>
          <cell r="AB82">
            <v>2024975.5448717945</v>
          </cell>
        </row>
        <row r="83">
          <cell r="A83" t="str">
            <v>PCA2</v>
          </cell>
          <cell r="D83">
            <v>38139</v>
          </cell>
          <cell r="AA83">
            <v>1228666.6666666667</v>
          </cell>
          <cell r="AB83">
            <v>2024975.5448717945</v>
          </cell>
        </row>
        <row r="84">
          <cell r="A84" t="str">
            <v>PCA3</v>
          </cell>
          <cell r="D84">
            <v>38169</v>
          </cell>
          <cell r="AA84">
            <v>1228666.6666666667</v>
          </cell>
          <cell r="AB84">
            <v>1832056.2379375959</v>
          </cell>
        </row>
        <row r="85">
          <cell r="A85" t="str">
            <v>PCA3</v>
          </cell>
          <cell r="D85">
            <v>38200</v>
          </cell>
          <cell r="AA85">
            <v>1228666.6666666667</v>
          </cell>
          <cell r="AB85">
            <v>1832056.2379375959</v>
          </cell>
        </row>
        <row r="86">
          <cell r="A86" t="str">
            <v>PCA3</v>
          </cell>
          <cell r="D86">
            <v>38231</v>
          </cell>
          <cell r="AA86">
            <v>1228666.6666666667</v>
          </cell>
          <cell r="AB86">
            <v>1832056.2379375959</v>
          </cell>
        </row>
        <row r="87">
          <cell r="A87" t="str">
            <v>PCA3</v>
          </cell>
          <cell r="D87">
            <v>38261</v>
          </cell>
          <cell r="AA87">
            <v>1228666.6666666667</v>
          </cell>
          <cell r="AB87">
            <v>1832056.2379375959</v>
          </cell>
        </row>
        <row r="88">
          <cell r="A88" t="str">
            <v>PCA3</v>
          </cell>
          <cell r="D88">
            <v>38292</v>
          </cell>
          <cell r="AA88">
            <v>1228666.6666666667</v>
          </cell>
          <cell r="AB88">
            <v>1832056.2379375959</v>
          </cell>
        </row>
        <row r="89">
          <cell r="A89" t="str">
            <v>PCA3</v>
          </cell>
          <cell r="D89">
            <v>38322</v>
          </cell>
          <cell r="AA89">
            <v>1228666.6666666667</v>
          </cell>
          <cell r="AB89">
            <v>1832056.2379375959</v>
          </cell>
        </row>
        <row r="90">
          <cell r="A90" t="str">
            <v>PCA3</v>
          </cell>
          <cell r="D90">
            <v>38353</v>
          </cell>
          <cell r="AA90">
            <v>1492333.3333333333</v>
          </cell>
          <cell r="AB90">
            <v>1832056.2379375959</v>
          </cell>
        </row>
        <row r="91">
          <cell r="A91" t="str">
            <v>PCA3</v>
          </cell>
          <cell r="D91">
            <v>38384</v>
          </cell>
          <cell r="AA91">
            <v>1492333.3333333333</v>
          </cell>
          <cell r="AB91">
            <v>1832056.2379375959</v>
          </cell>
        </row>
        <row r="92">
          <cell r="A92" t="str">
            <v>PCA3</v>
          </cell>
          <cell r="D92">
            <v>38412</v>
          </cell>
          <cell r="AA92">
            <v>1492333.3333333333</v>
          </cell>
          <cell r="AB92">
            <v>1832056.2379375959</v>
          </cell>
        </row>
        <row r="93">
          <cell r="A93" t="str">
            <v>PCA3</v>
          </cell>
          <cell r="D93">
            <v>38443</v>
          </cell>
          <cell r="AA93">
            <v>1492333.3333333333</v>
          </cell>
          <cell r="AB93">
            <v>1832056.2379375959</v>
          </cell>
        </row>
        <row r="94">
          <cell r="A94" t="str">
            <v>PCA3</v>
          </cell>
          <cell r="D94">
            <v>38473</v>
          </cell>
          <cell r="AA94">
            <v>1492333.3333333333</v>
          </cell>
          <cell r="AB94">
            <v>1832056.2379375959</v>
          </cell>
        </row>
        <row r="95">
          <cell r="A95" t="str">
            <v>PCA3</v>
          </cell>
          <cell r="D95">
            <v>38504</v>
          </cell>
          <cell r="AA95">
            <v>1492333.3333333333</v>
          </cell>
          <cell r="AB95">
            <v>1832056.2379375959</v>
          </cell>
        </row>
        <row r="96">
          <cell r="A96" t="str">
            <v>PCA4</v>
          </cell>
          <cell r="D96">
            <v>38534</v>
          </cell>
          <cell r="AA96">
            <v>1492333.3333333333</v>
          </cell>
          <cell r="AB96">
            <v>1556853.596153846</v>
          </cell>
        </row>
        <row r="97">
          <cell r="A97" t="str">
            <v>PCA4</v>
          </cell>
          <cell r="D97">
            <v>38565</v>
          </cell>
          <cell r="AA97">
            <v>1492333.3333333333</v>
          </cell>
          <cell r="AB97">
            <v>1556853.596153846</v>
          </cell>
        </row>
        <row r="98">
          <cell r="A98" t="str">
            <v>PCA4</v>
          </cell>
          <cell r="D98">
            <v>38596</v>
          </cell>
          <cell r="AA98">
            <v>1492333.3333333333</v>
          </cell>
          <cell r="AB98">
            <v>1556853.596153846</v>
          </cell>
        </row>
        <row r="99">
          <cell r="A99" t="str">
            <v>PCA4</v>
          </cell>
          <cell r="D99">
            <v>38626</v>
          </cell>
          <cell r="AA99">
            <v>1492333.3333333333</v>
          </cell>
          <cell r="AB99">
            <v>1556853.596153846</v>
          </cell>
        </row>
        <row r="100">
          <cell r="A100" t="str">
            <v>PCA4</v>
          </cell>
          <cell r="D100">
            <v>38657</v>
          </cell>
          <cell r="AA100">
            <v>1492333.3333333333</v>
          </cell>
          <cell r="AB100">
            <v>1556853.596153846</v>
          </cell>
        </row>
        <row r="101">
          <cell r="A101" t="str">
            <v>PCA4</v>
          </cell>
          <cell r="D101">
            <v>38687</v>
          </cell>
          <cell r="AA101">
            <v>1492333.3333333333</v>
          </cell>
          <cell r="AB101">
            <v>1556853.596153846</v>
          </cell>
        </row>
        <row r="102">
          <cell r="A102" t="str">
            <v>PCA4</v>
          </cell>
          <cell r="D102">
            <v>38718</v>
          </cell>
          <cell r="AA102">
            <v>1717916.6666666667</v>
          </cell>
          <cell r="AB102">
            <v>1556853.5961538462</v>
          </cell>
        </row>
        <row r="103">
          <cell r="A103" t="str">
            <v>PCA4</v>
          </cell>
          <cell r="D103">
            <v>38749</v>
          </cell>
          <cell r="AA103">
            <v>1717916.6666666667</v>
          </cell>
          <cell r="AB103">
            <v>1556853.5961538462</v>
          </cell>
        </row>
        <row r="104">
          <cell r="A104" t="str">
            <v>PCA4</v>
          </cell>
          <cell r="D104">
            <v>38777</v>
          </cell>
          <cell r="AA104">
            <v>1717916.6666666667</v>
          </cell>
          <cell r="AB104">
            <v>1556853.5961538462</v>
          </cell>
        </row>
        <row r="105">
          <cell r="A105" t="str">
            <v>PCA4</v>
          </cell>
          <cell r="D105">
            <v>38808</v>
          </cell>
          <cell r="AA105">
            <v>1717916.6666666667</v>
          </cell>
          <cell r="AB105">
            <v>1556853.5961538462</v>
          </cell>
        </row>
        <row r="106">
          <cell r="A106" t="str">
            <v>PCA4</v>
          </cell>
          <cell r="D106">
            <v>38838</v>
          </cell>
          <cell r="AA106">
            <v>1717916.6666666667</v>
          </cell>
          <cell r="AB106">
            <v>1556853.5961538462</v>
          </cell>
        </row>
        <row r="107">
          <cell r="A107" t="str">
            <v>PCA4</v>
          </cell>
          <cell r="D107">
            <v>38869</v>
          </cell>
          <cell r="AA107">
            <v>1717916.6666666667</v>
          </cell>
          <cell r="AB107">
            <v>1556853.5961538462</v>
          </cell>
        </row>
        <row r="108">
          <cell r="A108" t="str">
            <v>PCA5</v>
          </cell>
          <cell r="D108">
            <v>38899</v>
          </cell>
          <cell r="AA108">
            <v>1717916.6666666667</v>
          </cell>
          <cell r="AB108">
            <v>1428617.02991453</v>
          </cell>
        </row>
        <row r="109">
          <cell r="A109" t="str">
            <v>PCA5</v>
          </cell>
          <cell r="D109">
            <v>38930</v>
          </cell>
          <cell r="AA109">
            <v>1717916.6666666667</v>
          </cell>
          <cell r="AB109">
            <v>1428617.02991453</v>
          </cell>
        </row>
        <row r="110">
          <cell r="A110" t="str">
            <v>PCA5</v>
          </cell>
          <cell r="D110">
            <v>38961</v>
          </cell>
          <cell r="AA110">
            <v>1717916.6666666667</v>
          </cell>
          <cell r="AB110">
            <v>1428617.02991453</v>
          </cell>
        </row>
        <row r="111">
          <cell r="A111" t="str">
            <v>PCA5</v>
          </cell>
          <cell r="D111">
            <v>38991</v>
          </cell>
          <cell r="AA111">
            <v>1717916.6666666667</v>
          </cell>
          <cell r="AB111">
            <v>1428617.02991453</v>
          </cell>
        </row>
        <row r="112">
          <cell r="A112" t="str">
            <v>PCA5</v>
          </cell>
          <cell r="D112">
            <v>39022</v>
          </cell>
          <cell r="AA112">
            <v>1717916.6666666667</v>
          </cell>
          <cell r="AB112">
            <v>1428617.02991453</v>
          </cell>
        </row>
        <row r="113">
          <cell r="A113" t="str">
            <v>PCA5</v>
          </cell>
          <cell r="D113">
            <v>39052</v>
          </cell>
          <cell r="AA113">
            <v>1717916.6666666667</v>
          </cell>
          <cell r="AB113">
            <v>1428617.02991453</v>
          </cell>
        </row>
        <row r="114">
          <cell r="A114" t="str">
            <v>PCA6</v>
          </cell>
          <cell r="D114">
            <v>39083</v>
          </cell>
          <cell r="AA114">
            <v>2028583.333333333</v>
          </cell>
          <cell r="AB114">
            <v>1290107.9611248989</v>
          </cell>
        </row>
        <row r="115">
          <cell r="A115" t="str">
            <v>PCA6</v>
          </cell>
          <cell r="D115">
            <v>39114</v>
          </cell>
          <cell r="AA115">
            <v>2028583.333333333</v>
          </cell>
          <cell r="AB115">
            <v>1293654.4871794893</v>
          </cell>
        </row>
        <row r="116">
          <cell r="A116" t="str">
            <v>PCA6</v>
          </cell>
          <cell r="D116">
            <v>39142</v>
          </cell>
          <cell r="AA116">
            <v>2028583.333333333</v>
          </cell>
          <cell r="AB116">
            <v>1293654.4871794893</v>
          </cell>
        </row>
        <row r="117">
          <cell r="A117" t="str">
            <v>PCA6</v>
          </cell>
          <cell r="D117">
            <v>39173</v>
          </cell>
          <cell r="AA117">
            <v>2028583.333333333</v>
          </cell>
          <cell r="AB117">
            <v>1293654.4871794893</v>
          </cell>
        </row>
        <row r="118">
          <cell r="A118" t="str">
            <v>PCA6</v>
          </cell>
          <cell r="D118">
            <v>39203</v>
          </cell>
          <cell r="AA118">
            <v>2028583.333333333</v>
          </cell>
          <cell r="AB118">
            <v>1293654.4871794893</v>
          </cell>
        </row>
        <row r="119">
          <cell r="A119" t="str">
            <v>PCA6</v>
          </cell>
          <cell r="D119">
            <v>39234</v>
          </cell>
          <cell r="AA119">
            <v>2028583.333333333</v>
          </cell>
          <cell r="AB119">
            <v>1293654.4871794893</v>
          </cell>
        </row>
        <row r="120">
          <cell r="A120" t="str">
            <v>PCA6</v>
          </cell>
          <cell r="D120">
            <v>39264</v>
          </cell>
          <cell r="AA120">
            <v>2028583.333333333</v>
          </cell>
          <cell r="AB120">
            <v>1293654.4871794893</v>
          </cell>
        </row>
        <row r="121">
          <cell r="A121" t="str">
            <v>PCA6</v>
          </cell>
          <cell r="D121">
            <v>39295</v>
          </cell>
          <cell r="AA121">
            <v>2028583.333333333</v>
          </cell>
          <cell r="AB121">
            <v>1293654.4871794893</v>
          </cell>
        </row>
        <row r="122">
          <cell r="A122" t="str">
            <v>PCA6</v>
          </cell>
          <cell r="D122">
            <v>39326</v>
          </cell>
          <cell r="AA122">
            <v>2028583.333333333</v>
          </cell>
          <cell r="AB122">
            <v>1293654.4871794893</v>
          </cell>
        </row>
        <row r="123">
          <cell r="A123" t="str">
            <v>PCA6</v>
          </cell>
          <cell r="D123">
            <v>39356</v>
          </cell>
          <cell r="AA123">
            <v>2028583.333333333</v>
          </cell>
          <cell r="AB123">
            <v>1293654.4871794893</v>
          </cell>
        </row>
        <row r="124">
          <cell r="A124" t="str">
            <v>PCA6</v>
          </cell>
          <cell r="D124">
            <v>39387</v>
          </cell>
          <cell r="AA124">
            <v>2028583.333333333</v>
          </cell>
          <cell r="AB124">
            <v>1293654.4871794893</v>
          </cell>
        </row>
        <row r="125">
          <cell r="A125" t="str">
            <v>PCA6</v>
          </cell>
          <cell r="D125">
            <v>39417</v>
          </cell>
          <cell r="AA125">
            <v>2028583.333333333</v>
          </cell>
          <cell r="AB125">
            <v>1293654.4871794893</v>
          </cell>
        </row>
        <row r="126">
          <cell r="A126" t="str">
            <v>PCA7</v>
          </cell>
          <cell r="D126">
            <v>39448</v>
          </cell>
          <cell r="AA126">
            <v>2356000</v>
          </cell>
          <cell r="AB126">
            <v>1069694.0897435911</v>
          </cell>
        </row>
        <row r="127">
          <cell r="A127" t="str">
            <v>PCA7</v>
          </cell>
          <cell r="D127">
            <v>39479</v>
          </cell>
          <cell r="AA127">
            <v>2356000</v>
          </cell>
          <cell r="AB127">
            <v>1069694.0897435911</v>
          </cell>
        </row>
        <row r="128">
          <cell r="A128" t="str">
            <v>PCA7</v>
          </cell>
          <cell r="D128">
            <v>39508</v>
          </cell>
          <cell r="AA128">
            <v>2356000</v>
          </cell>
          <cell r="AB128">
            <v>1069694.0897435911</v>
          </cell>
        </row>
        <row r="129">
          <cell r="A129" t="str">
            <v>PCA7</v>
          </cell>
          <cell r="D129">
            <v>39539</v>
          </cell>
          <cell r="AA129">
            <v>2356000</v>
          </cell>
          <cell r="AB129">
            <v>1069694.0897435911</v>
          </cell>
        </row>
        <row r="130">
          <cell r="A130" t="str">
            <v>PCA7</v>
          </cell>
          <cell r="D130">
            <v>39569</v>
          </cell>
          <cell r="AA130">
            <v>2356000</v>
          </cell>
          <cell r="AB130">
            <v>1069694.0897435911</v>
          </cell>
        </row>
        <row r="131">
          <cell r="A131" t="str">
            <v>PCA7</v>
          </cell>
          <cell r="D131">
            <v>39600</v>
          </cell>
          <cell r="AA131">
            <v>2356000</v>
          </cell>
          <cell r="AB131">
            <v>1069694.0897435911</v>
          </cell>
        </row>
        <row r="132">
          <cell r="A132" t="str">
            <v>PCA7</v>
          </cell>
          <cell r="D132">
            <v>39630</v>
          </cell>
          <cell r="AA132">
            <v>2356000</v>
          </cell>
          <cell r="AB132">
            <v>1069694.0897435911</v>
          </cell>
        </row>
        <row r="133">
          <cell r="A133" t="str">
            <v>PCA7</v>
          </cell>
          <cell r="D133">
            <v>39661</v>
          </cell>
          <cell r="AA133">
            <v>2356000</v>
          </cell>
          <cell r="AB133">
            <v>1069694.0897435911</v>
          </cell>
        </row>
        <row r="134">
          <cell r="A134" t="str">
            <v>PCA7</v>
          </cell>
          <cell r="D134">
            <v>39692</v>
          </cell>
          <cell r="AA134">
            <v>2356000</v>
          </cell>
          <cell r="AB134">
            <v>1069694.0897435911</v>
          </cell>
        </row>
        <row r="135">
          <cell r="A135" t="str">
            <v>PCA7</v>
          </cell>
          <cell r="D135">
            <v>39722</v>
          </cell>
          <cell r="AA135">
            <v>2356000</v>
          </cell>
          <cell r="AB135">
            <v>1069694.0897435911</v>
          </cell>
        </row>
        <row r="136">
          <cell r="A136" t="str">
            <v>PCA7</v>
          </cell>
          <cell r="D136">
            <v>39753</v>
          </cell>
          <cell r="AA136">
            <v>2356000</v>
          </cell>
          <cell r="AB136">
            <v>1069694.0897435911</v>
          </cell>
        </row>
        <row r="137">
          <cell r="A137" t="str">
            <v>PCA7</v>
          </cell>
          <cell r="D137">
            <v>39783</v>
          </cell>
          <cell r="AA137">
            <v>2356000</v>
          </cell>
          <cell r="AB137">
            <v>1069694.0897435911</v>
          </cell>
        </row>
        <row r="138">
          <cell r="A138" t="str">
            <v>PCA8</v>
          </cell>
          <cell r="D138">
            <v>39814</v>
          </cell>
          <cell r="AA138">
            <v>2723000</v>
          </cell>
          <cell r="AB138">
            <v>810266.24358974502</v>
          </cell>
        </row>
        <row r="139">
          <cell r="A139" t="str">
            <v>PCA8</v>
          </cell>
          <cell r="D139">
            <v>39845</v>
          </cell>
          <cell r="AA139">
            <v>2723000</v>
          </cell>
          <cell r="AB139">
            <v>810266.24358974502</v>
          </cell>
        </row>
        <row r="140">
          <cell r="A140" t="str">
            <v>PCA8</v>
          </cell>
          <cell r="D140">
            <v>39873</v>
          </cell>
          <cell r="AA140">
            <v>2723000</v>
          </cell>
          <cell r="AB140">
            <v>810266.24358974502</v>
          </cell>
        </row>
        <row r="141">
          <cell r="A141" t="str">
            <v>PCA8</v>
          </cell>
          <cell r="D141">
            <v>39904</v>
          </cell>
          <cell r="AA141">
            <v>2723000</v>
          </cell>
          <cell r="AB141">
            <v>810266.24358974502</v>
          </cell>
        </row>
        <row r="142">
          <cell r="A142" t="str">
            <v>PCA8</v>
          </cell>
          <cell r="D142">
            <v>39934</v>
          </cell>
          <cell r="AA142">
            <v>2723000</v>
          </cell>
          <cell r="AB142">
            <v>810266.24358974502</v>
          </cell>
        </row>
        <row r="143">
          <cell r="A143" t="str">
            <v>PCA8</v>
          </cell>
          <cell r="D143">
            <v>39965</v>
          </cell>
          <cell r="AA143">
            <v>2723000</v>
          </cell>
          <cell r="AB143">
            <v>810266.24358974502</v>
          </cell>
        </row>
        <row r="144">
          <cell r="A144" t="str">
            <v>PCA8</v>
          </cell>
          <cell r="D144">
            <v>39995</v>
          </cell>
          <cell r="AA144">
            <v>2723000</v>
          </cell>
          <cell r="AB144">
            <v>810266.24358974502</v>
          </cell>
        </row>
        <row r="145">
          <cell r="A145" t="str">
            <v>PCA8</v>
          </cell>
          <cell r="D145">
            <v>40026</v>
          </cell>
          <cell r="AA145">
            <v>2723000</v>
          </cell>
          <cell r="AB145">
            <v>810266.24358974502</v>
          </cell>
        </row>
        <row r="146">
          <cell r="A146" t="str">
            <v>PCA8</v>
          </cell>
          <cell r="D146">
            <v>40057</v>
          </cell>
          <cell r="AA146">
            <v>2723000</v>
          </cell>
          <cell r="AB146">
            <v>810266.24358974502</v>
          </cell>
        </row>
        <row r="147">
          <cell r="A147" t="str">
            <v>PCA8</v>
          </cell>
          <cell r="D147">
            <v>40087</v>
          </cell>
          <cell r="AA147">
            <v>2723000</v>
          </cell>
          <cell r="AB147">
            <v>810266.24358974502</v>
          </cell>
        </row>
        <row r="148">
          <cell r="A148" t="str">
            <v>PCA8</v>
          </cell>
          <cell r="D148">
            <v>40118</v>
          </cell>
          <cell r="AA148">
            <v>2723000</v>
          </cell>
          <cell r="AB148">
            <v>810266.24358974502</v>
          </cell>
        </row>
        <row r="149">
          <cell r="A149" t="str">
            <v>PCA8</v>
          </cell>
          <cell r="D149">
            <v>40148</v>
          </cell>
          <cell r="AA149">
            <v>2723000</v>
          </cell>
          <cell r="AB149">
            <v>810266.24358974502</v>
          </cell>
        </row>
        <row r="150">
          <cell r="A150" t="str">
            <v>PCA9</v>
          </cell>
          <cell r="D150">
            <v>40179</v>
          </cell>
          <cell r="AA150">
            <v>3127750</v>
          </cell>
          <cell r="AB150">
            <v>511415.53846153949</v>
          </cell>
        </row>
        <row r="151">
          <cell r="A151" t="str">
            <v>PCA9</v>
          </cell>
          <cell r="D151">
            <v>40210</v>
          </cell>
          <cell r="AA151">
            <v>3127750</v>
          </cell>
          <cell r="AB151">
            <v>511415.53846153949</v>
          </cell>
        </row>
        <row r="152">
          <cell r="A152" t="str">
            <v>PCA9</v>
          </cell>
          <cell r="D152">
            <v>40238</v>
          </cell>
          <cell r="AA152">
            <v>3127750</v>
          </cell>
          <cell r="AB152">
            <v>511415.53846153949</v>
          </cell>
        </row>
        <row r="153">
          <cell r="A153" t="str">
            <v>PCA9</v>
          </cell>
          <cell r="D153">
            <v>40269</v>
          </cell>
          <cell r="AA153">
            <v>3127750</v>
          </cell>
          <cell r="AB153">
            <v>511415.53846153949</v>
          </cell>
        </row>
        <row r="154">
          <cell r="A154" t="str">
            <v>PCA9</v>
          </cell>
          <cell r="D154">
            <v>40299</v>
          </cell>
          <cell r="AA154">
            <v>3127750</v>
          </cell>
          <cell r="AB154">
            <v>511415.53846153949</v>
          </cell>
        </row>
        <row r="155">
          <cell r="A155" t="str">
            <v>PCA9</v>
          </cell>
          <cell r="D155">
            <v>40330</v>
          </cell>
          <cell r="AA155">
            <v>3127750</v>
          </cell>
          <cell r="AB155">
            <v>511415.53846153949</v>
          </cell>
        </row>
        <row r="156">
          <cell r="A156" t="str">
            <v>PCA9</v>
          </cell>
          <cell r="D156">
            <v>40360</v>
          </cell>
          <cell r="AA156">
            <v>3127750</v>
          </cell>
          <cell r="AB156">
            <v>511415.53846153949</v>
          </cell>
        </row>
        <row r="157">
          <cell r="A157" t="str">
            <v>PCA9</v>
          </cell>
          <cell r="D157">
            <v>40391</v>
          </cell>
          <cell r="AA157">
            <v>3127750</v>
          </cell>
          <cell r="AB157">
            <v>511415.53846153949</v>
          </cell>
        </row>
        <row r="158">
          <cell r="A158" t="str">
            <v>PCA9</v>
          </cell>
          <cell r="D158">
            <v>40422</v>
          </cell>
          <cell r="AA158">
            <v>3127750</v>
          </cell>
          <cell r="AB158">
            <v>511415.53846153949</v>
          </cell>
        </row>
        <row r="159">
          <cell r="A159" t="str">
            <v>PCA9</v>
          </cell>
          <cell r="D159">
            <v>40452</v>
          </cell>
          <cell r="AA159">
            <v>3127750</v>
          </cell>
          <cell r="AB159">
            <v>511415.53846153949</v>
          </cell>
        </row>
        <row r="160">
          <cell r="A160" t="str">
            <v>PCA9</v>
          </cell>
          <cell r="D160">
            <v>40483</v>
          </cell>
          <cell r="AA160">
            <v>3127750</v>
          </cell>
          <cell r="AB160">
            <v>511415.53846153949</v>
          </cell>
        </row>
        <row r="161">
          <cell r="A161" t="str">
            <v>PCA9</v>
          </cell>
          <cell r="D161">
            <v>40513</v>
          </cell>
          <cell r="AA161">
            <v>3127750</v>
          </cell>
          <cell r="AB161">
            <v>511415.53846153949</v>
          </cell>
        </row>
        <row r="162">
          <cell r="A162" t="str">
            <v>PCA10</v>
          </cell>
          <cell r="D162">
            <v>40544</v>
          </cell>
          <cell r="AA162">
            <v>3385750</v>
          </cell>
          <cell r="AB162">
            <v>177837.32692307807</v>
          </cell>
        </row>
        <row r="163">
          <cell r="A163" t="str">
            <v>PCA10</v>
          </cell>
          <cell r="D163">
            <v>40575</v>
          </cell>
          <cell r="AA163">
            <v>3385750</v>
          </cell>
          <cell r="AB163">
            <v>177837.32692307807</v>
          </cell>
        </row>
        <row r="164">
          <cell r="A164" t="str">
            <v>PCA10</v>
          </cell>
          <cell r="D164">
            <v>40603</v>
          </cell>
          <cell r="AA164">
            <v>3385750</v>
          </cell>
          <cell r="AB164">
            <v>177837.32692307807</v>
          </cell>
        </row>
        <row r="165">
          <cell r="A165" t="str">
            <v>PCA10</v>
          </cell>
          <cell r="D165">
            <v>40634</v>
          </cell>
          <cell r="AA165">
            <v>3385750</v>
          </cell>
          <cell r="AB165">
            <v>177837.32692307807</v>
          </cell>
        </row>
        <row r="166">
          <cell r="A166" t="str">
            <v>PCA10</v>
          </cell>
          <cell r="D166">
            <v>40664</v>
          </cell>
          <cell r="AA166">
            <v>3385750</v>
          </cell>
          <cell r="AB166">
            <v>177837.32692307807</v>
          </cell>
        </row>
        <row r="167">
          <cell r="A167" t="str">
            <v>PCA10</v>
          </cell>
          <cell r="D167">
            <v>40695</v>
          </cell>
          <cell r="AA167">
            <v>3385750</v>
          </cell>
          <cell r="AB167">
            <v>177837.32692307807</v>
          </cell>
        </row>
        <row r="168">
          <cell r="A168" t="str">
            <v>PCA10</v>
          </cell>
          <cell r="D168">
            <v>40725</v>
          </cell>
          <cell r="AA168">
            <v>3385750</v>
          </cell>
          <cell r="AB168">
            <v>177837.32692307807</v>
          </cell>
        </row>
        <row r="169">
          <cell r="A169" t="str">
            <v>PCA10</v>
          </cell>
          <cell r="D169">
            <v>40756</v>
          </cell>
          <cell r="AA169">
            <v>3385750</v>
          </cell>
          <cell r="AB169">
            <v>177837.32692307807</v>
          </cell>
        </row>
        <row r="170">
          <cell r="A170" t="str">
            <v>PCA10</v>
          </cell>
          <cell r="D170">
            <v>40787</v>
          </cell>
          <cell r="AA170">
            <v>3385750</v>
          </cell>
          <cell r="AB170">
            <v>177837.32692307807</v>
          </cell>
        </row>
        <row r="171">
          <cell r="A171" t="str">
            <v>PCA10</v>
          </cell>
          <cell r="D171">
            <v>40817</v>
          </cell>
          <cell r="AA171">
            <v>3385750</v>
          </cell>
          <cell r="AB171">
            <v>177837.32692307807</v>
          </cell>
        </row>
        <row r="172">
          <cell r="A172" t="str">
            <v>PCA10</v>
          </cell>
          <cell r="D172">
            <v>40848</v>
          </cell>
          <cell r="AA172">
            <v>3385750</v>
          </cell>
          <cell r="AB172">
            <v>177837.32692307807</v>
          </cell>
        </row>
        <row r="173">
          <cell r="A173" t="str">
            <v>PCA10</v>
          </cell>
          <cell r="D173">
            <v>40878</v>
          </cell>
          <cell r="AA173">
            <v>3385750</v>
          </cell>
          <cell r="AB173">
            <v>177837.32692307807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view Checklist"/>
      <sheetName val="GRB EOP"/>
      <sheetName val="ERB EOP"/>
      <sheetName val="CWC EOP"/>
      <sheetName val="Gas RB Recon to WC"/>
      <sheetName val="El RB Recon to WC"/>
      <sheetName val="ERB"/>
      <sheetName val="GRB"/>
      <sheetName val="CWC"/>
      <sheetName val="BS"/>
      <sheetName val="Invested Capital"/>
      <sheetName val="Detailed Electric RB"/>
      <sheetName val="Detailed Gas RB"/>
      <sheetName val="Working Capital"/>
      <sheetName val="Summary Flux sheet"/>
      <sheetName val="El Flux Analysis"/>
      <sheetName val="Gas Flux Analysis"/>
      <sheetName val="Attachment A Page 1"/>
      <sheetName val="Attachment A Page 2"/>
      <sheetName val="PPXLSaveData0"/>
      <sheetName val="Chg Code"/>
      <sheetName val="PPXLFunctions"/>
      <sheetName val="PPXLOpen"/>
      <sheetName val="E Input"/>
      <sheetName val="E Recon PWR Plt"/>
      <sheetName val="G Recon PWR Plt"/>
      <sheetName val="G Input"/>
      <sheetName val="Power Plant Info"/>
      <sheetName val="GasMerchInv"/>
      <sheetName val="May10"/>
      <sheetName val="Jun10"/>
      <sheetName val="Sheet2"/>
      <sheetName val="Allocation Factor"/>
      <sheetName val="Dec09"/>
      <sheetName val="Jan10"/>
      <sheetName val="Feb10"/>
      <sheetName val="Mar10"/>
      <sheetName val="Apr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7">
          <cell r="Q7">
            <v>0</v>
          </cell>
          <cell r="S7">
            <v>0</v>
          </cell>
          <cell r="U7">
            <v>0</v>
          </cell>
          <cell r="V7">
            <v>0</v>
          </cell>
          <cell r="Y7">
            <v>0</v>
          </cell>
          <cell r="AA7">
            <v>0</v>
          </cell>
          <cell r="AJ7">
            <v>-1655144.4233333336</v>
          </cell>
          <cell r="AL7">
            <v>-1426484.5483333331</v>
          </cell>
          <cell r="AN7">
            <v>-1112572.0991666669</v>
          </cell>
          <cell r="AR7">
            <v>-427912.34583333338</v>
          </cell>
          <cell r="AV7">
            <v>0</v>
          </cell>
          <cell r="AZ7">
            <v>0</v>
          </cell>
        </row>
        <row r="8">
          <cell r="Q8">
            <v>0</v>
          </cell>
          <cell r="S8">
            <v>0</v>
          </cell>
          <cell r="U8">
            <v>0</v>
          </cell>
          <cell r="V8">
            <v>0</v>
          </cell>
          <cell r="Y8">
            <v>0</v>
          </cell>
          <cell r="AA8">
            <v>0</v>
          </cell>
          <cell r="AJ8">
            <v>1655144.4233333336</v>
          </cell>
          <cell r="AL8">
            <v>1426484.5483333331</v>
          </cell>
          <cell r="AN8">
            <v>1112572.0991666669</v>
          </cell>
          <cell r="AR8">
            <v>427912.34583333338</v>
          </cell>
          <cell r="AV8">
            <v>0</v>
          </cell>
          <cell r="AZ8">
            <v>0</v>
          </cell>
        </row>
        <row r="9">
          <cell r="Q9">
            <v>0</v>
          </cell>
          <cell r="S9">
            <v>0</v>
          </cell>
          <cell r="U9">
            <v>0</v>
          </cell>
          <cell r="V9">
            <v>0</v>
          </cell>
          <cell r="Y9">
            <v>0</v>
          </cell>
          <cell r="AA9">
            <v>0</v>
          </cell>
          <cell r="AJ9">
            <v>0</v>
          </cell>
          <cell r="AL9">
            <v>0</v>
          </cell>
          <cell r="AN9">
            <v>0</v>
          </cell>
          <cell r="AR9">
            <v>0</v>
          </cell>
          <cell r="AV9">
            <v>0</v>
          </cell>
          <cell r="AZ9">
            <v>0</v>
          </cell>
        </row>
        <row r="10">
          <cell r="Q10">
            <v>0</v>
          </cell>
          <cell r="S10">
            <v>0</v>
          </cell>
          <cell r="U10">
            <v>0</v>
          </cell>
          <cell r="V10">
            <v>0</v>
          </cell>
          <cell r="Y10">
            <v>0</v>
          </cell>
          <cell r="AA10">
            <v>0</v>
          </cell>
          <cell r="AJ10">
            <v>0</v>
          </cell>
          <cell r="AL10">
            <v>0</v>
          </cell>
          <cell r="AN10">
            <v>0</v>
          </cell>
          <cell r="AR10">
            <v>0</v>
          </cell>
          <cell r="AV10">
            <v>0</v>
          </cell>
          <cell r="AZ10">
            <v>0</v>
          </cell>
        </row>
        <row r="11">
          <cell r="Q11">
            <v>0</v>
          </cell>
          <cell r="S11">
            <v>0</v>
          </cell>
          <cell r="U11">
            <v>0</v>
          </cell>
          <cell r="V11">
            <v>0</v>
          </cell>
          <cell r="Y11">
            <v>0</v>
          </cell>
          <cell r="AA11">
            <v>0</v>
          </cell>
          <cell r="AJ11">
            <v>0</v>
          </cell>
          <cell r="AL11">
            <v>0</v>
          </cell>
          <cell r="AN11">
            <v>0</v>
          </cell>
          <cell r="AR11">
            <v>0</v>
          </cell>
          <cell r="AV11">
            <v>0</v>
          </cell>
          <cell r="AZ11">
            <v>0</v>
          </cell>
        </row>
        <row r="12">
          <cell r="Q12">
            <v>0</v>
          </cell>
          <cell r="S12">
            <v>0</v>
          </cell>
          <cell r="U12">
            <v>0</v>
          </cell>
          <cell r="V12">
            <v>0</v>
          </cell>
          <cell r="Y12">
            <v>0</v>
          </cell>
          <cell r="AA12">
            <v>0</v>
          </cell>
          <cell r="AJ12">
            <v>-14045.986666666666</v>
          </cell>
          <cell r="AL12">
            <v>-11370.444999999998</v>
          </cell>
          <cell r="AN12">
            <v>-8694.9579166666663</v>
          </cell>
          <cell r="AR12">
            <v>-3344.2145833333329</v>
          </cell>
          <cell r="AV12">
            <v>0</v>
          </cell>
          <cell r="AZ12">
            <v>0</v>
          </cell>
        </row>
        <row r="13">
          <cell r="Q13">
            <v>0</v>
          </cell>
          <cell r="S13">
            <v>0</v>
          </cell>
          <cell r="U13">
            <v>0</v>
          </cell>
          <cell r="V13">
            <v>0</v>
          </cell>
          <cell r="Y13">
            <v>0</v>
          </cell>
          <cell r="AA13">
            <v>0</v>
          </cell>
          <cell r="AJ13">
            <v>14045.986666666666</v>
          </cell>
          <cell r="AL13">
            <v>11370.444999999998</v>
          </cell>
          <cell r="AN13">
            <v>8694.9579166666663</v>
          </cell>
          <cell r="AR13">
            <v>3344.2145833333329</v>
          </cell>
          <cell r="AV13">
            <v>0</v>
          </cell>
          <cell r="AZ13">
            <v>0</v>
          </cell>
        </row>
        <row r="14">
          <cell r="Q14">
            <v>6048482342.6300001</v>
          </cell>
          <cell r="S14">
            <v>6112284992.5100002</v>
          </cell>
          <cell r="U14">
            <v>6152862298.7600002</v>
          </cell>
          <cell r="V14">
            <v>6174410669.9099998</v>
          </cell>
          <cell r="Y14">
            <v>6236096297.6099997</v>
          </cell>
          <cell r="AA14">
            <v>6237478128.4200001</v>
          </cell>
          <cell r="AJ14">
            <v>5719028068.4399996</v>
          </cell>
          <cell r="AL14">
            <v>5805203372.4945831</v>
          </cell>
          <cell r="AN14">
            <v>5894396029.5858335</v>
          </cell>
          <cell r="AR14">
            <v>6064762060.5654173</v>
          </cell>
          <cell r="AV14">
            <v>6183419903.5250006</v>
          </cell>
          <cell r="AZ14">
            <v>6269690857.2545824</v>
          </cell>
        </row>
        <row r="15">
          <cell r="Q15">
            <v>2381048218.02</v>
          </cell>
          <cell r="S15">
            <v>2435784787.5900002</v>
          </cell>
          <cell r="U15">
            <v>2474902337.4299998</v>
          </cell>
          <cell r="V15">
            <v>2484963662.0999999</v>
          </cell>
          <cell r="Y15">
            <v>2514524005.77</v>
          </cell>
          <cell r="AA15">
            <v>2514547820.5999999</v>
          </cell>
          <cell r="AJ15">
            <v>2288973794.9749999</v>
          </cell>
          <cell r="AL15">
            <v>2321439050.9045835</v>
          </cell>
          <cell r="AN15">
            <v>2355372812.0329165</v>
          </cell>
          <cell r="AR15">
            <v>2421384077.4991665</v>
          </cell>
          <cell r="AV15">
            <v>2483390271.71875</v>
          </cell>
          <cell r="AZ15">
            <v>2529875020.6729169</v>
          </cell>
        </row>
        <row r="16">
          <cell r="Q16">
            <v>513616773.94</v>
          </cell>
          <cell r="S16">
            <v>518036205.13</v>
          </cell>
          <cell r="U16">
            <v>525922628.55000001</v>
          </cell>
          <cell r="V16">
            <v>529582609.93000001</v>
          </cell>
          <cell r="Y16">
            <v>542664666.13999999</v>
          </cell>
          <cell r="AA16">
            <v>514834540.25</v>
          </cell>
          <cell r="AJ16">
            <v>489348331.26791668</v>
          </cell>
          <cell r="AL16">
            <v>495126578.3483333</v>
          </cell>
          <cell r="AN16">
            <v>501615958.78291672</v>
          </cell>
          <cell r="AR16">
            <v>517729821.51833338</v>
          </cell>
          <cell r="AV16">
            <v>525400157.5670833</v>
          </cell>
          <cell r="AZ16">
            <v>519694689.25166672</v>
          </cell>
        </row>
        <row r="17">
          <cell r="Q17">
            <v>22664862.559999999</v>
          </cell>
          <cell r="S17">
            <v>0</v>
          </cell>
          <cell r="U17">
            <v>0</v>
          </cell>
          <cell r="V17">
            <v>0</v>
          </cell>
          <cell r="Y17">
            <v>0</v>
          </cell>
          <cell r="AA17">
            <v>0</v>
          </cell>
          <cell r="AJ17">
            <v>22753499.379166666</v>
          </cell>
          <cell r="AL17">
            <v>21781106.371666666</v>
          </cell>
          <cell r="AN17">
            <v>17981630.57041667</v>
          </cell>
          <cell r="AR17">
            <v>10397093.240416666</v>
          </cell>
          <cell r="AV17">
            <v>2831869.2733333334</v>
          </cell>
          <cell r="AZ17">
            <v>0</v>
          </cell>
        </row>
        <row r="18">
          <cell r="U18">
            <v>15249131.16</v>
          </cell>
          <cell r="V18">
            <v>14900726.140000001</v>
          </cell>
          <cell r="Y18">
            <v>13855511.08</v>
          </cell>
          <cell r="AA18">
            <v>13198518.76</v>
          </cell>
          <cell r="AJ18">
            <v>0</v>
          </cell>
          <cell r="AL18">
            <v>0</v>
          </cell>
          <cell r="AN18">
            <v>1935175.1466666665</v>
          </cell>
          <cell r="AR18">
            <v>6785948.8533333344</v>
          </cell>
          <cell r="AV18">
            <v>11171154.418333335</v>
          </cell>
          <cell r="AZ18">
            <v>9743412.6491666678</v>
          </cell>
        </row>
        <row r="19">
          <cell r="Q19">
            <v>45843563.659999996</v>
          </cell>
          <cell r="S19">
            <v>45251084.619999997</v>
          </cell>
          <cell r="U19">
            <v>44021559.100000001</v>
          </cell>
          <cell r="V19">
            <v>43703710.549999997</v>
          </cell>
          <cell r="Y19">
            <v>43473647.520000003</v>
          </cell>
          <cell r="AA19">
            <v>43002485.619999997</v>
          </cell>
          <cell r="AJ19">
            <v>1910148.4858333331</v>
          </cell>
          <cell r="AL19">
            <v>9501369.1758333333</v>
          </cell>
          <cell r="AN19">
            <v>16989380.979166668</v>
          </cell>
          <cell r="AR19">
            <v>31596658.267499998</v>
          </cell>
          <cell r="AV19">
            <v>44015306.288333334</v>
          </cell>
          <cell r="AZ19">
            <v>30702376.695000004</v>
          </cell>
        </row>
        <row r="20">
          <cell r="Q20">
            <v>1403431.75</v>
          </cell>
          <cell r="S20">
            <v>1315717.25</v>
          </cell>
          <cell r="U20">
            <v>1228002.75</v>
          </cell>
          <cell r="V20">
            <v>1179534.43</v>
          </cell>
          <cell r="Y20">
            <v>974413.83</v>
          </cell>
          <cell r="AA20">
            <v>870291.25</v>
          </cell>
          <cell r="AJ20">
            <v>58476.322916666664</v>
          </cell>
          <cell r="AL20">
            <v>285072.07291666669</v>
          </cell>
          <cell r="AN20">
            <v>497048.73958333331</v>
          </cell>
          <cell r="AR20">
            <v>860477.25041666662</v>
          </cell>
          <cell r="AV20">
            <v>1095976.40625</v>
          </cell>
          <cell r="AZ20">
            <v>691838.73958333337</v>
          </cell>
        </row>
        <row r="21">
          <cell r="Q21">
            <v>0</v>
          </cell>
          <cell r="S21">
            <v>0</v>
          </cell>
          <cell r="U21">
            <v>0</v>
          </cell>
          <cell r="V21">
            <v>0</v>
          </cell>
          <cell r="Y21">
            <v>0</v>
          </cell>
          <cell r="AA21">
            <v>0</v>
          </cell>
          <cell r="AJ21">
            <v>0</v>
          </cell>
          <cell r="AL21">
            <v>0</v>
          </cell>
          <cell r="AN21">
            <v>0</v>
          </cell>
          <cell r="AR21">
            <v>0</v>
          </cell>
          <cell r="AV21">
            <v>0</v>
          </cell>
          <cell r="AZ21">
            <v>0</v>
          </cell>
        </row>
        <row r="22">
          <cell r="Q22">
            <v>0</v>
          </cell>
          <cell r="S22">
            <v>0</v>
          </cell>
          <cell r="U22">
            <v>0</v>
          </cell>
          <cell r="V22">
            <v>0</v>
          </cell>
          <cell r="Y22">
            <v>0</v>
          </cell>
          <cell r="AA22">
            <v>0</v>
          </cell>
          <cell r="AJ22">
            <v>0</v>
          </cell>
          <cell r="AL22">
            <v>0</v>
          </cell>
          <cell r="AN22">
            <v>0</v>
          </cell>
          <cell r="AR22">
            <v>0</v>
          </cell>
          <cell r="AV22">
            <v>0</v>
          </cell>
          <cell r="AZ22">
            <v>0</v>
          </cell>
        </row>
        <row r="23">
          <cell r="Q23">
            <v>0</v>
          </cell>
          <cell r="S23">
            <v>0</v>
          </cell>
          <cell r="U23">
            <v>0</v>
          </cell>
          <cell r="V23">
            <v>0</v>
          </cell>
          <cell r="Y23">
            <v>0</v>
          </cell>
          <cell r="AA23">
            <v>0</v>
          </cell>
          <cell r="AJ23">
            <v>0</v>
          </cell>
          <cell r="AL23">
            <v>0</v>
          </cell>
          <cell r="AN23">
            <v>0</v>
          </cell>
          <cell r="AR23">
            <v>0</v>
          </cell>
          <cell r="AV23">
            <v>0</v>
          </cell>
          <cell r="AZ23">
            <v>0</v>
          </cell>
        </row>
        <row r="24">
          <cell r="Q24">
            <v>0</v>
          </cell>
          <cell r="S24">
            <v>0</v>
          </cell>
          <cell r="U24">
            <v>0</v>
          </cell>
          <cell r="V24">
            <v>0</v>
          </cell>
          <cell r="Y24">
            <v>0</v>
          </cell>
          <cell r="AA24">
            <v>0</v>
          </cell>
          <cell r="AJ24">
            <v>-1389542.64</v>
          </cell>
          <cell r="AL24">
            <v>-1389542.64</v>
          </cell>
          <cell r="AN24">
            <v>-1389542.64</v>
          </cell>
          <cell r="AR24">
            <v>608.20083333333332</v>
          </cell>
          <cell r="AV24">
            <v>0</v>
          </cell>
          <cell r="AZ24">
            <v>0</v>
          </cell>
        </row>
        <row r="25">
          <cell r="Q25">
            <v>0</v>
          </cell>
          <cell r="S25">
            <v>0</v>
          </cell>
          <cell r="U25">
            <v>0</v>
          </cell>
          <cell r="V25">
            <v>0</v>
          </cell>
          <cell r="Y25">
            <v>0</v>
          </cell>
          <cell r="AA25">
            <v>0</v>
          </cell>
          <cell r="AJ25">
            <v>0</v>
          </cell>
          <cell r="AL25">
            <v>0</v>
          </cell>
          <cell r="AN25">
            <v>0</v>
          </cell>
          <cell r="AR25">
            <v>0</v>
          </cell>
          <cell r="AV25">
            <v>0</v>
          </cell>
          <cell r="AZ25">
            <v>0</v>
          </cell>
        </row>
        <row r="26">
          <cell r="Q26">
            <v>0</v>
          </cell>
          <cell r="S26">
            <v>0</v>
          </cell>
          <cell r="U26">
            <v>0</v>
          </cell>
          <cell r="V26">
            <v>0</v>
          </cell>
          <cell r="Y26">
            <v>0</v>
          </cell>
          <cell r="AA26">
            <v>0</v>
          </cell>
          <cell r="AJ26">
            <v>0</v>
          </cell>
          <cell r="AL26">
            <v>0</v>
          </cell>
          <cell r="AN26">
            <v>0</v>
          </cell>
          <cell r="AR26">
            <v>0</v>
          </cell>
          <cell r="AV26">
            <v>0</v>
          </cell>
          <cell r="AZ26">
            <v>0</v>
          </cell>
        </row>
        <row r="27">
          <cell r="Q27">
            <v>16765057.869999999</v>
          </cell>
          <cell r="S27">
            <v>17256636.489999998</v>
          </cell>
          <cell r="U27">
            <v>19495555.449999999</v>
          </cell>
          <cell r="V27">
            <v>19620988.960000001</v>
          </cell>
          <cell r="Y27">
            <v>17492510</v>
          </cell>
          <cell r="AA27">
            <v>17262721.379999999</v>
          </cell>
          <cell r="AJ27">
            <v>14617008.54458333</v>
          </cell>
          <cell r="AL27">
            <v>16043779.782083334</v>
          </cell>
          <cell r="AN27">
            <v>16753858.175833335</v>
          </cell>
          <cell r="AR27">
            <v>17790269.279166665</v>
          </cell>
          <cell r="AV27">
            <v>18385490.341250002</v>
          </cell>
          <cell r="AZ27">
            <v>21658841.240833331</v>
          </cell>
        </row>
        <row r="28">
          <cell r="Q28">
            <v>64439.34</v>
          </cell>
          <cell r="S28">
            <v>64439.34</v>
          </cell>
          <cell r="U28">
            <v>12508209.27</v>
          </cell>
          <cell r="V28">
            <v>12515268.880000001</v>
          </cell>
          <cell r="Y28">
            <v>12549068.02</v>
          </cell>
          <cell r="AA28">
            <v>12553236.539999999</v>
          </cell>
          <cell r="AJ28">
            <v>64439.339999999975</v>
          </cell>
          <cell r="AL28">
            <v>64439.339999999975</v>
          </cell>
          <cell r="AN28">
            <v>1618967.7462499999</v>
          </cell>
          <cell r="AR28">
            <v>5772632.7408333337</v>
          </cell>
          <cell r="AV28">
            <v>9937356.9354166668</v>
          </cell>
          <cell r="AZ28">
            <v>12554577.226249998</v>
          </cell>
        </row>
        <row r="29">
          <cell r="Q29">
            <v>0</v>
          </cell>
          <cell r="S29">
            <v>0</v>
          </cell>
          <cell r="U29">
            <v>0</v>
          </cell>
          <cell r="V29">
            <v>0</v>
          </cell>
          <cell r="Y29">
            <v>0</v>
          </cell>
          <cell r="AA29">
            <v>0</v>
          </cell>
          <cell r="AJ29">
            <v>0</v>
          </cell>
          <cell r="AL29">
            <v>0</v>
          </cell>
          <cell r="AN29">
            <v>0</v>
          </cell>
          <cell r="AR29">
            <v>0</v>
          </cell>
          <cell r="AV29">
            <v>0</v>
          </cell>
          <cell r="AZ29">
            <v>0</v>
          </cell>
        </row>
        <row r="30">
          <cell r="Q30">
            <v>58874298.369999997</v>
          </cell>
          <cell r="S30">
            <v>54969123.93</v>
          </cell>
          <cell r="U30">
            <v>50453340.710000001</v>
          </cell>
          <cell r="V30">
            <v>51975617.579999998</v>
          </cell>
          <cell r="Y30">
            <v>51186234.409999996</v>
          </cell>
          <cell r="AA30">
            <v>53556066.380000003</v>
          </cell>
          <cell r="AJ30">
            <v>78711148.008749992</v>
          </cell>
          <cell r="AL30">
            <v>78067643.292499989</v>
          </cell>
          <cell r="AN30">
            <v>72712576.872083321</v>
          </cell>
          <cell r="AR30">
            <v>55923519.371666662</v>
          </cell>
          <cell r="AV30">
            <v>64060716.900000006</v>
          </cell>
          <cell r="AZ30">
            <v>99710527.889583349</v>
          </cell>
        </row>
        <row r="31">
          <cell r="Q31">
            <v>65726595.93</v>
          </cell>
          <cell r="S31">
            <v>29559072.73</v>
          </cell>
          <cell r="U31">
            <v>21543318.690000001</v>
          </cell>
          <cell r="V31">
            <v>22303893.370000001</v>
          </cell>
          <cell r="Y31">
            <v>27258841.600000001</v>
          </cell>
          <cell r="AA31">
            <v>46190107.420000002</v>
          </cell>
          <cell r="AJ31">
            <v>39275308.796250008</v>
          </cell>
          <cell r="AL31">
            <v>35018107.119583331</v>
          </cell>
          <cell r="AN31">
            <v>31639103.298333332</v>
          </cell>
          <cell r="AR31">
            <v>30609243.839166667</v>
          </cell>
          <cell r="AV31">
            <v>32399909.249166667</v>
          </cell>
          <cell r="AZ31">
            <v>30257034.329999998</v>
          </cell>
        </row>
        <row r="32">
          <cell r="Q32">
            <v>1451001.06</v>
          </cell>
          <cell r="S32">
            <v>0</v>
          </cell>
          <cell r="U32">
            <v>0</v>
          </cell>
          <cell r="V32">
            <v>0</v>
          </cell>
          <cell r="Y32">
            <v>0</v>
          </cell>
          <cell r="AA32">
            <v>0</v>
          </cell>
          <cell r="AJ32">
            <v>2209322.0758333341</v>
          </cell>
          <cell r="AL32">
            <v>2380047.6358333337</v>
          </cell>
          <cell r="AN32">
            <v>2380047.6358333337</v>
          </cell>
          <cell r="AR32">
            <v>417063.34708333336</v>
          </cell>
          <cell r="AV32">
            <v>181719.17666666667</v>
          </cell>
          <cell r="AZ32">
            <v>0</v>
          </cell>
        </row>
        <row r="33">
          <cell r="Q33">
            <v>0</v>
          </cell>
          <cell r="S33">
            <v>0</v>
          </cell>
          <cell r="U33">
            <v>0</v>
          </cell>
          <cell r="V33">
            <v>0</v>
          </cell>
          <cell r="Y33">
            <v>0</v>
          </cell>
          <cell r="AA33">
            <v>0</v>
          </cell>
          <cell r="AJ33">
            <v>0</v>
          </cell>
          <cell r="AL33">
            <v>0</v>
          </cell>
          <cell r="AN33">
            <v>0</v>
          </cell>
          <cell r="AR33">
            <v>0</v>
          </cell>
          <cell r="AV33">
            <v>0</v>
          </cell>
          <cell r="AZ33">
            <v>0</v>
          </cell>
        </row>
        <row r="34">
          <cell r="Q34">
            <v>0</v>
          </cell>
          <cell r="S34">
            <v>0</v>
          </cell>
          <cell r="U34">
            <v>0</v>
          </cell>
          <cell r="V34">
            <v>0</v>
          </cell>
          <cell r="Y34">
            <v>0</v>
          </cell>
          <cell r="AA34">
            <v>0</v>
          </cell>
          <cell r="AJ34">
            <v>0</v>
          </cell>
          <cell r="AL34">
            <v>0</v>
          </cell>
          <cell r="AN34">
            <v>0</v>
          </cell>
          <cell r="AR34">
            <v>0</v>
          </cell>
          <cell r="AV34">
            <v>0</v>
          </cell>
          <cell r="AZ34">
            <v>0</v>
          </cell>
        </row>
        <row r="35">
          <cell r="Q35">
            <v>0</v>
          </cell>
          <cell r="S35">
            <v>0</v>
          </cell>
          <cell r="U35">
            <v>0</v>
          </cell>
          <cell r="V35">
            <v>0</v>
          </cell>
          <cell r="Y35">
            <v>0</v>
          </cell>
          <cell r="AA35">
            <v>0</v>
          </cell>
          <cell r="AJ35">
            <v>0</v>
          </cell>
          <cell r="AL35">
            <v>0</v>
          </cell>
          <cell r="AN35">
            <v>0</v>
          </cell>
          <cell r="AR35">
            <v>0</v>
          </cell>
          <cell r="AV35">
            <v>0</v>
          </cell>
          <cell r="AZ35">
            <v>0</v>
          </cell>
        </row>
        <row r="36">
          <cell r="Q36">
            <v>-3618727.54</v>
          </cell>
          <cell r="S36">
            <v>3686056.39</v>
          </cell>
          <cell r="U36">
            <v>4851014.84</v>
          </cell>
          <cell r="V36">
            <v>6528300.4500000002</v>
          </cell>
          <cell r="Y36">
            <v>1938599.12</v>
          </cell>
          <cell r="AA36">
            <v>1409909.17</v>
          </cell>
          <cell r="AJ36">
            <v>5000207.1891666669</v>
          </cell>
          <cell r="AL36">
            <v>4267902.8279166669</v>
          </cell>
          <cell r="AN36">
            <v>3748203.2520833332</v>
          </cell>
          <cell r="AR36">
            <v>2938438.6991666667</v>
          </cell>
          <cell r="AV36">
            <v>2720509.9012500001</v>
          </cell>
          <cell r="AZ36">
            <v>4798695.0666666664</v>
          </cell>
        </row>
        <row r="37">
          <cell r="Q37">
            <v>0</v>
          </cell>
          <cell r="S37">
            <v>0</v>
          </cell>
          <cell r="U37">
            <v>0</v>
          </cell>
          <cell r="V37">
            <v>0</v>
          </cell>
          <cell r="Y37">
            <v>0</v>
          </cell>
          <cell r="AA37">
            <v>52114.37</v>
          </cell>
          <cell r="AJ37">
            <v>198640.4725</v>
          </cell>
          <cell r="AL37">
            <v>175011.39916666667</v>
          </cell>
          <cell r="AN37">
            <v>138517.34375</v>
          </cell>
          <cell r="AR37">
            <v>64641.427083333336</v>
          </cell>
          <cell r="AV37">
            <v>12679.655416666666</v>
          </cell>
          <cell r="AZ37">
            <v>35146.938749999994</v>
          </cell>
        </row>
        <row r="38">
          <cell r="Q38">
            <v>0</v>
          </cell>
          <cell r="S38">
            <v>0</v>
          </cell>
          <cell r="U38">
            <v>0</v>
          </cell>
          <cell r="V38">
            <v>0</v>
          </cell>
          <cell r="Y38">
            <v>0</v>
          </cell>
          <cell r="AA38">
            <v>0</v>
          </cell>
          <cell r="AJ38">
            <v>0</v>
          </cell>
          <cell r="AL38">
            <v>0</v>
          </cell>
          <cell r="AN38">
            <v>0</v>
          </cell>
          <cell r="AR38">
            <v>0</v>
          </cell>
          <cell r="AV38">
            <v>840.18375000000003</v>
          </cell>
          <cell r="AZ38">
            <v>7561.6537500000004</v>
          </cell>
        </row>
        <row r="39">
          <cell r="Q39">
            <v>0</v>
          </cell>
          <cell r="S39">
            <v>4843442.62</v>
          </cell>
          <cell r="U39">
            <v>5485108.0899999999</v>
          </cell>
          <cell r="V39">
            <v>7464692.5999999996</v>
          </cell>
          <cell r="Y39">
            <v>5717721.2800000003</v>
          </cell>
          <cell r="AA39">
            <v>9940459.7799999993</v>
          </cell>
          <cell r="AJ39">
            <v>7587555.9275000021</v>
          </cell>
          <cell r="AN39">
            <v>6561521.3208333328</v>
          </cell>
          <cell r="AR39">
            <v>5936816.6245833337</v>
          </cell>
          <cell r="AV39">
            <v>6032104.4595833337</v>
          </cell>
          <cell r="AZ39">
            <v>8691128.6908333339</v>
          </cell>
        </row>
        <row r="40">
          <cell r="Q40">
            <v>2632179.79</v>
          </cell>
          <cell r="S40">
            <v>24201487.949999999</v>
          </cell>
          <cell r="U40">
            <v>20293182.440000001</v>
          </cell>
          <cell r="V40">
            <v>20614318.940000001</v>
          </cell>
          <cell r="Y40">
            <v>16758634.74</v>
          </cell>
          <cell r="AA40">
            <v>20309879.789999999</v>
          </cell>
          <cell r="AJ40">
            <v>18480397.571249999</v>
          </cell>
          <cell r="AN40">
            <v>20762406.352916662</v>
          </cell>
          <cell r="AR40">
            <v>20262857.039999999</v>
          </cell>
          <cell r="AV40">
            <v>18474176.257499997</v>
          </cell>
          <cell r="AZ40">
            <v>14615712.965416668</v>
          </cell>
        </row>
        <row r="41">
          <cell r="Q41">
            <v>173554074.58000001</v>
          </cell>
          <cell r="S41">
            <v>181847461.86000001</v>
          </cell>
          <cell r="U41">
            <v>191951143.94</v>
          </cell>
          <cell r="V41">
            <v>188677194.83000001</v>
          </cell>
          <cell r="Y41">
            <v>313907707.43000001</v>
          </cell>
          <cell r="AA41">
            <v>356713708.88999999</v>
          </cell>
          <cell r="AJ41">
            <v>180113585.50166667</v>
          </cell>
          <cell r="AN41">
            <v>177202190.4366667</v>
          </cell>
          <cell r="AR41">
            <v>198371822.27416667</v>
          </cell>
          <cell r="AV41">
            <v>244375467.77666667</v>
          </cell>
          <cell r="AZ41">
            <v>275023348.38458335</v>
          </cell>
        </row>
        <row r="42">
          <cell r="Q42">
            <v>43727339.829999998</v>
          </cell>
          <cell r="S42">
            <v>31803811.09</v>
          </cell>
          <cell r="U42">
            <v>20644362.140000001</v>
          </cell>
          <cell r="V42">
            <v>20508757.190000001</v>
          </cell>
          <cell r="Y42">
            <v>31328763.010000002</v>
          </cell>
          <cell r="AA42">
            <v>18702871.699999999</v>
          </cell>
          <cell r="AJ42">
            <v>42780384.907499999</v>
          </cell>
          <cell r="AN42">
            <v>43855117.812083326</v>
          </cell>
          <cell r="AR42">
            <v>38406500.983333327</v>
          </cell>
          <cell r="AV42">
            <v>28539252.640000001</v>
          </cell>
          <cell r="AZ42">
            <v>26362907.767083332</v>
          </cell>
        </row>
        <row r="43">
          <cell r="Q43">
            <v>38918779.079999998</v>
          </cell>
          <cell r="S43">
            <v>44712278.210000001</v>
          </cell>
          <cell r="U43">
            <v>46400890.990000002</v>
          </cell>
          <cell r="V43">
            <v>48912862.100000001</v>
          </cell>
          <cell r="Y43">
            <v>49901234.520000003</v>
          </cell>
          <cell r="AA43">
            <v>55785412.829999998</v>
          </cell>
          <cell r="AJ43">
            <v>26851092.516666666</v>
          </cell>
          <cell r="AN43">
            <v>33943335.187916659</v>
          </cell>
          <cell r="AR43">
            <v>41897219.334583342</v>
          </cell>
          <cell r="AV43">
            <v>48617043.230416663</v>
          </cell>
          <cell r="AZ43">
            <v>44971691.068749994</v>
          </cell>
        </row>
        <row r="44">
          <cell r="Q44">
            <v>0</v>
          </cell>
          <cell r="S44">
            <v>0</v>
          </cell>
          <cell r="U44">
            <v>0</v>
          </cell>
          <cell r="V44">
            <v>0</v>
          </cell>
          <cell r="Y44">
            <v>0</v>
          </cell>
          <cell r="AA44">
            <v>0</v>
          </cell>
          <cell r="AJ44">
            <v>115788.93124999998</v>
          </cell>
          <cell r="AN44">
            <v>77306.925833333327</v>
          </cell>
          <cell r="AR44">
            <v>31627.226666666666</v>
          </cell>
          <cell r="AV44">
            <v>0</v>
          </cell>
          <cell r="AZ44">
            <v>0</v>
          </cell>
        </row>
        <row r="45">
          <cell r="Q45">
            <v>0</v>
          </cell>
          <cell r="S45">
            <v>0</v>
          </cell>
          <cell r="U45">
            <v>0</v>
          </cell>
          <cell r="V45">
            <v>0</v>
          </cell>
          <cell r="Y45">
            <v>0</v>
          </cell>
          <cell r="AA45">
            <v>0</v>
          </cell>
          <cell r="AJ45">
            <v>-115788.93124999998</v>
          </cell>
          <cell r="AN45">
            <v>-77306.925833333327</v>
          </cell>
          <cell r="AR45">
            <v>-31627.226666666666</v>
          </cell>
          <cell r="AV45">
            <v>0</v>
          </cell>
          <cell r="AZ45">
            <v>0</v>
          </cell>
        </row>
        <row r="46">
          <cell r="Q46">
            <v>0</v>
          </cell>
          <cell r="S46">
            <v>0</v>
          </cell>
          <cell r="U46">
            <v>0</v>
          </cell>
          <cell r="V46">
            <v>0</v>
          </cell>
          <cell r="Y46">
            <v>0</v>
          </cell>
          <cell r="AA46">
            <v>0</v>
          </cell>
          <cell r="AJ46">
            <v>0</v>
          </cell>
          <cell r="AN46">
            <v>0</v>
          </cell>
          <cell r="AR46">
            <v>0</v>
          </cell>
          <cell r="AV46">
            <v>0</v>
          </cell>
          <cell r="AZ46">
            <v>0</v>
          </cell>
        </row>
        <row r="47">
          <cell r="Q47">
            <v>0</v>
          </cell>
          <cell r="S47">
            <v>0</v>
          </cell>
          <cell r="U47">
            <v>0</v>
          </cell>
          <cell r="V47">
            <v>0</v>
          </cell>
          <cell r="Y47">
            <v>0</v>
          </cell>
          <cell r="AA47">
            <v>0</v>
          </cell>
          <cell r="AJ47">
            <v>11013.111666666664</v>
          </cell>
          <cell r="AN47">
            <v>6969.975833333333</v>
          </cell>
          <cell r="AR47">
            <v>2729.1066666666666</v>
          </cell>
          <cell r="AV47">
            <v>0</v>
          </cell>
          <cell r="AZ47">
            <v>0</v>
          </cell>
        </row>
        <row r="48">
          <cell r="Q48">
            <v>0</v>
          </cell>
          <cell r="S48">
            <v>0</v>
          </cell>
          <cell r="U48">
            <v>0</v>
          </cell>
          <cell r="V48">
            <v>0</v>
          </cell>
          <cell r="Y48">
            <v>0</v>
          </cell>
          <cell r="AA48">
            <v>0</v>
          </cell>
          <cell r="AJ48">
            <v>-11013.111666666664</v>
          </cell>
          <cell r="AN48">
            <v>-6969.975833333333</v>
          </cell>
          <cell r="AR48">
            <v>-2729.1066666666666</v>
          </cell>
          <cell r="AV48">
            <v>0</v>
          </cell>
          <cell r="AZ48">
            <v>0</v>
          </cell>
        </row>
        <row r="49">
          <cell r="Q49">
            <v>0</v>
          </cell>
          <cell r="S49">
            <v>0</v>
          </cell>
          <cell r="U49">
            <v>0</v>
          </cell>
          <cell r="V49">
            <v>0</v>
          </cell>
          <cell r="Y49">
            <v>0</v>
          </cell>
          <cell r="AA49">
            <v>0</v>
          </cell>
          <cell r="AJ49">
            <v>0</v>
          </cell>
          <cell r="AN49">
            <v>0</v>
          </cell>
          <cell r="AR49">
            <v>0</v>
          </cell>
          <cell r="AV49">
            <v>0</v>
          </cell>
          <cell r="AZ49">
            <v>0</v>
          </cell>
        </row>
        <row r="50">
          <cell r="Q50">
            <v>0</v>
          </cell>
          <cell r="S50">
            <v>0</v>
          </cell>
          <cell r="U50">
            <v>0</v>
          </cell>
          <cell r="V50">
            <v>0</v>
          </cell>
          <cell r="Y50">
            <v>0</v>
          </cell>
          <cell r="AA50">
            <v>0</v>
          </cell>
          <cell r="AJ50">
            <v>0</v>
          </cell>
          <cell r="AN50">
            <v>0</v>
          </cell>
          <cell r="AR50">
            <v>0</v>
          </cell>
          <cell r="AV50">
            <v>0</v>
          </cell>
          <cell r="AZ50">
            <v>0</v>
          </cell>
        </row>
        <row r="51">
          <cell r="Q51">
            <v>0</v>
          </cell>
          <cell r="S51">
            <v>0</v>
          </cell>
          <cell r="U51">
            <v>0</v>
          </cell>
          <cell r="V51">
            <v>0</v>
          </cell>
          <cell r="Y51">
            <v>0</v>
          </cell>
          <cell r="AA51">
            <v>0</v>
          </cell>
          <cell r="AJ51">
            <v>0</v>
          </cell>
          <cell r="AN51">
            <v>0</v>
          </cell>
          <cell r="AR51">
            <v>0</v>
          </cell>
          <cell r="AV51">
            <v>0</v>
          </cell>
          <cell r="AZ51">
            <v>0</v>
          </cell>
        </row>
        <row r="52">
          <cell r="Q52">
            <v>0</v>
          </cell>
          <cell r="S52">
            <v>0</v>
          </cell>
          <cell r="U52">
            <v>0</v>
          </cell>
          <cell r="V52">
            <v>0</v>
          </cell>
          <cell r="Y52">
            <v>0</v>
          </cell>
          <cell r="AA52">
            <v>0</v>
          </cell>
          <cell r="AJ52">
            <v>0</v>
          </cell>
          <cell r="AN52">
            <v>0</v>
          </cell>
          <cell r="AR52">
            <v>0</v>
          </cell>
          <cell r="AV52">
            <v>0</v>
          </cell>
          <cell r="AZ52">
            <v>0</v>
          </cell>
        </row>
        <row r="53">
          <cell r="Q53">
            <v>0</v>
          </cell>
          <cell r="S53">
            <v>0</v>
          </cell>
          <cell r="U53">
            <v>0</v>
          </cell>
          <cell r="V53">
            <v>0</v>
          </cell>
          <cell r="Y53">
            <v>0</v>
          </cell>
          <cell r="AA53">
            <v>0</v>
          </cell>
          <cell r="AJ53">
            <v>0</v>
          </cell>
          <cell r="AN53">
            <v>0</v>
          </cell>
          <cell r="AR53">
            <v>0</v>
          </cell>
          <cell r="AV53">
            <v>0</v>
          </cell>
          <cell r="AZ53">
            <v>0</v>
          </cell>
        </row>
        <row r="54">
          <cell r="Q54">
            <v>-42834236</v>
          </cell>
          <cell r="S54">
            <v>-42834236</v>
          </cell>
          <cell r="U54">
            <v>-42151986</v>
          </cell>
          <cell r="V54">
            <v>-42151986</v>
          </cell>
          <cell r="Y54">
            <v>-43721207</v>
          </cell>
          <cell r="AA54">
            <v>-44262577</v>
          </cell>
          <cell r="AJ54">
            <v>-34194580.916666664</v>
          </cell>
          <cell r="AN54">
            <v>-37155500.75</v>
          </cell>
          <cell r="AR54">
            <v>-40943851.416666664</v>
          </cell>
          <cell r="AV54">
            <v>-43322620.708333336</v>
          </cell>
          <cell r="AZ54">
            <v>-44136554.625</v>
          </cell>
        </row>
        <row r="55">
          <cell r="Q55">
            <v>-113835552</v>
          </cell>
          <cell r="S55">
            <v>-113835552</v>
          </cell>
          <cell r="U55">
            <v>-119243460</v>
          </cell>
          <cell r="V55">
            <v>-119243460</v>
          </cell>
          <cell r="Y55">
            <v>-121613173</v>
          </cell>
          <cell r="AA55">
            <v>-125407887</v>
          </cell>
          <cell r="AJ55">
            <v>-108938605.70833333</v>
          </cell>
          <cell r="AN55">
            <v>-112190645.75</v>
          </cell>
          <cell r="AR55">
            <v>-116127997.66666667</v>
          </cell>
          <cell r="AV55">
            <v>-120640753.29166667</v>
          </cell>
          <cell r="AZ55">
            <v>-125804431.375</v>
          </cell>
        </row>
        <row r="56">
          <cell r="Q56">
            <v>42834236</v>
          </cell>
          <cell r="S56">
            <v>42834236</v>
          </cell>
          <cell r="U56">
            <v>42151986</v>
          </cell>
          <cell r="V56">
            <v>42151986</v>
          </cell>
          <cell r="Y56">
            <v>43721207</v>
          </cell>
          <cell r="AA56">
            <v>44262577</v>
          </cell>
          <cell r="AJ56">
            <v>34194580.916666664</v>
          </cell>
          <cell r="AN56">
            <v>37155500.75</v>
          </cell>
          <cell r="AR56">
            <v>40943851.416666664</v>
          </cell>
          <cell r="AV56">
            <v>43322620.708333336</v>
          </cell>
          <cell r="AZ56">
            <v>44136554.625</v>
          </cell>
        </row>
        <row r="57">
          <cell r="Q57">
            <v>113835552</v>
          </cell>
          <cell r="S57">
            <v>113835552</v>
          </cell>
          <cell r="U57">
            <v>119243460</v>
          </cell>
          <cell r="V57">
            <v>119243460</v>
          </cell>
          <cell r="Y57">
            <v>121613173</v>
          </cell>
          <cell r="AA57">
            <v>125407887</v>
          </cell>
          <cell r="AJ57">
            <v>108938605.70833333</v>
          </cell>
          <cell r="AN57">
            <v>112190645.75</v>
          </cell>
          <cell r="AR57">
            <v>116127997.66666667</v>
          </cell>
          <cell r="AV57">
            <v>120640753.29166667</v>
          </cell>
          <cell r="AZ57">
            <v>125804431.375</v>
          </cell>
        </row>
        <row r="58">
          <cell r="Q58">
            <v>0</v>
          </cell>
          <cell r="S58">
            <v>0</v>
          </cell>
          <cell r="U58">
            <v>0</v>
          </cell>
          <cell r="V58">
            <v>0</v>
          </cell>
          <cell r="Y58">
            <v>0</v>
          </cell>
          <cell r="AA58">
            <v>0</v>
          </cell>
          <cell r="AJ58">
            <v>0</v>
          </cell>
          <cell r="AN58">
            <v>0</v>
          </cell>
          <cell r="AR58">
            <v>0</v>
          </cell>
          <cell r="AV58">
            <v>0</v>
          </cell>
          <cell r="AZ58">
            <v>0</v>
          </cell>
        </row>
        <row r="59">
          <cell r="Q59">
            <v>0</v>
          </cell>
          <cell r="S59">
            <v>0</v>
          </cell>
          <cell r="U59">
            <v>0</v>
          </cell>
          <cell r="V59">
            <v>0</v>
          </cell>
          <cell r="Y59">
            <v>0</v>
          </cell>
          <cell r="AA59">
            <v>0</v>
          </cell>
          <cell r="AJ59">
            <v>0</v>
          </cell>
          <cell r="AN59">
            <v>0</v>
          </cell>
          <cell r="AR59">
            <v>0</v>
          </cell>
          <cell r="AV59">
            <v>0</v>
          </cell>
          <cell r="AZ59">
            <v>0</v>
          </cell>
        </row>
        <row r="60">
          <cell r="Q60">
            <v>0</v>
          </cell>
          <cell r="S60">
            <v>0</v>
          </cell>
          <cell r="U60">
            <v>0</v>
          </cell>
          <cell r="V60">
            <v>0</v>
          </cell>
          <cell r="Y60">
            <v>0</v>
          </cell>
          <cell r="AA60">
            <v>0</v>
          </cell>
          <cell r="AJ60">
            <v>0</v>
          </cell>
          <cell r="AN60">
            <v>0</v>
          </cell>
          <cell r="AR60">
            <v>0</v>
          </cell>
          <cell r="AV60">
            <v>0</v>
          </cell>
          <cell r="AZ60">
            <v>0</v>
          </cell>
        </row>
        <row r="61">
          <cell r="Q61">
            <v>-2399292910.7399998</v>
          </cell>
          <cell r="S61">
            <v>-2443387078.1500001</v>
          </cell>
          <cell r="U61">
            <v>-2460937497.7600002</v>
          </cell>
          <cell r="V61">
            <v>-2472919628.8200002</v>
          </cell>
          <cell r="Y61">
            <v>-2492691837.29</v>
          </cell>
          <cell r="AA61">
            <v>-2483933421.3200002</v>
          </cell>
          <cell r="AJ61">
            <v>-2307299187.2479167</v>
          </cell>
          <cell r="AN61">
            <v>-2372766361.9716668</v>
          </cell>
          <cell r="AR61">
            <v>-2432915611.5799999</v>
          </cell>
          <cell r="AV61">
            <v>-2468266330.1083331</v>
          </cell>
          <cell r="AZ61">
            <v>-2498656466.7287498</v>
          </cell>
        </row>
        <row r="62">
          <cell r="Q62">
            <v>-765122592.55999994</v>
          </cell>
          <cell r="S62">
            <v>-774544795.52999997</v>
          </cell>
          <cell r="U62">
            <v>-789808505.13</v>
          </cell>
          <cell r="V62">
            <v>-796519695.50999999</v>
          </cell>
          <cell r="Y62">
            <v>-813967053.75</v>
          </cell>
          <cell r="AA62">
            <v>-800349616.55999994</v>
          </cell>
          <cell r="AJ62">
            <v>-733170211.43083334</v>
          </cell>
          <cell r="AN62">
            <v>-754402253.41416657</v>
          </cell>
          <cell r="AR62">
            <v>-777574961.57458341</v>
          </cell>
          <cell r="AV62">
            <v>-796330090.14541674</v>
          </cell>
          <cell r="AZ62">
            <v>-811645489.19666672</v>
          </cell>
        </row>
        <row r="63">
          <cell r="Q63">
            <v>-38660758.909999996</v>
          </cell>
          <cell r="S63">
            <v>-41038835.219999999</v>
          </cell>
          <cell r="U63">
            <v>-43428517.009999998</v>
          </cell>
          <cell r="V63">
            <v>-44866667.149999999</v>
          </cell>
          <cell r="Y63">
            <v>-48306515.119999997</v>
          </cell>
          <cell r="AA63">
            <v>-21110117.27</v>
          </cell>
          <cell r="AJ63">
            <v>-34797096.578333326</v>
          </cell>
          <cell r="AN63">
            <v>-37697507.099999994</v>
          </cell>
          <cell r="AR63">
            <v>-41418967.67666667</v>
          </cell>
          <cell r="AV63">
            <v>-39702344.885416664</v>
          </cell>
          <cell r="AZ63">
            <v>-32907999.748333335</v>
          </cell>
        </row>
        <row r="64">
          <cell r="Q64">
            <v>8207425.3200000003</v>
          </cell>
          <cell r="S64">
            <v>6906797.1200000001</v>
          </cell>
          <cell r="U64">
            <v>4501065.28</v>
          </cell>
          <cell r="V64">
            <v>5184694.1399999997</v>
          </cell>
          <cell r="Y64">
            <v>1222825.0900000001</v>
          </cell>
          <cell r="AA64">
            <v>-640403.19999999995</v>
          </cell>
          <cell r="AJ64">
            <v>-347810.29333333333</v>
          </cell>
          <cell r="AN64">
            <v>3085592.8700000006</v>
          </cell>
          <cell r="AR64">
            <v>5620029.3949999996</v>
          </cell>
          <cell r="AV64">
            <v>3932941.6895833337</v>
          </cell>
          <cell r="AZ64">
            <v>3817754.9508333332</v>
          </cell>
        </row>
        <row r="65">
          <cell r="Q65">
            <v>21478.19</v>
          </cell>
          <cell r="S65">
            <v>21876.85</v>
          </cell>
          <cell r="U65">
            <v>35873.72</v>
          </cell>
          <cell r="V65">
            <v>34754.29</v>
          </cell>
          <cell r="Y65">
            <v>34177.589999999997</v>
          </cell>
          <cell r="AA65">
            <v>30390.34</v>
          </cell>
          <cell r="AJ65">
            <v>12294.800833333335</v>
          </cell>
          <cell r="AN65">
            <v>18332.91</v>
          </cell>
          <cell r="AR65">
            <v>25755.20041666667</v>
          </cell>
          <cell r="AV65">
            <v>39893.202083333337</v>
          </cell>
          <cell r="AZ65">
            <v>77687.453750000001</v>
          </cell>
        </row>
        <row r="66">
          <cell r="Q66">
            <v>1658139.1</v>
          </cell>
          <cell r="S66">
            <v>1434648.84</v>
          </cell>
          <cell r="U66">
            <v>1323754.18</v>
          </cell>
          <cell r="V66">
            <v>1285193.06</v>
          </cell>
          <cell r="Y66">
            <v>1282146.75</v>
          </cell>
          <cell r="AA66">
            <v>1133602.08</v>
          </cell>
          <cell r="AJ66">
            <v>3013183.98</v>
          </cell>
          <cell r="AN66">
            <v>2851712.9800000004</v>
          </cell>
          <cell r="AR66">
            <v>1755711.6804166667</v>
          </cell>
          <cell r="AV66">
            <v>1317723.40625</v>
          </cell>
          <cell r="AZ66">
            <v>1167744.8045833332</v>
          </cell>
        </row>
        <row r="67">
          <cell r="Q67">
            <v>0</v>
          </cell>
          <cell r="S67">
            <v>0</v>
          </cell>
          <cell r="U67">
            <v>0</v>
          </cell>
          <cell r="V67">
            <v>0</v>
          </cell>
          <cell r="Y67">
            <v>0</v>
          </cell>
          <cell r="AA67">
            <v>0</v>
          </cell>
          <cell r="AJ67">
            <v>0</v>
          </cell>
          <cell r="AN67">
            <v>0</v>
          </cell>
          <cell r="AR67">
            <v>0</v>
          </cell>
          <cell r="AV67">
            <v>0</v>
          </cell>
          <cell r="AZ67">
            <v>0</v>
          </cell>
        </row>
        <row r="68">
          <cell r="Q68">
            <v>0</v>
          </cell>
          <cell r="S68">
            <v>0</v>
          </cell>
          <cell r="U68">
            <v>0</v>
          </cell>
          <cell r="V68">
            <v>0</v>
          </cell>
          <cell r="Y68">
            <v>0</v>
          </cell>
          <cell r="AA68">
            <v>0</v>
          </cell>
          <cell r="AJ68">
            <v>0</v>
          </cell>
          <cell r="AN68">
            <v>0</v>
          </cell>
          <cell r="AR68">
            <v>0</v>
          </cell>
          <cell r="AV68">
            <v>0</v>
          </cell>
          <cell r="AZ68">
            <v>0</v>
          </cell>
        </row>
        <row r="69">
          <cell r="Q69">
            <v>0</v>
          </cell>
          <cell r="S69">
            <v>0</v>
          </cell>
          <cell r="U69">
            <v>0</v>
          </cell>
          <cell r="V69">
            <v>0</v>
          </cell>
          <cell r="Y69">
            <v>0</v>
          </cell>
          <cell r="AA69">
            <v>0</v>
          </cell>
          <cell r="AJ69">
            <v>0</v>
          </cell>
          <cell r="AN69">
            <v>0</v>
          </cell>
          <cell r="AR69">
            <v>0</v>
          </cell>
          <cell r="AV69">
            <v>0</v>
          </cell>
          <cell r="AZ69">
            <v>0</v>
          </cell>
        </row>
        <row r="70">
          <cell r="Q70">
            <v>0</v>
          </cell>
          <cell r="S70">
            <v>0</v>
          </cell>
          <cell r="U70">
            <v>0</v>
          </cell>
          <cell r="V70">
            <v>0</v>
          </cell>
          <cell r="Y70">
            <v>0</v>
          </cell>
          <cell r="AA70">
            <v>0</v>
          </cell>
          <cell r="AJ70">
            <v>0</v>
          </cell>
          <cell r="AN70">
            <v>0</v>
          </cell>
          <cell r="AR70">
            <v>0</v>
          </cell>
          <cell r="AV70">
            <v>0</v>
          </cell>
          <cell r="AZ70">
            <v>0</v>
          </cell>
        </row>
        <row r="71">
          <cell r="Q71">
            <v>0</v>
          </cell>
          <cell r="S71">
            <v>0</v>
          </cell>
          <cell r="U71">
            <v>0</v>
          </cell>
          <cell r="V71">
            <v>0</v>
          </cell>
          <cell r="Y71">
            <v>0</v>
          </cell>
          <cell r="AA71">
            <v>0</v>
          </cell>
          <cell r="AJ71">
            <v>0</v>
          </cell>
          <cell r="AN71">
            <v>0</v>
          </cell>
          <cell r="AR71">
            <v>0</v>
          </cell>
          <cell r="AV71">
            <v>0</v>
          </cell>
          <cell r="AZ71">
            <v>0</v>
          </cell>
        </row>
        <row r="72">
          <cell r="Q72">
            <v>0</v>
          </cell>
          <cell r="S72">
            <v>0</v>
          </cell>
          <cell r="U72">
            <v>0</v>
          </cell>
          <cell r="V72">
            <v>0</v>
          </cell>
          <cell r="Y72">
            <v>0</v>
          </cell>
          <cell r="AA72">
            <v>0</v>
          </cell>
          <cell r="AJ72">
            <v>0</v>
          </cell>
          <cell r="AN72">
            <v>0</v>
          </cell>
          <cell r="AR72">
            <v>0</v>
          </cell>
          <cell r="AV72">
            <v>0</v>
          </cell>
          <cell r="AZ72">
            <v>0</v>
          </cell>
        </row>
        <row r="73">
          <cell r="Q73">
            <v>-11122157.73</v>
          </cell>
          <cell r="S73">
            <v>-11671485.689999999</v>
          </cell>
          <cell r="U73">
            <v>-12231487.66</v>
          </cell>
          <cell r="V73">
            <v>-12509185.359999999</v>
          </cell>
          <cell r="Y73">
            <v>-13396355.720000001</v>
          </cell>
          <cell r="AA73">
            <v>-13763391.439999999</v>
          </cell>
          <cell r="AJ73">
            <v>-9973002.4933333322</v>
          </cell>
          <cell r="AN73">
            <v>-10727984.810000001</v>
          </cell>
          <cell r="AR73">
            <v>-11716370.014999999</v>
          </cell>
          <cell r="AV73">
            <v>-12638695.392916666</v>
          </cell>
          <cell r="AZ73">
            <v>-12854519.89625</v>
          </cell>
        </row>
        <row r="74">
          <cell r="Q74">
            <v>-11058142.369999999</v>
          </cell>
          <cell r="S74">
            <v>-11449324.710000001</v>
          </cell>
          <cell r="U74">
            <v>-11642727.699999999</v>
          </cell>
          <cell r="V74">
            <v>-11739651.77</v>
          </cell>
          <cell r="Y74">
            <v>-12030480.029999999</v>
          </cell>
          <cell r="AA74">
            <v>-12224431.59</v>
          </cell>
          <cell r="AJ74">
            <v>-10414650.352499999</v>
          </cell>
          <cell r="AN74">
            <v>-10897912.282500001</v>
          </cell>
          <cell r="AR74">
            <v>-11361582.42</v>
          </cell>
          <cell r="AV74">
            <v>-11762514.584166668</v>
          </cell>
          <cell r="AZ74">
            <v>-11146954.502083333</v>
          </cell>
        </row>
        <row r="75">
          <cell r="Q75">
            <v>-258857944.91</v>
          </cell>
          <cell r="S75">
            <v>-265592332.41</v>
          </cell>
          <cell r="U75">
            <v>-272399119.79000002</v>
          </cell>
          <cell r="V75">
            <v>-275881590.41000003</v>
          </cell>
          <cell r="Y75">
            <v>-286718469.36000001</v>
          </cell>
          <cell r="AA75">
            <v>-293987278.88999999</v>
          </cell>
          <cell r="AJ75">
            <v>-238681174.88291666</v>
          </cell>
          <cell r="AN75">
            <v>-252109742.57999995</v>
          </cell>
          <cell r="AR75">
            <v>-265763013.53958333</v>
          </cell>
          <cell r="AV75">
            <v>-277541678.49375004</v>
          </cell>
          <cell r="AZ75">
            <v>-272912456.98166674</v>
          </cell>
        </row>
        <row r="76">
          <cell r="Q76">
            <v>946172.25</v>
          </cell>
          <cell r="S76">
            <v>946172.25</v>
          </cell>
          <cell r="U76">
            <v>946172.25</v>
          </cell>
          <cell r="V76">
            <v>946172.25</v>
          </cell>
          <cell r="Y76">
            <v>946172.25</v>
          </cell>
          <cell r="AA76">
            <v>946172.25</v>
          </cell>
          <cell r="AJ76">
            <v>946172.25</v>
          </cell>
          <cell r="AN76">
            <v>946172.25</v>
          </cell>
          <cell r="AR76">
            <v>946172.25</v>
          </cell>
          <cell r="AV76">
            <v>946172.25</v>
          </cell>
          <cell r="AZ76">
            <v>946172.25</v>
          </cell>
        </row>
        <row r="77">
          <cell r="Q77">
            <v>0</v>
          </cell>
          <cell r="S77">
            <v>0</v>
          </cell>
          <cell r="U77">
            <v>0</v>
          </cell>
          <cell r="V77">
            <v>0</v>
          </cell>
          <cell r="Y77">
            <v>0</v>
          </cell>
          <cell r="AA77">
            <v>0</v>
          </cell>
          <cell r="AJ77">
            <v>0</v>
          </cell>
          <cell r="AN77">
            <v>0</v>
          </cell>
          <cell r="AR77">
            <v>0</v>
          </cell>
          <cell r="AV77">
            <v>0</v>
          </cell>
          <cell r="AZ77">
            <v>0</v>
          </cell>
        </row>
        <row r="78">
          <cell r="Q78">
            <v>302358.01</v>
          </cell>
          <cell r="S78">
            <v>302358.01</v>
          </cell>
          <cell r="U78">
            <v>302358.01</v>
          </cell>
          <cell r="V78">
            <v>302358.01</v>
          </cell>
          <cell r="Y78">
            <v>302358.01</v>
          </cell>
          <cell r="AA78">
            <v>302358.01</v>
          </cell>
          <cell r="AJ78">
            <v>302358.00999999995</v>
          </cell>
          <cell r="AN78">
            <v>302358.00999999995</v>
          </cell>
          <cell r="AR78">
            <v>302358.00999999995</v>
          </cell>
          <cell r="AV78">
            <v>302358.00999999995</v>
          </cell>
          <cell r="AZ78">
            <v>302358.00999999995</v>
          </cell>
        </row>
        <row r="79">
          <cell r="Q79">
            <v>76622596.840000004</v>
          </cell>
          <cell r="S79">
            <v>76622596.840000004</v>
          </cell>
          <cell r="U79">
            <v>76622596.840000004</v>
          </cell>
          <cell r="V79">
            <v>76622596.840000004</v>
          </cell>
          <cell r="Y79">
            <v>76622596.840000004</v>
          </cell>
          <cell r="AA79">
            <v>76622596.840000004</v>
          </cell>
          <cell r="AJ79">
            <v>76622596.840000018</v>
          </cell>
          <cell r="AN79">
            <v>76622596.840000018</v>
          </cell>
          <cell r="AR79">
            <v>76622596.840000018</v>
          </cell>
          <cell r="AV79">
            <v>76622596.840000018</v>
          </cell>
          <cell r="AZ79">
            <v>76622596.840000018</v>
          </cell>
        </row>
        <row r="80">
          <cell r="Q80">
            <v>0</v>
          </cell>
          <cell r="S80">
            <v>0</v>
          </cell>
          <cell r="U80">
            <v>0</v>
          </cell>
          <cell r="V80">
            <v>0</v>
          </cell>
          <cell r="Y80">
            <v>0</v>
          </cell>
          <cell r="AA80">
            <v>0</v>
          </cell>
          <cell r="AJ80">
            <v>0</v>
          </cell>
          <cell r="AN80">
            <v>0</v>
          </cell>
          <cell r="AR80">
            <v>0</v>
          </cell>
          <cell r="AV80">
            <v>0</v>
          </cell>
          <cell r="AZ80">
            <v>0</v>
          </cell>
        </row>
        <row r="81">
          <cell r="Q81">
            <v>150900617.56</v>
          </cell>
          <cell r="S81">
            <v>154416733.77000001</v>
          </cell>
          <cell r="U81">
            <v>155115857.46000001</v>
          </cell>
          <cell r="V81">
            <v>154633591.38999999</v>
          </cell>
          <cell r="Y81">
            <v>155175892.68000001</v>
          </cell>
          <cell r="AA81">
            <v>155148727.80000001</v>
          </cell>
          <cell r="AJ81">
            <v>6287525.7316666665</v>
          </cell>
          <cell r="AN81">
            <v>57401152.735000007</v>
          </cell>
          <cell r="AR81">
            <v>109053776.02249999</v>
          </cell>
          <cell r="AV81">
            <v>154553362.19041663</v>
          </cell>
          <cell r="AZ81">
            <v>155751081.81999999</v>
          </cell>
        </row>
        <row r="82">
          <cell r="S82">
            <v>16935620.390000001</v>
          </cell>
          <cell r="U82">
            <v>16950272.940000001</v>
          </cell>
          <cell r="V82">
            <v>16950332.440000001</v>
          </cell>
          <cell r="Y82">
            <v>16950332.899999999</v>
          </cell>
          <cell r="AA82">
            <v>16950332.899999999</v>
          </cell>
          <cell r="AJ82">
            <v>0</v>
          </cell>
          <cell r="AN82">
            <v>3528864.7708333335</v>
          </cell>
          <cell r="AR82">
            <v>9178973.2008333337</v>
          </cell>
          <cell r="AV82">
            <v>14829084.167500002</v>
          </cell>
          <cell r="AZ82">
            <v>16950330.363333333</v>
          </cell>
        </row>
        <row r="83">
          <cell r="AV83">
            <v>0</v>
          </cell>
          <cell r="AZ83">
            <v>0</v>
          </cell>
        </row>
        <row r="84">
          <cell r="Q84">
            <v>-693189</v>
          </cell>
          <cell r="S84">
            <v>-697489</v>
          </cell>
          <cell r="U84">
            <v>-701789</v>
          </cell>
          <cell r="V84">
            <v>-703939</v>
          </cell>
          <cell r="Y84">
            <v>-710389</v>
          </cell>
          <cell r="AA84">
            <v>-714689</v>
          </cell>
          <cell r="AJ84">
            <v>-680289</v>
          </cell>
          <cell r="AN84">
            <v>-688889</v>
          </cell>
          <cell r="AR84">
            <v>-697489</v>
          </cell>
          <cell r="AV84">
            <v>-706089</v>
          </cell>
          <cell r="AZ84">
            <v>-714689</v>
          </cell>
        </row>
        <row r="85">
          <cell r="Q85">
            <v>0</v>
          </cell>
          <cell r="S85">
            <v>0</v>
          </cell>
          <cell r="U85">
            <v>0</v>
          </cell>
          <cell r="V85">
            <v>0</v>
          </cell>
          <cell r="Y85">
            <v>0</v>
          </cell>
          <cell r="AA85">
            <v>0</v>
          </cell>
          <cell r="AJ85">
            <v>0</v>
          </cell>
          <cell r="AN85">
            <v>0</v>
          </cell>
          <cell r="AR85">
            <v>0</v>
          </cell>
          <cell r="AV85">
            <v>0</v>
          </cell>
          <cell r="AZ85">
            <v>0</v>
          </cell>
        </row>
        <row r="86">
          <cell r="Q86">
            <v>-271599.03999999998</v>
          </cell>
          <cell r="S86">
            <v>-273465.7</v>
          </cell>
          <cell r="U86">
            <v>-275332.36</v>
          </cell>
          <cell r="V86">
            <v>-276265.69</v>
          </cell>
          <cell r="Y86">
            <v>-279065.68</v>
          </cell>
          <cell r="AA86">
            <v>-280932.34000000003</v>
          </cell>
          <cell r="AJ86">
            <v>-265999.06</v>
          </cell>
          <cell r="AN86">
            <v>-269732.38000000006</v>
          </cell>
          <cell r="AR86">
            <v>-273465.69999999995</v>
          </cell>
          <cell r="AV86">
            <v>-277199.01999999996</v>
          </cell>
          <cell r="AZ86">
            <v>-280932.34000000003</v>
          </cell>
        </row>
        <row r="87">
          <cell r="Q87">
            <v>-39924138.659999996</v>
          </cell>
          <cell r="S87">
            <v>-40366288.659999996</v>
          </cell>
          <cell r="U87">
            <v>-40808438.659999996</v>
          </cell>
          <cell r="V87">
            <v>-41029513.659999996</v>
          </cell>
          <cell r="Y87">
            <v>-41692738.659999996</v>
          </cell>
          <cell r="AA87">
            <v>-42134888.659999996</v>
          </cell>
          <cell r="AJ87">
            <v>-38597688.659999989</v>
          </cell>
          <cell r="AN87">
            <v>-39481988.659999989</v>
          </cell>
          <cell r="AR87">
            <v>-40366288.659999989</v>
          </cell>
          <cell r="AV87">
            <v>-41250588.659999989</v>
          </cell>
          <cell r="AZ87">
            <v>-42134888.659999989</v>
          </cell>
        </row>
        <row r="88">
          <cell r="Q88">
            <v>-369830.2</v>
          </cell>
          <cell r="S88">
            <v>-1063937.04</v>
          </cell>
          <cell r="U88">
            <v>-1823795.66</v>
          </cell>
          <cell r="V88">
            <v>-2202800.02</v>
          </cell>
          <cell r="Y88">
            <v>-3343065.87</v>
          </cell>
          <cell r="AA88">
            <v>-4103533.69</v>
          </cell>
          <cell r="AJ88">
            <v>-15409.591666666667</v>
          </cell>
          <cell r="AN88">
            <v>-383380.55916666664</v>
          </cell>
          <cell r="AR88">
            <v>-1244337.5120833335</v>
          </cell>
          <cell r="AV88">
            <v>-2596951.9291666667</v>
          </cell>
          <cell r="AZ88">
            <v>-4108176.6945833336</v>
          </cell>
        </row>
        <row r="89">
          <cell r="S89">
            <v>-168873.65</v>
          </cell>
          <cell r="U89">
            <v>-550565.36</v>
          </cell>
          <cell r="V89">
            <v>-744625.77</v>
          </cell>
          <cell r="Y89">
            <v>-1320546.99</v>
          </cell>
          <cell r="AA89">
            <v>-1702407.8</v>
          </cell>
          <cell r="AJ89">
            <v>0</v>
          </cell>
          <cell r="AN89">
            <v>-67243.495833333334</v>
          </cell>
          <cell r="AR89">
            <v>-378834.72041666665</v>
          </cell>
          <cell r="AV89">
            <v>-945782.31958333321</v>
          </cell>
          <cell r="AZ89">
            <v>-1700234.187083333</v>
          </cell>
        </row>
        <row r="90">
          <cell r="Q90">
            <v>0</v>
          </cell>
          <cell r="S90">
            <v>0</v>
          </cell>
          <cell r="U90">
            <v>0</v>
          </cell>
          <cell r="V90">
            <v>0</v>
          </cell>
          <cell r="Y90">
            <v>0</v>
          </cell>
          <cell r="AA90">
            <v>0</v>
          </cell>
          <cell r="AJ90">
            <v>0</v>
          </cell>
          <cell r="AN90">
            <v>0</v>
          </cell>
          <cell r="AR90">
            <v>0</v>
          </cell>
          <cell r="AV90">
            <v>0</v>
          </cell>
          <cell r="AZ90">
            <v>0</v>
          </cell>
        </row>
        <row r="91">
          <cell r="Q91">
            <v>7036930.9000000004</v>
          </cell>
          <cell r="S91">
            <v>7125542.04</v>
          </cell>
          <cell r="U91">
            <v>7172985.8499999996</v>
          </cell>
          <cell r="V91">
            <v>7200270.2999999998</v>
          </cell>
          <cell r="Y91">
            <v>7309932.3300000001</v>
          </cell>
          <cell r="AA91">
            <v>7389392.6299999999</v>
          </cell>
          <cell r="AJ91">
            <v>6692694.4420833336</v>
          </cell>
          <cell r="AN91">
            <v>6926245.0837499993</v>
          </cell>
          <cell r="AR91">
            <v>7098600.4499999983</v>
          </cell>
          <cell r="AV91">
            <v>7252173.3016666668</v>
          </cell>
          <cell r="AZ91">
            <v>7425869.2975000003</v>
          </cell>
        </row>
        <row r="92">
          <cell r="Q92">
            <v>0</v>
          </cell>
          <cell r="S92">
            <v>0</v>
          </cell>
          <cell r="U92">
            <v>0</v>
          </cell>
          <cell r="V92">
            <v>0</v>
          </cell>
          <cell r="Y92">
            <v>0</v>
          </cell>
          <cell r="AA92">
            <v>0</v>
          </cell>
          <cell r="AJ92">
            <v>0</v>
          </cell>
          <cell r="AN92">
            <v>0</v>
          </cell>
          <cell r="AR92">
            <v>0</v>
          </cell>
          <cell r="AV92">
            <v>0</v>
          </cell>
          <cell r="AZ92">
            <v>0</v>
          </cell>
        </row>
        <row r="93">
          <cell r="Q93">
            <v>0</v>
          </cell>
          <cell r="S93">
            <v>0</v>
          </cell>
          <cell r="U93">
            <v>0</v>
          </cell>
          <cell r="V93">
            <v>0</v>
          </cell>
          <cell r="Y93">
            <v>0</v>
          </cell>
          <cell r="AA93">
            <v>0</v>
          </cell>
          <cell r="AJ93">
            <v>0</v>
          </cell>
          <cell r="AN93">
            <v>0</v>
          </cell>
          <cell r="AR93">
            <v>0</v>
          </cell>
          <cell r="AV93">
            <v>0</v>
          </cell>
          <cell r="AZ93">
            <v>0</v>
          </cell>
        </row>
        <row r="94">
          <cell r="Q94">
            <v>-1112033.1499999999</v>
          </cell>
          <cell r="S94">
            <v>-1084531.1200000001</v>
          </cell>
          <cell r="U94">
            <v>-883395.11</v>
          </cell>
          <cell r="V94">
            <v>-434125.04</v>
          </cell>
          <cell r="Y94">
            <v>-96513.65</v>
          </cell>
          <cell r="AA94">
            <v>-98522.54</v>
          </cell>
          <cell r="AJ94">
            <v>-100449.5175</v>
          </cell>
          <cell r="AN94">
            <v>-334331.17</v>
          </cell>
          <cell r="AR94">
            <v>-495626.53833333333</v>
          </cell>
          <cell r="AV94">
            <v>-496102.46541666664</v>
          </cell>
          <cell r="AZ94">
            <v>-191176.62583333332</v>
          </cell>
        </row>
        <row r="95">
          <cell r="Q95">
            <v>2855572.49</v>
          </cell>
          <cell r="S95">
            <v>2837811.66</v>
          </cell>
          <cell r="U95">
            <v>2837811.66</v>
          </cell>
          <cell r="V95">
            <v>2837811.66</v>
          </cell>
          <cell r="Y95">
            <v>2843623.56</v>
          </cell>
          <cell r="AA95">
            <v>2843623.56</v>
          </cell>
          <cell r="AJ95">
            <v>2844471.9712500009</v>
          </cell>
          <cell r="AN95">
            <v>2846692.0750000007</v>
          </cell>
          <cell r="AR95">
            <v>2846863.4904166665</v>
          </cell>
          <cell r="AV95">
            <v>2864503.8495833329</v>
          </cell>
          <cell r="AZ95">
            <v>3037207.7324999999</v>
          </cell>
        </row>
        <row r="96">
          <cell r="Q96">
            <v>0</v>
          </cell>
          <cell r="S96">
            <v>0</v>
          </cell>
          <cell r="U96">
            <v>0</v>
          </cell>
          <cell r="V96">
            <v>0</v>
          </cell>
          <cell r="Y96">
            <v>0</v>
          </cell>
          <cell r="AA96">
            <v>0</v>
          </cell>
          <cell r="AJ96">
            <v>0</v>
          </cell>
          <cell r="AN96">
            <v>0</v>
          </cell>
          <cell r="AR96">
            <v>0</v>
          </cell>
          <cell r="AV96">
            <v>0</v>
          </cell>
          <cell r="AZ96">
            <v>0</v>
          </cell>
        </row>
        <row r="97">
          <cell r="Q97">
            <v>-446720.92</v>
          </cell>
          <cell r="S97">
            <v>-446720.92</v>
          </cell>
          <cell r="U97">
            <v>-446720.92</v>
          </cell>
          <cell r="V97">
            <v>-446720.92</v>
          </cell>
          <cell r="Y97">
            <v>-446720.92</v>
          </cell>
          <cell r="AA97">
            <v>-446720.92</v>
          </cell>
          <cell r="AJ97">
            <v>-446393.65958333336</v>
          </cell>
          <cell r="AN97">
            <v>-446720.92</v>
          </cell>
          <cell r="AR97">
            <v>-446720.92</v>
          </cell>
          <cell r="AV97">
            <v>-449847.57875000004</v>
          </cell>
          <cell r="AZ97">
            <v>-474860.84874999995</v>
          </cell>
        </row>
        <row r="98">
          <cell r="Q98">
            <v>443838568.27999997</v>
          </cell>
          <cell r="S98">
            <v>58011193.450000003</v>
          </cell>
          <cell r="U98">
            <v>58093445.390000001</v>
          </cell>
          <cell r="V98">
            <v>58093445.390000001</v>
          </cell>
          <cell r="Y98">
            <v>56218650.359999999</v>
          </cell>
          <cell r="AA98">
            <v>55982106.93</v>
          </cell>
          <cell r="AJ98">
            <v>308853960.92083335</v>
          </cell>
          <cell r="AN98">
            <v>235847422.48833334</v>
          </cell>
          <cell r="AR98">
            <v>161508387.23458335</v>
          </cell>
          <cell r="AV98">
            <v>104178300.27374999</v>
          </cell>
          <cell r="AZ98">
            <v>54352868.52791667</v>
          </cell>
        </row>
        <row r="99">
          <cell r="Q99">
            <v>0</v>
          </cell>
          <cell r="S99">
            <v>0</v>
          </cell>
          <cell r="U99">
            <v>0</v>
          </cell>
          <cell r="V99">
            <v>0</v>
          </cell>
          <cell r="Y99">
            <v>0</v>
          </cell>
          <cell r="AA99">
            <v>0</v>
          </cell>
          <cell r="AJ99">
            <v>0</v>
          </cell>
          <cell r="AN99">
            <v>0</v>
          </cell>
          <cell r="AR99">
            <v>0</v>
          </cell>
          <cell r="AV99">
            <v>0</v>
          </cell>
          <cell r="AZ99">
            <v>0</v>
          </cell>
        </row>
        <row r="100">
          <cell r="Q100">
            <v>100000</v>
          </cell>
          <cell r="S100">
            <v>100000</v>
          </cell>
          <cell r="U100">
            <v>100000</v>
          </cell>
          <cell r="V100">
            <v>100000</v>
          </cell>
          <cell r="Y100">
            <v>100000</v>
          </cell>
          <cell r="AA100">
            <v>100000</v>
          </cell>
          <cell r="AJ100">
            <v>100000</v>
          </cell>
          <cell r="AN100">
            <v>100000</v>
          </cell>
          <cell r="AR100">
            <v>100000</v>
          </cell>
          <cell r="AV100">
            <v>100000</v>
          </cell>
          <cell r="AZ100">
            <v>100000</v>
          </cell>
        </row>
        <row r="101">
          <cell r="Q101">
            <v>61983052.93</v>
          </cell>
          <cell r="S101">
            <v>61983052.93</v>
          </cell>
          <cell r="U101">
            <v>61735413.329999998</v>
          </cell>
          <cell r="V101">
            <v>61735413.329999998</v>
          </cell>
          <cell r="Y101">
            <v>63313188.240000002</v>
          </cell>
          <cell r="AA101">
            <v>64350130.060000002</v>
          </cell>
          <cell r="AJ101">
            <v>60353776.018333323</v>
          </cell>
          <cell r="AN101">
            <v>61360062.964166664</v>
          </cell>
          <cell r="AR101">
            <v>61922912.796666674</v>
          </cell>
          <cell r="AV101">
            <v>62998582.946249992</v>
          </cell>
          <cell r="AZ101">
            <v>64252836.651666671</v>
          </cell>
        </row>
        <row r="102">
          <cell r="Q102">
            <v>-100000</v>
          </cell>
          <cell r="S102">
            <v>-100000</v>
          </cell>
          <cell r="U102">
            <v>-100000</v>
          </cell>
          <cell r="V102">
            <v>-100000</v>
          </cell>
          <cell r="Y102">
            <v>-100000</v>
          </cell>
          <cell r="AA102">
            <v>-100000</v>
          </cell>
          <cell r="AJ102">
            <v>-100000</v>
          </cell>
          <cell r="AN102">
            <v>-100000</v>
          </cell>
          <cell r="AR102">
            <v>-100000</v>
          </cell>
          <cell r="AV102">
            <v>-100000</v>
          </cell>
          <cell r="AZ102">
            <v>-100000</v>
          </cell>
        </row>
        <row r="103">
          <cell r="Q103">
            <v>-5515.47</v>
          </cell>
          <cell r="S103">
            <v>-5515.47</v>
          </cell>
          <cell r="U103">
            <v>-5515.47</v>
          </cell>
          <cell r="V103">
            <v>-5515.47</v>
          </cell>
          <cell r="Y103">
            <v>-5515.47</v>
          </cell>
          <cell r="AA103">
            <v>-2041.19</v>
          </cell>
          <cell r="AJ103">
            <v>-5192.0266666666676</v>
          </cell>
          <cell r="AN103">
            <v>-5328.213333333334</v>
          </cell>
          <cell r="AR103">
            <v>-5464.4000000000005</v>
          </cell>
          <cell r="AV103">
            <v>-4791.6616666666678</v>
          </cell>
          <cell r="AZ103">
            <v>-3633.5683333333341</v>
          </cell>
        </row>
        <row r="104">
          <cell r="Q104">
            <v>0</v>
          </cell>
          <cell r="S104">
            <v>0</v>
          </cell>
          <cell r="U104">
            <v>0</v>
          </cell>
          <cell r="V104">
            <v>0</v>
          </cell>
          <cell r="Y104">
            <v>0</v>
          </cell>
          <cell r="AA104">
            <v>0</v>
          </cell>
          <cell r="AJ104">
            <v>0</v>
          </cell>
          <cell r="AN104">
            <v>0</v>
          </cell>
          <cell r="AR104">
            <v>0</v>
          </cell>
          <cell r="AV104">
            <v>0</v>
          </cell>
          <cell r="AZ104">
            <v>0</v>
          </cell>
        </row>
        <row r="105">
          <cell r="Q105">
            <v>6324.69</v>
          </cell>
          <cell r="S105">
            <v>6324.69</v>
          </cell>
          <cell r="U105">
            <v>6848.69</v>
          </cell>
          <cell r="V105">
            <v>6848.69</v>
          </cell>
          <cell r="Y105">
            <v>4796.6000000000004</v>
          </cell>
          <cell r="AA105">
            <v>3668.33</v>
          </cell>
          <cell r="AJ105">
            <v>11385.790416666669</v>
          </cell>
          <cell r="AN105">
            <v>8591.4987500000007</v>
          </cell>
          <cell r="AR105">
            <v>6768.7900000000018</v>
          </cell>
          <cell r="AV105">
            <v>4970.4475000000002</v>
          </cell>
          <cell r="AZ105">
            <v>3944.6662499999998</v>
          </cell>
        </row>
        <row r="106">
          <cell r="Q106">
            <v>1072111.53</v>
          </cell>
          <cell r="S106">
            <v>1058021.77</v>
          </cell>
          <cell r="U106">
            <v>1047414.85</v>
          </cell>
          <cell r="V106">
            <v>995116.85</v>
          </cell>
          <cell r="Y106">
            <v>955202.46</v>
          </cell>
          <cell r="AA106">
            <v>972182.77</v>
          </cell>
          <cell r="AJ106">
            <v>1134157.6466666667</v>
          </cell>
          <cell r="AN106">
            <v>1076055.7125000001</v>
          </cell>
          <cell r="AR106">
            <v>1026075.2716666665</v>
          </cell>
          <cell r="AV106">
            <v>993473.85958333313</v>
          </cell>
          <cell r="AZ106">
            <v>953598.19125000003</v>
          </cell>
        </row>
        <row r="107">
          <cell r="Q107">
            <v>0</v>
          </cell>
          <cell r="S107">
            <v>0</v>
          </cell>
          <cell r="U107">
            <v>0</v>
          </cell>
          <cell r="V107">
            <v>0</v>
          </cell>
          <cell r="Y107">
            <v>0</v>
          </cell>
          <cell r="AA107">
            <v>0</v>
          </cell>
          <cell r="AJ107">
            <v>0</v>
          </cell>
          <cell r="AN107">
            <v>0</v>
          </cell>
          <cell r="AR107">
            <v>0</v>
          </cell>
          <cell r="AV107">
            <v>0</v>
          </cell>
          <cell r="AZ107">
            <v>0</v>
          </cell>
        </row>
        <row r="108">
          <cell r="Q108">
            <v>3524603.19</v>
          </cell>
          <cell r="S108">
            <v>3403625.25</v>
          </cell>
          <cell r="U108">
            <v>3368316.7</v>
          </cell>
          <cell r="V108">
            <v>3310738.5</v>
          </cell>
          <cell r="Y108">
            <v>3213332.38</v>
          </cell>
          <cell r="AA108">
            <v>3626882.37</v>
          </cell>
          <cell r="AJ108">
            <v>1368225.8395833333</v>
          </cell>
          <cell r="AN108">
            <v>2351068.0333333332</v>
          </cell>
          <cell r="AR108">
            <v>3300134.4370833333</v>
          </cell>
          <cell r="AV108">
            <v>3434754.5216666665</v>
          </cell>
          <cell r="AZ108">
            <v>3450180.0291666663</v>
          </cell>
        </row>
        <row r="109">
          <cell r="Q109">
            <v>0</v>
          </cell>
          <cell r="S109">
            <v>0</v>
          </cell>
          <cell r="U109">
            <v>0</v>
          </cell>
          <cell r="V109">
            <v>0</v>
          </cell>
          <cell r="Y109">
            <v>0</v>
          </cell>
          <cell r="AA109">
            <v>0</v>
          </cell>
          <cell r="AJ109">
            <v>0</v>
          </cell>
          <cell r="AN109">
            <v>0</v>
          </cell>
          <cell r="AR109">
            <v>0</v>
          </cell>
          <cell r="AV109">
            <v>0</v>
          </cell>
          <cell r="AZ109">
            <v>0</v>
          </cell>
        </row>
        <row r="110">
          <cell r="Q110">
            <v>0</v>
          </cell>
          <cell r="S110">
            <v>0</v>
          </cell>
          <cell r="U110">
            <v>0</v>
          </cell>
          <cell r="V110">
            <v>0</v>
          </cell>
          <cell r="Y110">
            <v>0</v>
          </cell>
          <cell r="AA110">
            <v>0</v>
          </cell>
          <cell r="AJ110">
            <v>0</v>
          </cell>
          <cell r="AN110">
            <v>0</v>
          </cell>
          <cell r="AR110">
            <v>0</v>
          </cell>
          <cell r="AV110">
            <v>0</v>
          </cell>
          <cell r="AZ110">
            <v>0</v>
          </cell>
        </row>
        <row r="111">
          <cell r="Q111">
            <v>0</v>
          </cell>
          <cell r="S111">
            <v>0</v>
          </cell>
          <cell r="U111">
            <v>0</v>
          </cell>
          <cell r="V111">
            <v>0</v>
          </cell>
          <cell r="Y111">
            <v>0</v>
          </cell>
          <cell r="AA111">
            <v>0</v>
          </cell>
          <cell r="AJ111">
            <v>0</v>
          </cell>
          <cell r="AN111">
            <v>0</v>
          </cell>
          <cell r="AR111">
            <v>0</v>
          </cell>
          <cell r="AV111">
            <v>0</v>
          </cell>
          <cell r="AZ111">
            <v>0</v>
          </cell>
        </row>
        <row r="112">
          <cell r="Q112">
            <v>0</v>
          </cell>
          <cell r="S112">
            <v>0</v>
          </cell>
          <cell r="U112">
            <v>0</v>
          </cell>
          <cell r="V112">
            <v>0</v>
          </cell>
          <cell r="Y112">
            <v>0</v>
          </cell>
          <cell r="AA112">
            <v>0</v>
          </cell>
          <cell r="AJ112">
            <v>0</v>
          </cell>
          <cell r="AN112">
            <v>0</v>
          </cell>
          <cell r="AR112">
            <v>0</v>
          </cell>
          <cell r="AV112">
            <v>0</v>
          </cell>
          <cell r="AZ112">
            <v>0</v>
          </cell>
        </row>
        <row r="113">
          <cell r="Q113">
            <v>7556.66</v>
          </cell>
          <cell r="S113">
            <v>7556.66</v>
          </cell>
          <cell r="U113">
            <v>7556.66</v>
          </cell>
          <cell r="V113">
            <v>7556.66</v>
          </cell>
          <cell r="Y113">
            <v>7556.66</v>
          </cell>
          <cell r="AA113">
            <v>2041.19</v>
          </cell>
          <cell r="AJ113">
            <v>11599.630416666667</v>
          </cell>
          <cell r="AN113">
            <v>9897.3270833333354</v>
          </cell>
          <cell r="AR113">
            <v>8195.0237500000021</v>
          </cell>
          <cell r="AV113">
            <v>6407.603750000002</v>
          </cell>
          <cell r="AZ113">
            <v>4569.1137500000013</v>
          </cell>
        </row>
        <row r="114">
          <cell r="Q114">
            <v>0</v>
          </cell>
          <cell r="S114">
            <v>0</v>
          </cell>
          <cell r="U114">
            <v>0</v>
          </cell>
          <cell r="V114">
            <v>0</v>
          </cell>
          <cell r="Y114">
            <v>0</v>
          </cell>
          <cell r="AA114">
            <v>0</v>
          </cell>
          <cell r="AJ114">
            <v>0</v>
          </cell>
          <cell r="AN114">
            <v>0</v>
          </cell>
          <cell r="AR114">
            <v>0</v>
          </cell>
          <cell r="AV114">
            <v>0</v>
          </cell>
          <cell r="AZ114">
            <v>0</v>
          </cell>
        </row>
        <row r="115">
          <cell r="Q115">
            <v>0</v>
          </cell>
          <cell r="S115">
            <v>0</v>
          </cell>
          <cell r="U115">
            <v>0</v>
          </cell>
          <cell r="V115">
            <v>0</v>
          </cell>
          <cell r="Y115">
            <v>0</v>
          </cell>
          <cell r="AA115">
            <v>0</v>
          </cell>
          <cell r="AJ115">
            <v>0</v>
          </cell>
          <cell r="AN115">
            <v>0</v>
          </cell>
          <cell r="AR115">
            <v>0</v>
          </cell>
          <cell r="AV115">
            <v>0</v>
          </cell>
          <cell r="AZ115">
            <v>0</v>
          </cell>
        </row>
        <row r="116">
          <cell r="Q116">
            <v>0</v>
          </cell>
          <cell r="S116">
            <v>0</v>
          </cell>
          <cell r="U116">
            <v>0</v>
          </cell>
          <cell r="V116">
            <v>0</v>
          </cell>
          <cell r="Y116">
            <v>0</v>
          </cell>
          <cell r="AA116">
            <v>0</v>
          </cell>
          <cell r="AJ116">
            <v>0</v>
          </cell>
          <cell r="AN116">
            <v>0</v>
          </cell>
          <cell r="AR116">
            <v>0</v>
          </cell>
          <cell r="AV116">
            <v>0</v>
          </cell>
          <cell r="AZ116">
            <v>0</v>
          </cell>
        </row>
        <row r="117">
          <cell r="Q117">
            <v>0</v>
          </cell>
          <cell r="S117">
            <v>0</v>
          </cell>
          <cell r="U117">
            <v>0</v>
          </cell>
          <cell r="V117">
            <v>0</v>
          </cell>
          <cell r="Y117">
            <v>0</v>
          </cell>
          <cell r="AA117">
            <v>0</v>
          </cell>
          <cell r="AJ117">
            <v>120225729.49166666</v>
          </cell>
          <cell r="AN117">
            <v>75933203.93249999</v>
          </cell>
          <cell r="AR117">
            <v>34073843.134999998</v>
          </cell>
          <cell r="AV117">
            <v>0</v>
          </cell>
          <cell r="AZ117">
            <v>0</v>
          </cell>
        </row>
        <row r="118">
          <cell r="Q118">
            <v>0</v>
          </cell>
          <cell r="S118">
            <v>0</v>
          </cell>
          <cell r="U118">
            <v>0</v>
          </cell>
          <cell r="V118">
            <v>0</v>
          </cell>
          <cell r="Y118">
            <v>0</v>
          </cell>
          <cell r="AA118">
            <v>0</v>
          </cell>
          <cell r="AJ118">
            <v>0</v>
          </cell>
          <cell r="AN118">
            <v>0</v>
          </cell>
          <cell r="AR118">
            <v>0</v>
          </cell>
          <cell r="AV118">
            <v>0</v>
          </cell>
          <cell r="AZ118">
            <v>0</v>
          </cell>
        </row>
        <row r="119">
          <cell r="Q119">
            <v>0</v>
          </cell>
          <cell r="S119">
            <v>0</v>
          </cell>
          <cell r="U119">
            <v>0</v>
          </cell>
          <cell r="V119">
            <v>0</v>
          </cell>
          <cell r="Y119">
            <v>0</v>
          </cell>
          <cell r="AA119">
            <v>0</v>
          </cell>
          <cell r="AJ119">
            <v>0</v>
          </cell>
          <cell r="AN119">
            <v>0</v>
          </cell>
          <cell r="AR119">
            <v>0</v>
          </cell>
          <cell r="AV119">
            <v>0</v>
          </cell>
          <cell r="AZ119">
            <v>0</v>
          </cell>
        </row>
        <row r="120">
          <cell r="Q120">
            <v>0</v>
          </cell>
          <cell r="S120">
            <v>0</v>
          </cell>
          <cell r="U120">
            <v>0</v>
          </cell>
          <cell r="V120">
            <v>0</v>
          </cell>
          <cell r="Y120">
            <v>0</v>
          </cell>
          <cell r="AA120">
            <v>0</v>
          </cell>
          <cell r="AJ120">
            <v>0</v>
          </cell>
          <cell r="AN120">
            <v>0</v>
          </cell>
          <cell r="AR120">
            <v>0</v>
          </cell>
          <cell r="AV120">
            <v>0</v>
          </cell>
          <cell r="AZ120">
            <v>0</v>
          </cell>
        </row>
        <row r="121">
          <cell r="Q121">
            <v>0</v>
          </cell>
          <cell r="S121">
            <v>0</v>
          </cell>
          <cell r="U121">
            <v>0</v>
          </cell>
          <cell r="V121">
            <v>0</v>
          </cell>
          <cell r="Y121">
            <v>0</v>
          </cell>
          <cell r="AA121">
            <v>0</v>
          </cell>
          <cell r="AJ121">
            <v>0</v>
          </cell>
          <cell r="AN121">
            <v>0</v>
          </cell>
          <cell r="AR121">
            <v>0</v>
          </cell>
          <cell r="AV121">
            <v>0</v>
          </cell>
          <cell r="AZ121">
            <v>0</v>
          </cell>
        </row>
        <row r="122">
          <cell r="Q122">
            <v>0</v>
          </cell>
          <cell r="S122">
            <v>0</v>
          </cell>
          <cell r="U122">
            <v>0</v>
          </cell>
          <cell r="V122">
            <v>0</v>
          </cell>
          <cell r="Y122">
            <v>0</v>
          </cell>
          <cell r="AA122">
            <v>0</v>
          </cell>
          <cell r="AJ122">
            <v>0</v>
          </cell>
          <cell r="AN122">
            <v>0</v>
          </cell>
          <cell r="AR122">
            <v>0</v>
          </cell>
          <cell r="AV122">
            <v>0</v>
          </cell>
          <cell r="AZ122">
            <v>0</v>
          </cell>
        </row>
        <row r="123">
          <cell r="Q123">
            <v>0</v>
          </cell>
          <cell r="S123">
            <v>0</v>
          </cell>
          <cell r="U123">
            <v>0</v>
          </cell>
          <cell r="V123">
            <v>0</v>
          </cell>
          <cell r="Y123">
            <v>0</v>
          </cell>
          <cell r="AA123">
            <v>0</v>
          </cell>
          <cell r="AJ123">
            <v>0</v>
          </cell>
          <cell r="AN123">
            <v>0</v>
          </cell>
          <cell r="AR123">
            <v>0</v>
          </cell>
          <cell r="AV123">
            <v>0</v>
          </cell>
          <cell r="AZ123">
            <v>0</v>
          </cell>
        </row>
        <row r="124">
          <cell r="Q124">
            <v>0</v>
          </cell>
          <cell r="S124">
            <v>0</v>
          </cell>
          <cell r="U124">
            <v>0</v>
          </cell>
          <cell r="V124">
            <v>0</v>
          </cell>
          <cell r="Y124">
            <v>0</v>
          </cell>
          <cell r="AA124">
            <v>0</v>
          </cell>
          <cell r="AJ124">
            <v>0</v>
          </cell>
          <cell r="AN124">
            <v>0</v>
          </cell>
          <cell r="AR124">
            <v>0</v>
          </cell>
          <cell r="AV124">
            <v>0</v>
          </cell>
          <cell r="AZ124">
            <v>0</v>
          </cell>
        </row>
        <row r="125">
          <cell r="Q125">
            <v>30664.54</v>
          </cell>
          <cell r="S125">
            <v>33333.03</v>
          </cell>
          <cell r="U125">
            <v>35951.64</v>
          </cell>
          <cell r="V125">
            <v>45047.76</v>
          </cell>
          <cell r="Y125">
            <v>139839.60999999999</v>
          </cell>
          <cell r="AA125">
            <v>149606.25</v>
          </cell>
          <cell r="AJ125">
            <v>202001.08624999996</v>
          </cell>
          <cell r="AN125">
            <v>158775.54041666668</v>
          </cell>
          <cell r="AR125">
            <v>117355.02</v>
          </cell>
          <cell r="AV125">
            <v>78901.60291666667</v>
          </cell>
          <cell r="AZ125">
            <v>73636.822500000024</v>
          </cell>
        </row>
        <row r="126">
          <cell r="Q126">
            <v>230200.63</v>
          </cell>
          <cell r="S126">
            <v>884028.37</v>
          </cell>
          <cell r="U126">
            <v>361987.33</v>
          </cell>
          <cell r="V126">
            <v>698611.46</v>
          </cell>
          <cell r="Y126">
            <v>1452299.59</v>
          </cell>
          <cell r="AA126">
            <v>679033.6</v>
          </cell>
          <cell r="AJ126">
            <v>952886.56541666656</v>
          </cell>
          <cell r="AN126">
            <v>737866.12250000006</v>
          </cell>
          <cell r="AR126">
            <v>798015.48083333333</v>
          </cell>
          <cell r="AV126">
            <v>911134.70000000007</v>
          </cell>
          <cell r="AZ126">
            <v>1048272.6566666666</v>
          </cell>
        </row>
        <row r="127">
          <cell r="Q127">
            <v>20430.099999999999</v>
          </cell>
          <cell r="S127">
            <v>7240.61</v>
          </cell>
          <cell r="U127">
            <v>17264.88</v>
          </cell>
          <cell r="V127">
            <v>16515.400000000001</v>
          </cell>
          <cell r="Y127">
            <v>16517.59</v>
          </cell>
          <cell r="AA127">
            <v>17024.05</v>
          </cell>
          <cell r="AJ127">
            <v>-204688.80416666667</v>
          </cell>
          <cell r="AN127">
            <v>15874.249999999998</v>
          </cell>
          <cell r="AR127">
            <v>16793.347916666669</v>
          </cell>
          <cell r="AV127">
            <v>15420.023333333333</v>
          </cell>
          <cell r="AZ127">
            <v>14101.696666666669</v>
          </cell>
        </row>
        <row r="128">
          <cell r="Q128">
            <v>0</v>
          </cell>
          <cell r="S128">
            <v>0</v>
          </cell>
          <cell r="U128">
            <v>0</v>
          </cell>
          <cell r="V128">
            <v>0</v>
          </cell>
          <cell r="Y128">
            <v>0</v>
          </cell>
          <cell r="AA128">
            <v>0</v>
          </cell>
          <cell r="AJ128">
            <v>0</v>
          </cell>
          <cell r="AN128">
            <v>0</v>
          </cell>
          <cell r="AR128">
            <v>0</v>
          </cell>
          <cell r="AV128">
            <v>0</v>
          </cell>
          <cell r="AZ128">
            <v>0</v>
          </cell>
        </row>
        <row r="129">
          <cell r="Q129">
            <v>0</v>
          </cell>
          <cell r="S129">
            <v>0</v>
          </cell>
          <cell r="U129">
            <v>0</v>
          </cell>
          <cell r="V129">
            <v>0</v>
          </cell>
          <cell r="Y129">
            <v>0</v>
          </cell>
          <cell r="AA129">
            <v>0</v>
          </cell>
          <cell r="AJ129">
            <v>0</v>
          </cell>
          <cell r="AN129">
            <v>0</v>
          </cell>
          <cell r="AR129">
            <v>0</v>
          </cell>
          <cell r="AV129">
            <v>0</v>
          </cell>
          <cell r="AZ129">
            <v>0</v>
          </cell>
        </row>
        <row r="130">
          <cell r="Q130">
            <v>0</v>
          </cell>
          <cell r="S130">
            <v>0</v>
          </cell>
          <cell r="U130">
            <v>0</v>
          </cell>
          <cell r="V130">
            <v>0</v>
          </cell>
          <cell r="Y130">
            <v>0</v>
          </cell>
          <cell r="AA130">
            <v>0</v>
          </cell>
          <cell r="AJ130">
            <v>1461381.803333333</v>
          </cell>
          <cell r="AN130">
            <v>730690.96</v>
          </cell>
          <cell r="AR130">
            <v>0</v>
          </cell>
          <cell r="AV130">
            <v>0</v>
          </cell>
          <cell r="AZ130">
            <v>0</v>
          </cell>
        </row>
        <row r="131">
          <cell r="Q131">
            <v>0</v>
          </cell>
          <cell r="S131">
            <v>0</v>
          </cell>
          <cell r="U131">
            <v>0</v>
          </cell>
          <cell r="V131">
            <v>0</v>
          </cell>
          <cell r="Y131">
            <v>0</v>
          </cell>
          <cell r="AA131">
            <v>0</v>
          </cell>
          <cell r="AJ131">
            <v>0</v>
          </cell>
          <cell r="AN131">
            <v>0</v>
          </cell>
          <cell r="AR131">
            <v>0</v>
          </cell>
          <cell r="AV131">
            <v>0</v>
          </cell>
          <cell r="AZ131">
            <v>0</v>
          </cell>
        </row>
        <row r="132">
          <cell r="Q132">
            <v>8312521.1600000001</v>
          </cell>
          <cell r="S132">
            <v>12631775.25</v>
          </cell>
          <cell r="U132">
            <v>13076930.800000001</v>
          </cell>
          <cell r="V132">
            <v>9811604.6099999994</v>
          </cell>
          <cell r="Y132">
            <v>6039258.04</v>
          </cell>
          <cell r="AA132">
            <v>5624014.7000000002</v>
          </cell>
          <cell r="AJ132">
            <v>9409494.5216666646</v>
          </cell>
          <cell r="AN132">
            <v>9570336.072916666</v>
          </cell>
          <cell r="AR132">
            <v>9533781.6941666659</v>
          </cell>
          <cell r="AV132">
            <v>9705793.8816666678</v>
          </cell>
          <cell r="AZ132">
            <v>9150256.6491666678</v>
          </cell>
        </row>
        <row r="133">
          <cell r="Q133">
            <v>0</v>
          </cell>
          <cell r="S133">
            <v>-20867</v>
          </cell>
          <cell r="U133">
            <v>0</v>
          </cell>
          <cell r="V133">
            <v>0</v>
          </cell>
          <cell r="Y133">
            <v>173094.36</v>
          </cell>
          <cell r="AA133">
            <v>-9722.91</v>
          </cell>
          <cell r="AJ133">
            <v>14997.707499999999</v>
          </cell>
          <cell r="AN133">
            <v>13258.797499999995</v>
          </cell>
          <cell r="AR133">
            <v>2587.6341666666631</v>
          </cell>
          <cell r="AV133">
            <v>43810.874166666668</v>
          </cell>
          <cell r="AZ133">
            <v>45571.427499999991</v>
          </cell>
        </row>
        <row r="134">
          <cell r="Q134">
            <v>1928011.44</v>
          </cell>
          <cell r="S134">
            <v>1623415.99</v>
          </cell>
          <cell r="U134">
            <v>2357686.73</v>
          </cell>
          <cell r="V134">
            <v>1622508.29</v>
          </cell>
          <cell r="Y134">
            <v>1485702.44</v>
          </cell>
          <cell r="AA134">
            <v>1724883.34</v>
          </cell>
          <cell r="AJ134">
            <v>1468474.4000000001</v>
          </cell>
          <cell r="AN134">
            <v>1867150.2333333336</v>
          </cell>
          <cell r="AR134">
            <v>1943524.0674999999</v>
          </cell>
          <cell r="AV134">
            <v>3012015.0383333326</v>
          </cell>
          <cell r="AZ134">
            <v>5386417.1408333341</v>
          </cell>
        </row>
        <row r="135">
          <cell r="Q135">
            <v>781337.92</v>
          </cell>
          <cell r="S135">
            <v>800320.63</v>
          </cell>
          <cell r="U135">
            <v>909674.57</v>
          </cell>
          <cell r="V135">
            <v>1225053.55</v>
          </cell>
          <cell r="Y135">
            <v>595934.69999999995</v>
          </cell>
          <cell r="AA135">
            <v>379886.97</v>
          </cell>
          <cell r="AJ135">
            <v>843492.26541666652</v>
          </cell>
          <cell r="AN135">
            <v>809677.96458333312</v>
          </cell>
          <cell r="AR135">
            <v>774894.75583333336</v>
          </cell>
          <cell r="AV135">
            <v>680083.18791666662</v>
          </cell>
          <cell r="AZ135">
            <v>598616.45041666669</v>
          </cell>
        </row>
        <row r="136">
          <cell r="Q136">
            <v>0</v>
          </cell>
          <cell r="S136">
            <v>0</v>
          </cell>
          <cell r="U136">
            <v>0</v>
          </cell>
          <cell r="V136">
            <v>0</v>
          </cell>
          <cell r="Y136">
            <v>0</v>
          </cell>
          <cell r="AA136">
            <v>0</v>
          </cell>
          <cell r="AJ136">
            <v>0</v>
          </cell>
          <cell r="AN136">
            <v>0</v>
          </cell>
          <cell r="AR136">
            <v>0</v>
          </cell>
          <cell r="AV136">
            <v>0</v>
          </cell>
          <cell r="AZ136">
            <v>0</v>
          </cell>
        </row>
        <row r="137">
          <cell r="Q137">
            <v>0</v>
          </cell>
          <cell r="S137">
            <v>0</v>
          </cell>
          <cell r="U137">
            <v>0</v>
          </cell>
          <cell r="V137">
            <v>0</v>
          </cell>
          <cell r="Y137">
            <v>0</v>
          </cell>
          <cell r="AA137">
            <v>0</v>
          </cell>
          <cell r="AJ137">
            <v>0</v>
          </cell>
          <cell r="AN137">
            <v>0</v>
          </cell>
          <cell r="AR137">
            <v>0</v>
          </cell>
          <cell r="AV137">
            <v>0</v>
          </cell>
          <cell r="AZ137">
            <v>0</v>
          </cell>
        </row>
        <row r="138">
          <cell r="Q138">
            <v>54.1</v>
          </cell>
          <cell r="S138">
            <v>-40.96</v>
          </cell>
          <cell r="U138">
            <v>1588.57</v>
          </cell>
          <cell r="V138">
            <v>331.63</v>
          </cell>
          <cell r="Y138">
            <v>4320.7700000000004</v>
          </cell>
          <cell r="AA138">
            <v>0</v>
          </cell>
          <cell r="AJ138">
            <v>606.69541666666657</v>
          </cell>
          <cell r="AN138">
            <v>629.00625000000002</v>
          </cell>
          <cell r="AR138">
            <v>1034.6083333333333</v>
          </cell>
          <cell r="AV138">
            <v>1007.7533333333332</v>
          </cell>
          <cell r="AZ138">
            <v>922.32625000000007</v>
          </cell>
        </row>
        <row r="139">
          <cell r="Q139">
            <v>0</v>
          </cell>
          <cell r="S139">
            <v>0</v>
          </cell>
          <cell r="U139">
            <v>0</v>
          </cell>
          <cell r="V139">
            <v>0</v>
          </cell>
          <cell r="Y139">
            <v>0</v>
          </cell>
          <cell r="AA139">
            <v>0</v>
          </cell>
          <cell r="AJ139">
            <v>45216.795000000006</v>
          </cell>
          <cell r="AN139">
            <v>45216.795000000006</v>
          </cell>
          <cell r="AR139">
            <v>10364.275833333333</v>
          </cell>
          <cell r="AV139">
            <v>0</v>
          </cell>
          <cell r="AZ139">
            <v>0</v>
          </cell>
        </row>
        <row r="140">
          <cell r="Q140">
            <v>12299.23</v>
          </cell>
          <cell r="S140">
            <v>399.5</v>
          </cell>
          <cell r="U140">
            <v>-3257.28</v>
          </cell>
          <cell r="V140">
            <v>7425.92</v>
          </cell>
          <cell r="Y140">
            <v>-194.56</v>
          </cell>
          <cell r="AA140">
            <v>3278.27</v>
          </cell>
          <cell r="AJ140">
            <v>-12450.414583333337</v>
          </cell>
          <cell r="AN140">
            <v>-18202.108333333334</v>
          </cell>
          <cell r="AR140">
            <v>-23183.015833333338</v>
          </cell>
          <cell r="AV140">
            <v>1615.7245833333334</v>
          </cell>
          <cell r="AZ140">
            <v>140.73666666666659</v>
          </cell>
        </row>
        <row r="141">
          <cell r="Q141">
            <v>3465.18</v>
          </cell>
          <cell r="S141">
            <v>-2234.25</v>
          </cell>
          <cell r="U141">
            <v>-4425.43</v>
          </cell>
          <cell r="V141">
            <v>-545.91999999999996</v>
          </cell>
          <cell r="Y141">
            <v>-4535.71</v>
          </cell>
          <cell r="AA141">
            <v>-294.02</v>
          </cell>
          <cell r="AJ141">
            <v>-8562.4</v>
          </cell>
          <cell r="AN141">
            <v>-6039.0912500000004</v>
          </cell>
          <cell r="AR141">
            <v>-238983.63791666666</v>
          </cell>
          <cell r="AV141">
            <v>-235657.41708333333</v>
          </cell>
          <cell r="AZ141">
            <v>-238930.35541666663</v>
          </cell>
        </row>
        <row r="142">
          <cell r="Q142">
            <v>0</v>
          </cell>
          <cell r="S142">
            <v>0</v>
          </cell>
          <cell r="U142">
            <v>0</v>
          </cell>
          <cell r="V142">
            <v>0</v>
          </cell>
          <cell r="Y142">
            <v>0</v>
          </cell>
          <cell r="AA142">
            <v>0</v>
          </cell>
          <cell r="AJ142">
            <v>0</v>
          </cell>
          <cell r="AN142">
            <v>0</v>
          </cell>
          <cell r="AR142">
            <v>0</v>
          </cell>
          <cell r="AV142">
            <v>0</v>
          </cell>
          <cell r="AZ142">
            <v>0</v>
          </cell>
        </row>
        <row r="143">
          <cell r="Q143">
            <v>-7287084.5199999996</v>
          </cell>
          <cell r="S143">
            <v>-6412744.8399999999</v>
          </cell>
          <cell r="U143">
            <v>-33832390.560000002</v>
          </cell>
          <cell r="V143">
            <v>-15136569.130000001</v>
          </cell>
          <cell r="Y143">
            <v>-4604507.87</v>
          </cell>
          <cell r="AA143">
            <v>-29125867.59</v>
          </cell>
          <cell r="AJ143">
            <v>-11010148.284999998</v>
          </cell>
          <cell r="AN143">
            <v>-10660073.790416667</v>
          </cell>
          <cell r="AR143">
            <v>-11304963.712083334</v>
          </cell>
          <cell r="AV143">
            <v>-13104490.772500001</v>
          </cell>
          <cell r="AZ143">
            <v>-14222877.63833333</v>
          </cell>
        </row>
        <row r="144">
          <cell r="Q144">
            <v>-850240.57</v>
          </cell>
          <cell r="S144">
            <v>-1055092.53</v>
          </cell>
          <cell r="U144">
            <v>-1080440.06</v>
          </cell>
          <cell r="V144">
            <v>-956440.7</v>
          </cell>
          <cell r="Y144">
            <v>-1153144.6200000001</v>
          </cell>
          <cell r="AA144">
            <v>-1064071.74</v>
          </cell>
          <cell r="AJ144">
            <v>-1170773.2141666666</v>
          </cell>
          <cell r="AN144">
            <v>-1107069.1054166667</v>
          </cell>
          <cell r="AR144">
            <v>-1044792.4254166667</v>
          </cell>
          <cell r="AV144">
            <v>-1079742.5174999998</v>
          </cell>
          <cell r="AZ144">
            <v>-1089779.3375000001</v>
          </cell>
        </row>
        <row r="145">
          <cell r="Q145">
            <v>0</v>
          </cell>
          <cell r="S145">
            <v>0</v>
          </cell>
          <cell r="U145">
            <v>0</v>
          </cell>
          <cell r="V145">
            <v>0</v>
          </cell>
          <cell r="Y145">
            <v>0</v>
          </cell>
          <cell r="AA145">
            <v>0</v>
          </cell>
          <cell r="AJ145">
            <v>-103344.08166666667</v>
          </cell>
          <cell r="AN145">
            <v>-103344.08166666667</v>
          </cell>
          <cell r="AR145">
            <v>-105658.04166666667</v>
          </cell>
          <cell r="AV145">
            <v>-101634.3575</v>
          </cell>
          <cell r="AZ145">
            <v>-101566.02250000001</v>
          </cell>
        </row>
        <row r="146">
          <cell r="Q146">
            <v>664113.85</v>
          </cell>
          <cell r="S146">
            <v>1056858.71</v>
          </cell>
          <cell r="U146">
            <v>3131366.29</v>
          </cell>
          <cell r="V146">
            <v>14115946.25</v>
          </cell>
          <cell r="Y146">
            <v>0</v>
          </cell>
          <cell r="AA146">
            <v>0</v>
          </cell>
          <cell r="AJ146">
            <v>513238.63291666657</v>
          </cell>
          <cell r="AN146">
            <v>717093.50749999995</v>
          </cell>
          <cell r="AR146">
            <v>1901602.0383333331</v>
          </cell>
          <cell r="AV146">
            <v>1742047.70625</v>
          </cell>
          <cell r="AZ146">
            <v>1335319.2170833333</v>
          </cell>
        </row>
        <row r="147">
          <cell r="Q147">
            <v>178621.09</v>
          </cell>
          <cell r="S147">
            <v>323296.15999999997</v>
          </cell>
          <cell r="U147">
            <v>249000</v>
          </cell>
          <cell r="V147">
            <v>289805.52</v>
          </cell>
          <cell r="Y147">
            <v>491577.92</v>
          </cell>
          <cell r="AA147">
            <v>799.82</v>
          </cell>
          <cell r="AJ147">
            <v>15133.890416666667</v>
          </cell>
          <cell r="AN147">
            <v>112510.70124999998</v>
          </cell>
          <cell r="AR147">
            <v>210784.88499999998</v>
          </cell>
          <cell r="AV147">
            <v>216805.23958333328</v>
          </cell>
          <cell r="AZ147">
            <v>119408.84333333334</v>
          </cell>
        </row>
        <row r="148">
          <cell r="Q148">
            <v>32556.53</v>
          </cell>
          <cell r="S148">
            <v>-40252.53</v>
          </cell>
          <cell r="U148">
            <v>929.45</v>
          </cell>
          <cell r="V148">
            <v>15226.39</v>
          </cell>
          <cell r="Y148">
            <v>44237.9</v>
          </cell>
          <cell r="AA148">
            <v>30194.57</v>
          </cell>
          <cell r="AJ148">
            <v>31171.607083333336</v>
          </cell>
          <cell r="AN148">
            <v>21066.017083333336</v>
          </cell>
          <cell r="AR148">
            <v>19846.97625</v>
          </cell>
          <cell r="AV148">
            <v>18478.697916666668</v>
          </cell>
          <cell r="AZ148">
            <v>16166.213750000001</v>
          </cell>
        </row>
        <row r="149">
          <cell r="Y149">
            <v>0</v>
          </cell>
          <cell r="AA149">
            <v>595801.48</v>
          </cell>
          <cell r="AJ149">
            <v>0</v>
          </cell>
          <cell r="AN149">
            <v>0</v>
          </cell>
          <cell r="AR149">
            <v>0</v>
          </cell>
          <cell r="AV149">
            <v>185189.15625</v>
          </cell>
          <cell r="AZ149">
            <v>548986.52625</v>
          </cell>
        </row>
        <row r="150">
          <cell r="U150">
            <v>-2401720.16</v>
          </cell>
          <cell r="V150">
            <v>-13352828.77</v>
          </cell>
          <cell r="Y150">
            <v>317173.11</v>
          </cell>
          <cell r="AA150">
            <v>375188.24</v>
          </cell>
          <cell r="AJ150">
            <v>0</v>
          </cell>
          <cell r="AN150">
            <v>-100071.67333333334</v>
          </cell>
          <cell r="AR150">
            <v>-1239877.5862499999</v>
          </cell>
          <cell r="AV150">
            <v>-1100529.0545833334</v>
          </cell>
          <cell r="AZ150">
            <v>-778688.36458333337</v>
          </cell>
        </row>
        <row r="151">
          <cell r="U151">
            <v>0</v>
          </cell>
          <cell r="V151">
            <v>0</v>
          </cell>
          <cell r="Y151">
            <v>0</v>
          </cell>
          <cell r="AA151">
            <v>0</v>
          </cell>
          <cell r="AJ151">
            <v>0</v>
          </cell>
          <cell r="AN151">
            <v>0</v>
          </cell>
          <cell r="AR151">
            <v>0</v>
          </cell>
          <cell r="AV151">
            <v>0</v>
          </cell>
          <cell r="AZ151">
            <v>0</v>
          </cell>
        </row>
        <row r="152">
          <cell r="Q152">
            <v>0</v>
          </cell>
          <cell r="S152">
            <v>0</v>
          </cell>
          <cell r="U152">
            <v>0</v>
          </cell>
          <cell r="V152">
            <v>0</v>
          </cell>
          <cell r="Y152">
            <v>0</v>
          </cell>
          <cell r="AA152">
            <v>0</v>
          </cell>
          <cell r="AJ152">
            <v>0</v>
          </cell>
          <cell r="AN152">
            <v>0</v>
          </cell>
          <cell r="AR152">
            <v>0</v>
          </cell>
          <cell r="AV152">
            <v>0</v>
          </cell>
          <cell r="AZ152">
            <v>0</v>
          </cell>
        </row>
        <row r="153">
          <cell r="Q153">
            <v>0</v>
          </cell>
          <cell r="S153">
            <v>0</v>
          </cell>
          <cell r="U153">
            <v>0</v>
          </cell>
          <cell r="V153">
            <v>0</v>
          </cell>
          <cell r="Y153">
            <v>0</v>
          </cell>
          <cell r="AA153">
            <v>0</v>
          </cell>
          <cell r="AJ153">
            <v>0</v>
          </cell>
          <cell r="AN153">
            <v>0</v>
          </cell>
          <cell r="AR153">
            <v>0</v>
          </cell>
          <cell r="AV153">
            <v>0</v>
          </cell>
          <cell r="AZ153">
            <v>0</v>
          </cell>
        </row>
        <row r="154">
          <cell r="Q154">
            <v>209156.53</v>
          </cell>
          <cell r="S154">
            <v>755998.95</v>
          </cell>
          <cell r="U154">
            <v>294420.3</v>
          </cell>
          <cell r="V154">
            <v>325503.94</v>
          </cell>
          <cell r="Y154">
            <v>213780.58</v>
          </cell>
          <cell r="AA154">
            <v>177914.57</v>
          </cell>
          <cell r="AJ154">
            <v>262728.11249999999</v>
          </cell>
          <cell r="AN154">
            <v>301305.4916666667</v>
          </cell>
          <cell r="AR154">
            <v>253894.90083333335</v>
          </cell>
          <cell r="AV154">
            <v>288173.96249999997</v>
          </cell>
          <cell r="AZ154">
            <v>271217.00291666668</v>
          </cell>
        </row>
        <row r="155">
          <cell r="Q155">
            <v>0</v>
          </cell>
          <cell r="S155">
            <v>0</v>
          </cell>
          <cell r="U155">
            <v>0</v>
          </cell>
          <cell r="V155">
            <v>0</v>
          </cell>
          <cell r="Y155">
            <v>0</v>
          </cell>
          <cell r="AA155">
            <v>0</v>
          </cell>
          <cell r="AJ155">
            <v>0</v>
          </cell>
          <cell r="AN155">
            <v>0</v>
          </cell>
          <cell r="AR155">
            <v>0</v>
          </cell>
          <cell r="AV155">
            <v>0</v>
          </cell>
          <cell r="AZ155">
            <v>0</v>
          </cell>
        </row>
        <row r="156">
          <cell r="Q156">
            <v>0</v>
          </cell>
          <cell r="S156">
            <v>0</v>
          </cell>
          <cell r="U156">
            <v>0</v>
          </cell>
          <cell r="V156">
            <v>0</v>
          </cell>
          <cell r="Y156">
            <v>0</v>
          </cell>
          <cell r="AA156">
            <v>0</v>
          </cell>
          <cell r="AJ156">
            <v>0</v>
          </cell>
          <cell r="AN156">
            <v>0</v>
          </cell>
          <cell r="AR156">
            <v>0</v>
          </cell>
          <cell r="AV156">
            <v>0</v>
          </cell>
          <cell r="AZ156">
            <v>0</v>
          </cell>
        </row>
        <row r="157">
          <cell r="Q157">
            <v>435367</v>
          </cell>
          <cell r="S157">
            <v>435367</v>
          </cell>
          <cell r="U157">
            <v>1551367</v>
          </cell>
          <cell r="V157">
            <v>1551367</v>
          </cell>
          <cell r="Y157">
            <v>435367</v>
          </cell>
          <cell r="AA157">
            <v>435367</v>
          </cell>
          <cell r="AJ157">
            <v>414533.66666666669</v>
          </cell>
          <cell r="AN157">
            <v>574867</v>
          </cell>
          <cell r="AR157">
            <v>900367</v>
          </cell>
          <cell r="AV157">
            <v>900408.66666666663</v>
          </cell>
          <cell r="AZ157">
            <v>762492</v>
          </cell>
        </row>
        <row r="158">
          <cell r="Q158">
            <v>-435367</v>
          </cell>
          <cell r="S158">
            <v>-435367</v>
          </cell>
          <cell r="U158">
            <v>-1551367</v>
          </cell>
          <cell r="V158">
            <v>-1551367</v>
          </cell>
          <cell r="Y158">
            <v>-435367</v>
          </cell>
          <cell r="AA158">
            <v>-435367</v>
          </cell>
          <cell r="AJ158">
            <v>-414533.66666666669</v>
          </cell>
          <cell r="AN158">
            <v>-574867</v>
          </cell>
          <cell r="AR158">
            <v>-900367</v>
          </cell>
          <cell r="AV158">
            <v>-900408.66666666663</v>
          </cell>
          <cell r="AZ158">
            <v>-762492</v>
          </cell>
        </row>
        <row r="159">
          <cell r="Q159">
            <v>0</v>
          </cell>
          <cell r="S159">
            <v>0</v>
          </cell>
          <cell r="U159">
            <v>0</v>
          </cell>
          <cell r="V159">
            <v>0</v>
          </cell>
          <cell r="Y159">
            <v>0</v>
          </cell>
          <cell r="AA159">
            <v>0</v>
          </cell>
          <cell r="AJ159">
            <v>144400</v>
          </cell>
          <cell r="AN159">
            <v>83600</v>
          </cell>
          <cell r="AR159">
            <v>22800</v>
          </cell>
          <cell r="AV159">
            <v>0</v>
          </cell>
          <cell r="AZ159">
            <v>0</v>
          </cell>
        </row>
        <row r="160">
          <cell r="Q160">
            <v>0</v>
          </cell>
          <cell r="S160">
            <v>0</v>
          </cell>
          <cell r="U160">
            <v>0</v>
          </cell>
          <cell r="V160">
            <v>0</v>
          </cell>
          <cell r="Y160">
            <v>0</v>
          </cell>
          <cell r="AA160">
            <v>0</v>
          </cell>
          <cell r="AJ160">
            <v>0</v>
          </cell>
          <cell r="AN160">
            <v>0</v>
          </cell>
          <cell r="AR160">
            <v>0</v>
          </cell>
          <cell r="AV160">
            <v>0</v>
          </cell>
          <cell r="AZ160">
            <v>0</v>
          </cell>
        </row>
        <row r="161">
          <cell r="Q161">
            <v>8512</v>
          </cell>
          <cell r="S161">
            <v>8512</v>
          </cell>
          <cell r="U161">
            <v>0</v>
          </cell>
          <cell r="V161">
            <v>0</v>
          </cell>
          <cell r="Y161">
            <v>0</v>
          </cell>
          <cell r="AA161">
            <v>0</v>
          </cell>
          <cell r="AJ161">
            <v>46012</v>
          </cell>
          <cell r="AN161">
            <v>24948</v>
          </cell>
          <cell r="AR161">
            <v>4610.666666666667</v>
          </cell>
          <cell r="AV161">
            <v>1773.3333333333333</v>
          </cell>
          <cell r="AZ161">
            <v>0</v>
          </cell>
        </row>
        <row r="162">
          <cell r="Q162">
            <v>0</v>
          </cell>
          <cell r="S162">
            <v>0</v>
          </cell>
          <cell r="U162">
            <v>0</v>
          </cell>
          <cell r="V162">
            <v>0</v>
          </cell>
          <cell r="Y162">
            <v>0</v>
          </cell>
          <cell r="AA162">
            <v>0</v>
          </cell>
          <cell r="AJ162">
            <v>0</v>
          </cell>
          <cell r="AN162">
            <v>0</v>
          </cell>
          <cell r="AR162">
            <v>0</v>
          </cell>
          <cell r="AV162">
            <v>0</v>
          </cell>
          <cell r="AZ162">
            <v>0</v>
          </cell>
        </row>
        <row r="163">
          <cell r="Q163">
            <v>0</v>
          </cell>
          <cell r="S163">
            <v>0</v>
          </cell>
          <cell r="U163">
            <v>0</v>
          </cell>
          <cell r="V163">
            <v>0</v>
          </cell>
          <cell r="Y163">
            <v>0</v>
          </cell>
          <cell r="AA163">
            <v>0</v>
          </cell>
          <cell r="AJ163">
            <v>36885.333333333336</v>
          </cell>
          <cell r="AN163">
            <v>14186.666666666666</v>
          </cell>
          <cell r="AR163">
            <v>0</v>
          </cell>
          <cell r="AV163">
            <v>0</v>
          </cell>
          <cell r="AZ163">
            <v>0</v>
          </cell>
        </row>
        <row r="164">
          <cell r="Q164">
            <v>4188093</v>
          </cell>
          <cell r="S164">
            <v>4196422.41</v>
          </cell>
          <cell r="U164">
            <v>3377938.23</v>
          </cell>
          <cell r="V164">
            <v>3346485.29</v>
          </cell>
          <cell r="Y164">
            <v>3382260.03</v>
          </cell>
          <cell r="AA164">
            <v>3313529.66</v>
          </cell>
          <cell r="AJ164">
            <v>3709137.8849999998</v>
          </cell>
          <cell r="AN164">
            <v>3863908.3504166664</v>
          </cell>
          <cell r="AR164">
            <v>3797870.2512500007</v>
          </cell>
          <cell r="AV164">
            <v>3535145.8045833334</v>
          </cell>
          <cell r="AZ164">
            <v>2603277.4979166668</v>
          </cell>
        </row>
        <row r="165">
          <cell r="Q165">
            <v>0</v>
          </cell>
          <cell r="S165">
            <v>0</v>
          </cell>
          <cell r="U165">
            <v>0</v>
          </cell>
          <cell r="V165">
            <v>0</v>
          </cell>
          <cell r="Y165">
            <v>0</v>
          </cell>
          <cell r="AA165">
            <v>0</v>
          </cell>
          <cell r="AJ165">
            <v>56066.666666666664</v>
          </cell>
          <cell r="AN165">
            <v>22750</v>
          </cell>
          <cell r="AR165">
            <v>416.66666666666669</v>
          </cell>
          <cell r="AV165">
            <v>0</v>
          </cell>
          <cell r="AZ165">
            <v>0</v>
          </cell>
        </row>
        <row r="166">
          <cell r="Q166">
            <v>0</v>
          </cell>
          <cell r="S166">
            <v>0</v>
          </cell>
          <cell r="U166">
            <v>0</v>
          </cell>
          <cell r="V166">
            <v>0</v>
          </cell>
          <cell r="Y166">
            <v>0</v>
          </cell>
          <cell r="AA166">
            <v>0</v>
          </cell>
          <cell r="AJ166">
            <v>16578.022500000003</v>
          </cell>
          <cell r="AN166">
            <v>6376.1625000000013</v>
          </cell>
          <cell r="AR166">
            <v>0</v>
          </cell>
          <cell r="AV166">
            <v>0</v>
          </cell>
          <cell r="AZ166">
            <v>0</v>
          </cell>
        </row>
        <row r="167">
          <cell r="Q167">
            <v>0</v>
          </cell>
          <cell r="S167">
            <v>0</v>
          </cell>
          <cell r="U167">
            <v>0</v>
          </cell>
          <cell r="V167">
            <v>0</v>
          </cell>
          <cell r="Y167">
            <v>0</v>
          </cell>
          <cell r="AA167">
            <v>0</v>
          </cell>
          <cell r="AJ167">
            <v>14166.666666666666</v>
          </cell>
          <cell r="AN167">
            <v>7500</v>
          </cell>
          <cell r="AR167">
            <v>833.33333333333337</v>
          </cell>
          <cell r="AV167">
            <v>0</v>
          </cell>
          <cell r="AZ167">
            <v>0</v>
          </cell>
        </row>
        <row r="168">
          <cell r="Q168">
            <v>0</v>
          </cell>
          <cell r="S168">
            <v>0</v>
          </cell>
          <cell r="U168">
            <v>0</v>
          </cell>
          <cell r="V168">
            <v>0</v>
          </cell>
          <cell r="Y168">
            <v>0</v>
          </cell>
          <cell r="AA168">
            <v>0</v>
          </cell>
          <cell r="AJ168">
            <v>24710.798749999998</v>
          </cell>
          <cell r="AN168">
            <v>6739.3087500000001</v>
          </cell>
          <cell r="AR168">
            <v>0</v>
          </cell>
          <cell r="AV168">
            <v>0</v>
          </cell>
          <cell r="AZ168">
            <v>0</v>
          </cell>
        </row>
        <row r="169">
          <cell r="Q169">
            <v>298949</v>
          </cell>
          <cell r="S169">
            <v>298949</v>
          </cell>
          <cell r="U169">
            <v>263903</v>
          </cell>
          <cell r="V169">
            <v>263903</v>
          </cell>
          <cell r="Y169">
            <v>263903</v>
          </cell>
          <cell r="AA169">
            <v>263903</v>
          </cell>
          <cell r="AJ169">
            <v>151196.45833333334</v>
          </cell>
          <cell r="AN169">
            <v>241671.79166666666</v>
          </cell>
          <cell r="AR169">
            <v>282886.25</v>
          </cell>
          <cell r="AV169">
            <v>242335.54416666666</v>
          </cell>
          <cell r="AZ169">
            <v>150399.96083333335</v>
          </cell>
        </row>
        <row r="170">
          <cell r="Y170">
            <v>120499.06</v>
          </cell>
          <cell r="AA170">
            <v>64245.63</v>
          </cell>
          <cell r="AJ170">
            <v>0</v>
          </cell>
          <cell r="AN170">
            <v>0</v>
          </cell>
          <cell r="AR170">
            <v>27599.478333333333</v>
          </cell>
          <cell r="AV170">
            <v>51270.756249999999</v>
          </cell>
          <cell r="AZ170">
            <v>71988.489166666681</v>
          </cell>
        </row>
        <row r="171">
          <cell r="Q171">
            <v>778800</v>
          </cell>
          <cell r="S171">
            <v>778800</v>
          </cell>
          <cell r="U171">
            <v>454300</v>
          </cell>
          <cell r="V171">
            <v>454300</v>
          </cell>
          <cell r="Y171">
            <v>778800</v>
          </cell>
          <cell r="AA171">
            <v>803800</v>
          </cell>
          <cell r="AJ171">
            <v>778800</v>
          </cell>
          <cell r="AN171">
            <v>738237.5</v>
          </cell>
          <cell r="AR171">
            <v>676041.66666666663</v>
          </cell>
          <cell r="AV171">
            <v>683333.33333333337</v>
          </cell>
          <cell r="AZ171">
            <v>729525</v>
          </cell>
        </row>
        <row r="172">
          <cell r="Q172">
            <v>92000</v>
          </cell>
          <cell r="S172">
            <v>92000</v>
          </cell>
          <cell r="U172">
            <v>92000</v>
          </cell>
          <cell r="V172">
            <v>0</v>
          </cell>
          <cell r="Y172">
            <v>0</v>
          </cell>
          <cell r="AA172">
            <v>0</v>
          </cell>
          <cell r="AJ172">
            <v>88166.666666666672</v>
          </cell>
          <cell r="AN172">
            <v>92000</v>
          </cell>
          <cell r="AR172">
            <v>65166.666666666664</v>
          </cell>
          <cell r="AV172">
            <v>34500</v>
          </cell>
          <cell r="AZ172">
            <v>3833.3333333333335</v>
          </cell>
        </row>
        <row r="173">
          <cell r="Q173">
            <v>12243257.460000001</v>
          </cell>
          <cell r="S173">
            <v>12243257.460000001</v>
          </cell>
          <cell r="U173">
            <v>10447371.48</v>
          </cell>
          <cell r="V173">
            <v>10447371.48</v>
          </cell>
          <cell r="Y173">
            <v>12671951.91</v>
          </cell>
          <cell r="AA173">
            <v>12671951.91</v>
          </cell>
          <cell r="AJ173">
            <v>6626958.8850000007</v>
          </cell>
          <cell r="AN173">
            <v>10483946.122500001</v>
          </cell>
          <cell r="AR173">
            <v>11512897.991250003</v>
          </cell>
          <cell r="AV173">
            <v>11656119.21875</v>
          </cell>
          <cell r="AZ173">
            <v>12023115.95125</v>
          </cell>
        </row>
        <row r="174">
          <cell r="Q174">
            <v>389400</v>
          </cell>
          <cell r="S174">
            <v>389400</v>
          </cell>
          <cell r="U174">
            <v>389400</v>
          </cell>
          <cell r="V174">
            <v>389400</v>
          </cell>
          <cell r="Y174">
            <v>0</v>
          </cell>
          <cell r="AA174">
            <v>0</v>
          </cell>
          <cell r="AJ174">
            <v>113575</v>
          </cell>
          <cell r="AN174">
            <v>243375</v>
          </cell>
          <cell r="AR174">
            <v>292050</v>
          </cell>
          <cell r="AV174">
            <v>178475</v>
          </cell>
          <cell r="AZ174">
            <v>48675</v>
          </cell>
        </row>
        <row r="175">
          <cell r="Q175">
            <v>80000</v>
          </cell>
          <cell r="S175">
            <v>80000</v>
          </cell>
          <cell r="U175">
            <v>80000</v>
          </cell>
          <cell r="V175">
            <v>80000</v>
          </cell>
          <cell r="Y175">
            <v>80000</v>
          </cell>
          <cell r="AA175">
            <v>80000</v>
          </cell>
          <cell r="AJ175">
            <v>3333.3333333333335</v>
          </cell>
          <cell r="AN175">
            <v>30000</v>
          </cell>
          <cell r="AR175">
            <v>56666.666666666664</v>
          </cell>
          <cell r="AV175">
            <v>80000</v>
          </cell>
          <cell r="AZ175">
            <v>80000</v>
          </cell>
        </row>
        <row r="176">
          <cell r="S176">
            <v>10000</v>
          </cell>
          <cell r="U176">
            <v>25576</v>
          </cell>
          <cell r="V176">
            <v>25576</v>
          </cell>
          <cell r="Y176">
            <v>25576</v>
          </cell>
          <cell r="AA176">
            <v>25576</v>
          </cell>
          <cell r="AJ176">
            <v>0</v>
          </cell>
          <cell r="AN176">
            <v>4863.666666666667</v>
          </cell>
          <cell r="AR176">
            <v>13389</v>
          </cell>
          <cell r="AV176">
            <v>22539.333333333332</v>
          </cell>
          <cell r="AZ176">
            <v>31284.333333333332</v>
          </cell>
        </row>
        <row r="177">
          <cell r="U177">
            <v>10000</v>
          </cell>
          <cell r="V177">
            <v>10000</v>
          </cell>
          <cell r="Y177">
            <v>10000</v>
          </cell>
          <cell r="AA177">
            <v>10000</v>
          </cell>
          <cell r="AJ177">
            <v>0</v>
          </cell>
          <cell r="AN177">
            <v>1250</v>
          </cell>
          <cell r="AR177">
            <v>4583.333333333333</v>
          </cell>
          <cell r="AV177">
            <v>7916.666666666667</v>
          </cell>
          <cell r="AZ177">
            <v>10000</v>
          </cell>
        </row>
        <row r="178">
          <cell r="AR178">
            <v>0</v>
          </cell>
          <cell r="AV178">
            <v>0</v>
          </cell>
          <cell r="AZ178">
            <v>0</v>
          </cell>
        </row>
        <row r="179">
          <cell r="AV179">
            <v>0</v>
          </cell>
          <cell r="AZ179">
            <v>0</v>
          </cell>
        </row>
        <row r="180">
          <cell r="AR180">
            <v>0</v>
          </cell>
          <cell r="AV180">
            <v>87756.628749999989</v>
          </cell>
          <cell r="AZ180">
            <v>757866.4733333335</v>
          </cell>
        </row>
        <row r="181">
          <cell r="AV181">
            <v>0</v>
          </cell>
          <cell r="AZ181">
            <v>11262.558750000002</v>
          </cell>
        </row>
        <row r="182">
          <cell r="Q182">
            <v>98033.49</v>
          </cell>
          <cell r="S182">
            <v>96188.07</v>
          </cell>
          <cell r="U182">
            <v>96233.49</v>
          </cell>
          <cell r="V182">
            <v>96233.49</v>
          </cell>
          <cell r="Y182">
            <v>96224.97</v>
          </cell>
          <cell r="AA182">
            <v>98224.97</v>
          </cell>
          <cell r="AJ182">
            <v>90119.322916666672</v>
          </cell>
          <cell r="AN182">
            <v>93782.76416666666</v>
          </cell>
          <cell r="AR182">
            <v>96097.13916666666</v>
          </cell>
          <cell r="AV182">
            <v>96883.423333333325</v>
          </cell>
          <cell r="AZ182">
            <v>97784.368333333332</v>
          </cell>
        </row>
        <row r="183">
          <cell r="Q183">
            <v>346489.93</v>
          </cell>
          <cell r="S183">
            <v>330101.58</v>
          </cell>
          <cell r="U183">
            <v>221663.86</v>
          </cell>
          <cell r="V183">
            <v>262270.98</v>
          </cell>
          <cell r="Y183">
            <v>722182.22</v>
          </cell>
          <cell r="AA183">
            <v>235696.12</v>
          </cell>
          <cell r="AJ183">
            <v>312605.22124999989</v>
          </cell>
          <cell r="AN183">
            <v>324547.78416666662</v>
          </cell>
          <cell r="AR183">
            <v>319776.02250000002</v>
          </cell>
          <cell r="AV183">
            <v>368859.61166666663</v>
          </cell>
          <cell r="AZ183">
            <v>358085.30791666661</v>
          </cell>
        </row>
        <row r="184">
          <cell r="Q184">
            <v>73353</v>
          </cell>
          <cell r="S184">
            <v>73353</v>
          </cell>
          <cell r="U184">
            <v>73353</v>
          </cell>
          <cell r="V184">
            <v>73353</v>
          </cell>
          <cell r="Y184">
            <v>73353</v>
          </cell>
          <cell r="AA184">
            <v>73353</v>
          </cell>
          <cell r="AJ184">
            <v>73353</v>
          </cell>
          <cell r="AN184">
            <v>73353</v>
          </cell>
          <cell r="AR184">
            <v>73353</v>
          </cell>
          <cell r="AV184">
            <v>73353</v>
          </cell>
          <cell r="AZ184">
            <v>73353</v>
          </cell>
        </row>
        <row r="185">
          <cell r="Q185">
            <v>1484090</v>
          </cell>
          <cell r="S185">
            <v>1575687</v>
          </cell>
          <cell r="U185">
            <v>1575687</v>
          </cell>
          <cell r="V185">
            <v>1575687</v>
          </cell>
          <cell r="Y185">
            <v>1575687</v>
          </cell>
          <cell r="AA185">
            <v>1575687</v>
          </cell>
          <cell r="AJ185">
            <v>1437481</v>
          </cell>
          <cell r="AN185">
            <v>1510805.7916666667</v>
          </cell>
          <cell r="AR185">
            <v>1541338.125</v>
          </cell>
          <cell r="AV185">
            <v>1571870.4583333333</v>
          </cell>
          <cell r="AZ185">
            <v>1448839.125</v>
          </cell>
        </row>
        <row r="186">
          <cell r="Q186">
            <v>784970</v>
          </cell>
          <cell r="S186">
            <v>1166064</v>
          </cell>
          <cell r="U186">
            <v>1166064</v>
          </cell>
          <cell r="V186">
            <v>1166064</v>
          </cell>
          <cell r="Y186">
            <v>1166064</v>
          </cell>
          <cell r="AA186">
            <v>1166064</v>
          </cell>
          <cell r="AJ186">
            <v>797965.25</v>
          </cell>
          <cell r="AN186">
            <v>896122.41666666663</v>
          </cell>
          <cell r="AR186">
            <v>1023153.75</v>
          </cell>
          <cell r="AV186">
            <v>1150185.0833333333</v>
          </cell>
          <cell r="AZ186">
            <v>1126420.0833333333</v>
          </cell>
        </row>
        <row r="187">
          <cell r="Q187">
            <v>0</v>
          </cell>
          <cell r="S187">
            <v>0</v>
          </cell>
          <cell r="U187">
            <v>0</v>
          </cell>
          <cell r="V187">
            <v>0</v>
          </cell>
          <cell r="Y187">
            <v>0</v>
          </cell>
          <cell r="AA187">
            <v>0</v>
          </cell>
          <cell r="AJ187">
            <v>0</v>
          </cell>
          <cell r="AN187">
            <v>0</v>
          </cell>
          <cell r="AR187">
            <v>0</v>
          </cell>
          <cell r="AV187">
            <v>0</v>
          </cell>
          <cell r="AZ187">
            <v>0</v>
          </cell>
        </row>
        <row r="188">
          <cell r="Q188">
            <v>0</v>
          </cell>
          <cell r="S188">
            <v>0</v>
          </cell>
          <cell r="U188">
            <v>0</v>
          </cell>
          <cell r="V188">
            <v>0</v>
          </cell>
          <cell r="Y188">
            <v>0</v>
          </cell>
          <cell r="AA188">
            <v>0</v>
          </cell>
          <cell r="AJ188">
            <v>11.090000000000002</v>
          </cell>
          <cell r="AN188">
            <v>10.165833333333333</v>
          </cell>
          <cell r="AR188">
            <v>2.7724999999999995</v>
          </cell>
          <cell r="AV188">
            <v>0</v>
          </cell>
          <cell r="AZ188">
            <v>0</v>
          </cell>
        </row>
        <row r="189">
          <cell r="Q189">
            <v>0</v>
          </cell>
          <cell r="S189">
            <v>0</v>
          </cell>
          <cell r="U189">
            <v>0</v>
          </cell>
          <cell r="V189">
            <v>0</v>
          </cell>
          <cell r="Y189">
            <v>0</v>
          </cell>
          <cell r="AA189">
            <v>0</v>
          </cell>
          <cell r="AJ189">
            <v>0</v>
          </cell>
          <cell r="AN189">
            <v>0</v>
          </cell>
          <cell r="AR189">
            <v>0</v>
          </cell>
          <cell r="AV189">
            <v>0</v>
          </cell>
          <cell r="AZ189">
            <v>0</v>
          </cell>
        </row>
        <row r="190">
          <cell r="Q190">
            <v>53028.05</v>
          </cell>
          <cell r="S190">
            <v>44239.08</v>
          </cell>
          <cell r="U190">
            <v>13002.93</v>
          </cell>
          <cell r="V190">
            <v>37075.040000000001</v>
          </cell>
          <cell r="Y190">
            <v>73807</v>
          </cell>
          <cell r="AA190">
            <v>36306.81</v>
          </cell>
          <cell r="AJ190">
            <v>50063.098333333335</v>
          </cell>
          <cell r="AN190">
            <v>42226.935000000005</v>
          </cell>
          <cell r="AR190">
            <v>34135.66375</v>
          </cell>
          <cell r="AV190">
            <v>36680.810833333329</v>
          </cell>
          <cell r="AZ190">
            <v>20820.789583333328</v>
          </cell>
        </row>
        <row r="191">
          <cell r="Q191">
            <v>0</v>
          </cell>
          <cell r="S191">
            <v>0</v>
          </cell>
          <cell r="U191">
            <v>0</v>
          </cell>
          <cell r="V191">
            <v>0</v>
          </cell>
          <cell r="Y191">
            <v>0</v>
          </cell>
          <cell r="AA191">
            <v>0</v>
          </cell>
          <cell r="AJ191">
            <v>0</v>
          </cell>
          <cell r="AN191">
            <v>0</v>
          </cell>
          <cell r="AR191">
            <v>0</v>
          </cell>
          <cell r="AV191">
            <v>0</v>
          </cell>
          <cell r="AZ191">
            <v>0</v>
          </cell>
        </row>
        <row r="192">
          <cell r="Q192">
            <v>0</v>
          </cell>
          <cell r="S192">
            <v>0</v>
          </cell>
          <cell r="U192">
            <v>0</v>
          </cell>
          <cell r="V192">
            <v>0</v>
          </cell>
          <cell r="Y192">
            <v>0</v>
          </cell>
          <cell r="AA192">
            <v>0</v>
          </cell>
          <cell r="AJ192">
            <v>0</v>
          </cell>
          <cell r="AN192">
            <v>0</v>
          </cell>
          <cell r="AR192">
            <v>0</v>
          </cell>
          <cell r="AV192">
            <v>0</v>
          </cell>
          <cell r="AZ192">
            <v>0</v>
          </cell>
        </row>
        <row r="193">
          <cell r="Q193">
            <v>1000</v>
          </cell>
          <cell r="S193">
            <v>1000</v>
          </cell>
          <cell r="U193">
            <v>1000</v>
          </cell>
          <cell r="V193">
            <v>1000</v>
          </cell>
          <cell r="Y193">
            <v>1000</v>
          </cell>
          <cell r="AA193">
            <v>1000</v>
          </cell>
          <cell r="AJ193">
            <v>6313.0083333333314</v>
          </cell>
          <cell r="AN193">
            <v>4844.3483333333334</v>
          </cell>
          <cell r="AR193">
            <v>3032.3179166666669</v>
          </cell>
          <cell r="AV193">
            <v>1000</v>
          </cell>
          <cell r="AZ193">
            <v>1000</v>
          </cell>
        </row>
        <row r="194">
          <cell r="Q194">
            <v>0</v>
          </cell>
          <cell r="S194">
            <v>0</v>
          </cell>
          <cell r="U194">
            <v>0</v>
          </cell>
          <cell r="V194">
            <v>0</v>
          </cell>
          <cell r="Y194">
            <v>0</v>
          </cell>
          <cell r="AA194">
            <v>0</v>
          </cell>
          <cell r="AJ194">
            <v>0</v>
          </cell>
          <cell r="AN194">
            <v>0</v>
          </cell>
          <cell r="AR194">
            <v>0</v>
          </cell>
          <cell r="AV194">
            <v>0</v>
          </cell>
          <cell r="AZ194">
            <v>0</v>
          </cell>
        </row>
        <row r="195">
          <cell r="Q195">
            <v>0</v>
          </cell>
          <cell r="S195">
            <v>0</v>
          </cell>
          <cell r="U195">
            <v>0</v>
          </cell>
          <cell r="V195">
            <v>0</v>
          </cell>
          <cell r="Y195">
            <v>0</v>
          </cell>
          <cell r="AA195">
            <v>0</v>
          </cell>
          <cell r="AJ195">
            <v>2050000</v>
          </cell>
          <cell r="AN195">
            <v>0</v>
          </cell>
          <cell r="AR195">
            <v>0</v>
          </cell>
          <cell r="AV195">
            <v>0</v>
          </cell>
          <cell r="AZ195">
            <v>0</v>
          </cell>
        </row>
        <row r="196">
          <cell r="Q196">
            <v>13900000</v>
          </cell>
          <cell r="S196">
            <v>87002086.969999999</v>
          </cell>
          <cell r="U196">
            <v>26152086.969999999</v>
          </cell>
          <cell r="V196">
            <v>47450000</v>
          </cell>
          <cell r="Y196">
            <v>50850000</v>
          </cell>
          <cell r="AA196">
            <v>31750000</v>
          </cell>
          <cell r="AJ196">
            <v>40102558.949166663</v>
          </cell>
          <cell r="AN196">
            <v>59645039.935833335</v>
          </cell>
          <cell r="AR196">
            <v>74272491.94250001</v>
          </cell>
          <cell r="AV196">
            <v>59136188.419166662</v>
          </cell>
          <cell r="AZ196">
            <v>43371565.149583332</v>
          </cell>
        </row>
        <row r="197">
          <cell r="Q197">
            <v>0</v>
          </cell>
          <cell r="S197">
            <v>0</v>
          </cell>
          <cell r="U197">
            <v>0</v>
          </cell>
          <cell r="V197">
            <v>0</v>
          </cell>
          <cell r="Y197">
            <v>0</v>
          </cell>
          <cell r="AA197">
            <v>0</v>
          </cell>
          <cell r="AJ197">
            <v>0</v>
          </cell>
          <cell r="AN197">
            <v>0</v>
          </cell>
          <cell r="AR197">
            <v>0</v>
          </cell>
          <cell r="AV197">
            <v>0</v>
          </cell>
          <cell r="AZ197">
            <v>0</v>
          </cell>
        </row>
        <row r="198">
          <cell r="Q198">
            <v>6012976.7699999996</v>
          </cell>
          <cell r="S198">
            <v>7295748.79</v>
          </cell>
          <cell r="U198">
            <v>8443594.3900000006</v>
          </cell>
          <cell r="V198">
            <v>8448808.7799999993</v>
          </cell>
          <cell r="Y198">
            <v>8966862.4700000007</v>
          </cell>
          <cell r="AA198">
            <v>30318765.350000001</v>
          </cell>
          <cell r="AJ198">
            <v>4223241.9079166669</v>
          </cell>
          <cell r="AN198">
            <v>5663981.6462499993</v>
          </cell>
          <cell r="AR198">
            <v>7153723.1437499998</v>
          </cell>
          <cell r="AV198">
            <v>14326111.75</v>
          </cell>
          <cell r="AZ198">
            <v>25767672.355416667</v>
          </cell>
        </row>
        <row r="199">
          <cell r="Q199">
            <v>0</v>
          </cell>
          <cell r="S199">
            <v>0</v>
          </cell>
          <cell r="U199">
            <v>0</v>
          </cell>
          <cell r="V199">
            <v>0</v>
          </cell>
          <cell r="Y199">
            <v>0</v>
          </cell>
          <cell r="AA199">
            <v>0</v>
          </cell>
          <cell r="AJ199">
            <v>217206.93666666668</v>
          </cell>
          <cell r="AN199">
            <v>217206.93666666668</v>
          </cell>
          <cell r="AR199">
            <v>0</v>
          </cell>
          <cell r="AV199">
            <v>0</v>
          </cell>
          <cell r="AZ199">
            <v>0</v>
          </cell>
        </row>
        <row r="200">
          <cell r="U200">
            <v>658810.86</v>
          </cell>
          <cell r="V200">
            <v>659217.71</v>
          </cell>
          <cell r="Y200">
            <v>707523.76</v>
          </cell>
          <cell r="AA200">
            <v>718884.56</v>
          </cell>
          <cell r="AJ200">
            <v>0</v>
          </cell>
          <cell r="AN200">
            <v>60444.619166666664</v>
          </cell>
          <cell r="AR200">
            <v>288390.2558333333</v>
          </cell>
          <cell r="AV200">
            <v>532643.91958333331</v>
          </cell>
          <cell r="AZ200">
            <v>727838.02708333347</v>
          </cell>
        </row>
        <row r="201">
          <cell r="Q201">
            <v>5515.47</v>
          </cell>
          <cell r="S201">
            <v>5515.47</v>
          </cell>
          <cell r="U201">
            <v>5515.47</v>
          </cell>
          <cell r="V201">
            <v>5515.47</v>
          </cell>
          <cell r="Y201">
            <v>5515.47</v>
          </cell>
          <cell r="AA201">
            <v>2041.19</v>
          </cell>
          <cell r="AJ201">
            <v>5192.0266666666676</v>
          </cell>
          <cell r="AN201">
            <v>5328.213333333334</v>
          </cell>
          <cell r="AR201">
            <v>5464.4000000000005</v>
          </cell>
          <cell r="AV201">
            <v>4791.6616666666678</v>
          </cell>
          <cell r="AZ201">
            <v>3633.5683333333341</v>
          </cell>
        </row>
        <row r="202">
          <cell r="Q202">
            <v>4851095.6399999997</v>
          </cell>
          <cell r="S202">
            <v>4634754.1399999997</v>
          </cell>
          <cell r="U202">
            <v>4580016.54</v>
          </cell>
          <cell r="V202">
            <v>5277905.72</v>
          </cell>
          <cell r="Y202">
            <v>5917619.3700000001</v>
          </cell>
          <cell r="AA202">
            <v>4832959.9800000004</v>
          </cell>
          <cell r="AJ202">
            <v>3767168.8483333327</v>
          </cell>
          <cell r="AN202">
            <v>4032379.7320833341</v>
          </cell>
          <cell r="AR202">
            <v>4620363.8254166665</v>
          </cell>
          <cell r="AV202">
            <v>4810628.3479166664</v>
          </cell>
          <cell r="AZ202">
            <v>3948559.0829166663</v>
          </cell>
        </row>
        <row r="203">
          <cell r="Y203">
            <v>0</v>
          </cell>
          <cell r="AA203">
            <v>89050.03</v>
          </cell>
          <cell r="AR203">
            <v>0</v>
          </cell>
          <cell r="AV203">
            <v>267695.26708333334</v>
          </cell>
          <cell r="AZ203">
            <v>959420.99916666665</v>
          </cell>
        </row>
        <row r="204">
          <cell r="Q204">
            <v>-107377.05</v>
          </cell>
          <cell r="S204">
            <v>-304644.78000000003</v>
          </cell>
          <cell r="U204">
            <v>-7968.72</v>
          </cell>
          <cell r="V204">
            <v>-139470.79999999999</v>
          </cell>
          <cell r="Y204">
            <v>-234369.52</v>
          </cell>
          <cell r="AA204">
            <v>-162163.57</v>
          </cell>
          <cell r="AJ204">
            <v>-268399.13708333339</v>
          </cell>
          <cell r="AN204">
            <v>-148385.07041666668</v>
          </cell>
          <cell r="AR204">
            <v>-234932.35708333331</v>
          </cell>
          <cell r="AV204">
            <v>-305740.80833333329</v>
          </cell>
          <cell r="AZ204">
            <v>-470030.17791666667</v>
          </cell>
        </row>
        <row r="205">
          <cell r="Q205">
            <v>386226211.69</v>
          </cell>
          <cell r="S205">
            <v>0</v>
          </cell>
          <cell r="U205">
            <v>0</v>
          </cell>
          <cell r="V205">
            <v>0</v>
          </cell>
          <cell r="Y205">
            <v>0</v>
          </cell>
          <cell r="AA205">
            <v>0</v>
          </cell>
          <cell r="AJ205">
            <v>250490984.67208329</v>
          </cell>
          <cell r="AN205">
            <v>178095664.70750001</v>
          </cell>
          <cell r="AR205">
            <v>104668913.47916669</v>
          </cell>
          <cell r="AV205">
            <v>47362005.417916663</v>
          </cell>
          <cell r="AZ205">
            <v>0</v>
          </cell>
        </row>
        <row r="206">
          <cell r="Q206">
            <v>166320274.00999999</v>
          </cell>
          <cell r="S206">
            <v>186569926.05000001</v>
          </cell>
          <cell r="U206">
            <v>157786641.61000001</v>
          </cell>
          <cell r="V206">
            <v>152507407.09999999</v>
          </cell>
          <cell r="Y206">
            <v>127828448.23</v>
          </cell>
          <cell r="AA206">
            <v>125906062.7</v>
          </cell>
          <cell r="AJ206">
            <v>139621041.26583335</v>
          </cell>
          <cell r="AN206">
            <v>143694071.98708335</v>
          </cell>
          <cell r="AR206">
            <v>147619867.58166668</v>
          </cell>
          <cell r="AV206">
            <v>150932191.18958333</v>
          </cell>
          <cell r="AZ206">
            <v>147274695.86708334</v>
          </cell>
        </row>
        <row r="207">
          <cell r="Q207">
            <v>0</v>
          </cell>
          <cell r="S207">
            <v>0</v>
          </cell>
          <cell r="U207">
            <v>0</v>
          </cell>
          <cell r="V207">
            <v>0</v>
          </cell>
          <cell r="Y207">
            <v>0</v>
          </cell>
          <cell r="AA207">
            <v>0</v>
          </cell>
          <cell r="AJ207">
            <v>0</v>
          </cell>
          <cell r="AN207">
            <v>0</v>
          </cell>
          <cell r="AR207">
            <v>0</v>
          </cell>
          <cell r="AV207">
            <v>0</v>
          </cell>
          <cell r="AZ207">
            <v>0</v>
          </cell>
        </row>
        <row r="208">
          <cell r="Q208">
            <v>158000000</v>
          </cell>
          <cell r="S208">
            <v>0</v>
          </cell>
          <cell r="U208">
            <v>0</v>
          </cell>
          <cell r="V208">
            <v>0</v>
          </cell>
          <cell r="Y208">
            <v>0</v>
          </cell>
          <cell r="AA208">
            <v>0</v>
          </cell>
          <cell r="AJ208">
            <v>123750000</v>
          </cell>
          <cell r="AN208">
            <v>107750000</v>
          </cell>
          <cell r="AR208">
            <v>80291666.666666672</v>
          </cell>
          <cell r="AV208">
            <v>22250000</v>
          </cell>
          <cell r="AZ208">
            <v>0</v>
          </cell>
        </row>
        <row r="209">
          <cell r="Q209">
            <v>0</v>
          </cell>
          <cell r="S209">
            <v>0</v>
          </cell>
          <cell r="U209">
            <v>0</v>
          </cell>
          <cell r="V209">
            <v>0</v>
          </cell>
          <cell r="Y209">
            <v>0</v>
          </cell>
          <cell r="AA209">
            <v>0</v>
          </cell>
          <cell r="AJ209">
            <v>0</v>
          </cell>
          <cell r="AN209">
            <v>0</v>
          </cell>
          <cell r="AR209">
            <v>0</v>
          </cell>
          <cell r="AV209">
            <v>0</v>
          </cell>
          <cell r="AZ209">
            <v>0</v>
          </cell>
        </row>
        <row r="210">
          <cell r="Q210">
            <v>0</v>
          </cell>
          <cell r="S210">
            <v>0</v>
          </cell>
          <cell r="U210">
            <v>0</v>
          </cell>
          <cell r="V210">
            <v>0</v>
          </cell>
          <cell r="Y210">
            <v>0</v>
          </cell>
          <cell r="AA210">
            <v>0</v>
          </cell>
          <cell r="AJ210">
            <v>0</v>
          </cell>
          <cell r="AN210">
            <v>0</v>
          </cell>
          <cell r="AR210">
            <v>0</v>
          </cell>
          <cell r="AV210">
            <v>0</v>
          </cell>
          <cell r="AZ210">
            <v>0</v>
          </cell>
        </row>
        <row r="211">
          <cell r="Q211">
            <v>134267420.27000001</v>
          </cell>
          <cell r="S211">
            <v>165549425.03</v>
          </cell>
          <cell r="U211">
            <v>121683149.48999999</v>
          </cell>
          <cell r="V211">
            <v>98638657.170000002</v>
          </cell>
          <cell r="Y211">
            <v>49224535.039999999</v>
          </cell>
          <cell r="AA211">
            <v>59026536.799999997</v>
          </cell>
          <cell r="AJ211">
            <v>86260314.594999999</v>
          </cell>
          <cell r="AN211">
            <v>96143460.341666654</v>
          </cell>
          <cell r="AR211">
            <v>98981271.509583309</v>
          </cell>
          <cell r="AV211">
            <v>98675322.170000002</v>
          </cell>
          <cell r="AZ211">
            <v>83040242.816249996</v>
          </cell>
        </row>
        <row r="212">
          <cell r="Q212">
            <v>-166320274.00999999</v>
          </cell>
          <cell r="S212">
            <v>0</v>
          </cell>
          <cell r="U212">
            <v>0</v>
          </cell>
          <cell r="V212">
            <v>0</v>
          </cell>
          <cell r="Y212">
            <v>0</v>
          </cell>
          <cell r="AA212">
            <v>0</v>
          </cell>
          <cell r="AJ212">
            <v>-139621041.26583335</v>
          </cell>
          <cell r="AN212">
            <v>-106862321.32666667</v>
          </cell>
          <cell r="AR212">
            <v>-64235018.263749994</v>
          </cell>
          <cell r="AV212">
            <v>-21918495.841249999</v>
          </cell>
          <cell r="AZ212">
            <v>0</v>
          </cell>
        </row>
        <row r="213">
          <cell r="Q213">
            <v>-134267420.27000001</v>
          </cell>
          <cell r="S213">
            <v>0</v>
          </cell>
          <cell r="U213">
            <v>0</v>
          </cell>
          <cell r="V213">
            <v>0</v>
          </cell>
          <cell r="Y213">
            <v>0</v>
          </cell>
          <cell r="AA213">
            <v>0</v>
          </cell>
          <cell r="AJ213">
            <v>-86260314.594999999</v>
          </cell>
          <cell r="AN213">
            <v>-65011535.308750004</v>
          </cell>
          <cell r="AR213">
            <v>-42376954.452916667</v>
          </cell>
          <cell r="AV213">
            <v>-19105290.937916666</v>
          </cell>
          <cell r="AZ213">
            <v>0</v>
          </cell>
        </row>
        <row r="214">
          <cell r="Q214">
            <v>0</v>
          </cell>
          <cell r="S214">
            <v>0</v>
          </cell>
          <cell r="U214">
            <v>0</v>
          </cell>
          <cell r="V214">
            <v>0</v>
          </cell>
          <cell r="Y214">
            <v>0</v>
          </cell>
          <cell r="AA214">
            <v>0</v>
          </cell>
          <cell r="AJ214">
            <v>0</v>
          </cell>
          <cell r="AN214">
            <v>0</v>
          </cell>
          <cell r="AR214">
            <v>0</v>
          </cell>
          <cell r="AV214">
            <v>0</v>
          </cell>
          <cell r="AZ214">
            <v>0</v>
          </cell>
        </row>
        <row r="215">
          <cell r="Q215">
            <v>0</v>
          </cell>
          <cell r="S215">
            <v>0</v>
          </cell>
          <cell r="U215">
            <v>0</v>
          </cell>
          <cell r="V215">
            <v>0</v>
          </cell>
          <cell r="Y215">
            <v>0</v>
          </cell>
          <cell r="AA215">
            <v>0</v>
          </cell>
          <cell r="AJ215">
            <v>0</v>
          </cell>
          <cell r="AN215">
            <v>0</v>
          </cell>
          <cell r="AR215">
            <v>0</v>
          </cell>
          <cell r="AV215">
            <v>0</v>
          </cell>
          <cell r="AZ215">
            <v>0</v>
          </cell>
        </row>
        <row r="216">
          <cell r="Q216">
            <v>49801.93</v>
          </cell>
          <cell r="S216">
            <v>0</v>
          </cell>
          <cell r="U216">
            <v>0</v>
          </cell>
          <cell r="V216">
            <v>0</v>
          </cell>
          <cell r="Y216">
            <v>0</v>
          </cell>
          <cell r="AA216">
            <v>0</v>
          </cell>
          <cell r="AJ216">
            <v>258688.60041666668</v>
          </cell>
          <cell r="AN216">
            <v>141007.02041666667</v>
          </cell>
          <cell r="AR216">
            <v>68452.681250000009</v>
          </cell>
          <cell r="AV216">
            <v>5956.2095833333333</v>
          </cell>
          <cell r="AZ216">
            <v>0</v>
          </cell>
        </row>
        <row r="217">
          <cell r="Q217">
            <v>41451.39</v>
          </cell>
          <cell r="S217">
            <v>0</v>
          </cell>
          <cell r="U217">
            <v>0</v>
          </cell>
          <cell r="V217">
            <v>0</v>
          </cell>
          <cell r="Y217">
            <v>0</v>
          </cell>
          <cell r="AA217">
            <v>0</v>
          </cell>
          <cell r="AJ217">
            <v>151594.01874999999</v>
          </cell>
          <cell r="AN217">
            <v>67302.818750000006</v>
          </cell>
          <cell r="AR217">
            <v>33789.790833333333</v>
          </cell>
          <cell r="AV217">
            <v>5124.1295833333334</v>
          </cell>
          <cell r="AZ217">
            <v>0</v>
          </cell>
        </row>
        <row r="218">
          <cell r="Q218">
            <v>-29676330.690000001</v>
          </cell>
          <cell r="S218">
            <v>-15467526.199999999</v>
          </cell>
          <cell r="U218">
            <v>-10860383.77</v>
          </cell>
          <cell r="V218">
            <v>-10884644.390000001</v>
          </cell>
          <cell r="Y218">
            <v>-22376729.449999999</v>
          </cell>
          <cell r="AA218">
            <v>-30743020.34</v>
          </cell>
          <cell r="AJ218">
            <v>-22823878.729166668</v>
          </cell>
          <cell r="AN218">
            <v>-22845877.77666666</v>
          </cell>
          <cell r="AR218">
            <v>-21369832.92625</v>
          </cell>
          <cell r="AV218">
            <v>-19839948.910416666</v>
          </cell>
          <cell r="AZ218">
            <v>-20450198.31625</v>
          </cell>
        </row>
        <row r="219">
          <cell r="Q219">
            <v>4930.66</v>
          </cell>
          <cell r="S219">
            <v>4934.88</v>
          </cell>
          <cell r="U219">
            <v>6350.72</v>
          </cell>
          <cell r="V219">
            <v>5486.54</v>
          </cell>
          <cell r="Y219">
            <v>5543.81</v>
          </cell>
          <cell r="AA219">
            <v>7238.24</v>
          </cell>
          <cell r="AJ219">
            <v>2652.19</v>
          </cell>
          <cell r="AN219">
            <v>4953.0254166666673</v>
          </cell>
          <cell r="AR219">
            <v>5217.702916666668</v>
          </cell>
          <cell r="AV219">
            <v>5788.7624999999998</v>
          </cell>
          <cell r="AZ219">
            <v>5985.1095833333338</v>
          </cell>
        </row>
        <row r="220">
          <cell r="Q220">
            <v>0</v>
          </cell>
          <cell r="S220">
            <v>0</v>
          </cell>
          <cell r="U220">
            <v>0</v>
          </cell>
          <cell r="V220">
            <v>0</v>
          </cell>
          <cell r="Y220">
            <v>0</v>
          </cell>
          <cell r="AA220">
            <v>0</v>
          </cell>
          <cell r="AJ220">
            <v>0</v>
          </cell>
          <cell r="AN220">
            <v>0</v>
          </cell>
          <cell r="AR220">
            <v>0</v>
          </cell>
          <cell r="AV220">
            <v>0</v>
          </cell>
          <cell r="AZ220">
            <v>0</v>
          </cell>
        </row>
        <row r="221">
          <cell r="Q221">
            <v>5322325.9400000004</v>
          </cell>
          <cell r="S221">
            <v>3445569.28</v>
          </cell>
          <cell r="U221">
            <v>10243276.140000001</v>
          </cell>
          <cell r="V221">
            <v>6056939.3300000001</v>
          </cell>
          <cell r="Y221">
            <v>13908651.93</v>
          </cell>
          <cell r="AA221">
            <v>13452489.34</v>
          </cell>
          <cell r="AJ221">
            <v>20705709.036666665</v>
          </cell>
          <cell r="AN221">
            <v>15828821.287916666</v>
          </cell>
          <cell r="AR221">
            <v>10585119.274583332</v>
          </cell>
          <cell r="AV221">
            <v>8402950.9983333331</v>
          </cell>
          <cell r="AZ221">
            <v>11750986.701666668</v>
          </cell>
        </row>
        <row r="222">
          <cell r="Q222">
            <v>7515.95</v>
          </cell>
          <cell r="S222">
            <v>6246.99</v>
          </cell>
          <cell r="U222">
            <v>5997.99</v>
          </cell>
          <cell r="V222">
            <v>5914.82</v>
          </cell>
          <cell r="Y222">
            <v>4780.16</v>
          </cell>
          <cell r="AA222">
            <v>4115.62</v>
          </cell>
          <cell r="AJ222">
            <v>10352.30625</v>
          </cell>
          <cell r="AN222">
            <v>8510.8337499999998</v>
          </cell>
          <cell r="AR222">
            <v>6721.4724999999999</v>
          </cell>
          <cell r="AV222">
            <v>5386.78</v>
          </cell>
          <cell r="AZ222">
            <v>4086.2758333333336</v>
          </cell>
        </row>
        <row r="223">
          <cell r="Q223">
            <v>269248.39</v>
          </cell>
          <cell r="S223">
            <v>168408.06</v>
          </cell>
          <cell r="U223">
            <v>188362.69</v>
          </cell>
          <cell r="V223">
            <v>-84927.88</v>
          </cell>
          <cell r="Y223">
            <v>257341.75</v>
          </cell>
          <cell r="AA223">
            <v>-170753.24</v>
          </cell>
          <cell r="AJ223">
            <v>1944939.7883333333</v>
          </cell>
          <cell r="AN223">
            <v>1101409.2654166666</v>
          </cell>
          <cell r="AR223">
            <v>525075.91083333327</v>
          </cell>
          <cell r="AV223">
            <v>83468.554583333331</v>
          </cell>
          <cell r="AZ223">
            <v>71469.733749999999</v>
          </cell>
        </row>
        <row r="224">
          <cell r="Q224">
            <v>253.24</v>
          </cell>
          <cell r="S224">
            <v>107.63</v>
          </cell>
          <cell r="U224">
            <v>12.93</v>
          </cell>
          <cell r="V224">
            <v>292.89</v>
          </cell>
          <cell r="Y224">
            <v>34.86</v>
          </cell>
          <cell r="AA224">
            <v>143.76</v>
          </cell>
          <cell r="AJ224">
            <v>10.551666666666668</v>
          </cell>
          <cell r="AN224">
            <v>40.853749999999998</v>
          </cell>
          <cell r="AR224">
            <v>86.558333333333337</v>
          </cell>
          <cell r="AV224">
            <v>121.41374999999999</v>
          </cell>
          <cell r="AZ224">
            <v>113.17583333333334</v>
          </cell>
        </row>
        <row r="225">
          <cell r="Q225">
            <v>269248.24</v>
          </cell>
          <cell r="S225">
            <v>168408.01</v>
          </cell>
          <cell r="U225">
            <v>188362.55</v>
          </cell>
          <cell r="V225">
            <v>-84927.96</v>
          </cell>
          <cell r="Y225">
            <v>141981.41</v>
          </cell>
          <cell r="AA225">
            <v>-170749.78</v>
          </cell>
          <cell r="AJ225">
            <v>1900493.6087499999</v>
          </cell>
          <cell r="AN225">
            <v>1066526.4783333333</v>
          </cell>
          <cell r="AR225">
            <v>494160.4629166667</v>
          </cell>
          <cell r="AV225">
            <v>47473.707499999997</v>
          </cell>
          <cell r="AZ225">
            <v>47859.174583333333</v>
          </cell>
        </row>
        <row r="226">
          <cell r="Q226">
            <v>6108.26</v>
          </cell>
          <cell r="S226">
            <v>2596.71</v>
          </cell>
          <cell r="U226">
            <v>682.41</v>
          </cell>
          <cell r="V226">
            <v>7064.42</v>
          </cell>
          <cell r="Y226">
            <v>1058.74</v>
          </cell>
          <cell r="AA226">
            <v>3470.31</v>
          </cell>
          <cell r="AJ226">
            <v>254.51083333333335</v>
          </cell>
          <cell r="AN226">
            <v>1422.1220833333336</v>
          </cell>
          <cell r="AR226">
            <v>2223.8608333333336</v>
          </cell>
          <cell r="AV226">
            <v>2648.8600000000006</v>
          </cell>
          <cell r="AZ226">
            <v>1887.0874999999996</v>
          </cell>
        </row>
        <row r="227">
          <cell r="Q227">
            <v>11489.07</v>
          </cell>
          <cell r="S227">
            <v>8782.75</v>
          </cell>
          <cell r="U227">
            <v>6414.6</v>
          </cell>
          <cell r="V227">
            <v>6398.49</v>
          </cell>
          <cell r="Y227">
            <v>5221.3599999999997</v>
          </cell>
          <cell r="AA227">
            <v>4664.92</v>
          </cell>
          <cell r="AJ227">
            <v>18161.405416666665</v>
          </cell>
          <cell r="AN227">
            <v>13069.290416666665</v>
          </cell>
          <cell r="AR227">
            <v>9187.6395833333354</v>
          </cell>
          <cell r="AV227">
            <v>6582.2941666666657</v>
          </cell>
          <cell r="AZ227">
            <v>4667.2733333333335</v>
          </cell>
        </row>
        <row r="228">
          <cell r="Q228">
            <v>13568589.970000001</v>
          </cell>
          <cell r="S228">
            <v>11190475.630000001</v>
          </cell>
          <cell r="U228">
            <v>4817333.8099999996</v>
          </cell>
          <cell r="V228">
            <v>4546711.99</v>
          </cell>
          <cell r="Y228">
            <v>20206291.809999999</v>
          </cell>
          <cell r="AA228">
            <v>24274665.600000001</v>
          </cell>
          <cell r="AJ228">
            <v>16586751.038333334</v>
          </cell>
          <cell r="AN228">
            <v>13746988.115833333</v>
          </cell>
          <cell r="AR228">
            <v>10216822.969583333</v>
          </cell>
          <cell r="AV228">
            <v>13705351.387916664</v>
          </cell>
          <cell r="AZ228">
            <v>16414516.409166666</v>
          </cell>
        </row>
        <row r="229">
          <cell r="Q229">
            <v>425000</v>
          </cell>
          <cell r="S229">
            <v>325000</v>
          </cell>
          <cell r="U229">
            <v>225000</v>
          </cell>
          <cell r="V229">
            <v>175000</v>
          </cell>
          <cell r="Y229">
            <v>25000</v>
          </cell>
          <cell r="AA229">
            <v>0</v>
          </cell>
          <cell r="AJ229">
            <v>305208.33333333331</v>
          </cell>
          <cell r="AN229">
            <v>413541.66666666669</v>
          </cell>
          <cell r="AR229">
            <v>325000</v>
          </cell>
          <cell r="AV229">
            <v>151041.66666666666</v>
          </cell>
          <cell r="AZ229">
            <v>42708.333333333336</v>
          </cell>
        </row>
        <row r="230">
          <cell r="Q230">
            <v>601846.14</v>
          </cell>
          <cell r="S230">
            <v>1710484.36</v>
          </cell>
          <cell r="U230">
            <v>1101954.08</v>
          </cell>
          <cell r="V230">
            <v>1263489.77</v>
          </cell>
          <cell r="Y230">
            <v>394763.07</v>
          </cell>
          <cell r="AA230">
            <v>602396.47</v>
          </cell>
          <cell r="AJ230">
            <v>981279.95499999996</v>
          </cell>
          <cell r="AN230">
            <v>1046326.465</v>
          </cell>
          <cell r="AR230">
            <v>866781.22291666677</v>
          </cell>
          <cell r="AV230">
            <v>747895.42333333322</v>
          </cell>
          <cell r="AZ230">
            <v>543451.22375</v>
          </cell>
        </row>
        <row r="231">
          <cell r="Q231">
            <v>18576725</v>
          </cell>
          <cell r="S231">
            <v>26792037</v>
          </cell>
          <cell r="U231">
            <v>21791523</v>
          </cell>
          <cell r="V231">
            <v>18612469.640000001</v>
          </cell>
          <cell r="Y231">
            <v>6023554</v>
          </cell>
          <cell r="AA231">
            <v>11243582</v>
          </cell>
          <cell r="AJ231">
            <v>7082010.041666667</v>
          </cell>
          <cell r="AN231">
            <v>10579080.541666666</v>
          </cell>
          <cell r="AR231">
            <v>14037335.189999998</v>
          </cell>
          <cell r="AV231">
            <v>14925871.023333333</v>
          </cell>
          <cell r="AZ231">
            <v>12073910.023333333</v>
          </cell>
        </row>
        <row r="232">
          <cell r="Q232">
            <v>0</v>
          </cell>
          <cell r="S232">
            <v>677814</v>
          </cell>
          <cell r="U232">
            <v>772765</v>
          </cell>
          <cell r="V232">
            <v>772765</v>
          </cell>
          <cell r="Y232">
            <v>844366</v>
          </cell>
          <cell r="AA232">
            <v>808211</v>
          </cell>
          <cell r="AJ232">
            <v>0</v>
          </cell>
          <cell r="AN232">
            <v>209564.625</v>
          </cell>
          <cell r="AR232">
            <v>482069.83333333331</v>
          </cell>
          <cell r="AV232">
            <v>758932.20833333337</v>
          </cell>
          <cell r="AZ232">
            <v>870836.75</v>
          </cell>
        </row>
        <row r="233">
          <cell r="Q233">
            <v>5713600</v>
          </cell>
          <cell r="S233">
            <v>2109037</v>
          </cell>
          <cell r="U233">
            <v>0</v>
          </cell>
          <cell r="V233">
            <v>0</v>
          </cell>
          <cell r="Y233">
            <v>0</v>
          </cell>
          <cell r="AA233">
            <v>0</v>
          </cell>
          <cell r="AJ233">
            <v>7482275.2958333343</v>
          </cell>
          <cell r="AN233">
            <v>5608375.6358333332</v>
          </cell>
          <cell r="AR233">
            <v>3165027.4924999997</v>
          </cell>
          <cell r="AV233">
            <v>867406.16666666663</v>
          </cell>
          <cell r="AZ233">
            <v>0</v>
          </cell>
        </row>
        <row r="234">
          <cell r="Q234">
            <v>7809.12</v>
          </cell>
          <cell r="S234">
            <v>0</v>
          </cell>
          <cell r="U234">
            <v>28994.62</v>
          </cell>
          <cell r="V234">
            <v>17795.37</v>
          </cell>
          <cell r="Y234">
            <v>24318.09</v>
          </cell>
          <cell r="AA234">
            <v>6083.33</v>
          </cell>
          <cell r="AJ234">
            <v>58284.28125</v>
          </cell>
          <cell r="AN234">
            <v>49938.516666666663</v>
          </cell>
          <cell r="AR234">
            <v>27069.137499999997</v>
          </cell>
          <cell r="AV234">
            <v>16289.132499999998</v>
          </cell>
          <cell r="AZ234">
            <v>10245.47875</v>
          </cell>
        </row>
        <row r="235">
          <cell r="Q235">
            <v>190546</v>
          </cell>
          <cell r="S235">
            <v>144492</v>
          </cell>
          <cell r="U235">
            <v>144492</v>
          </cell>
          <cell r="V235">
            <v>144492</v>
          </cell>
          <cell r="Y235">
            <v>144492</v>
          </cell>
          <cell r="AA235">
            <v>144492</v>
          </cell>
          <cell r="AJ235">
            <v>86806.083333333328</v>
          </cell>
          <cell r="AN235">
            <v>136889</v>
          </cell>
          <cell r="AR235">
            <v>175194.66666666666</v>
          </cell>
          <cell r="AV235">
            <v>146410.91666666666</v>
          </cell>
          <cell r="AZ235">
            <v>102348.5</v>
          </cell>
        </row>
        <row r="236">
          <cell r="Q236">
            <v>0</v>
          </cell>
          <cell r="S236">
            <v>0</v>
          </cell>
          <cell r="U236">
            <v>3391.6</v>
          </cell>
          <cell r="V236">
            <v>3391.6</v>
          </cell>
          <cell r="Y236">
            <v>0</v>
          </cell>
          <cell r="AA236">
            <v>0</v>
          </cell>
          <cell r="AJ236">
            <v>0</v>
          </cell>
          <cell r="AN236">
            <v>423.95</v>
          </cell>
          <cell r="AR236">
            <v>847.9</v>
          </cell>
          <cell r="AV236">
            <v>847.9</v>
          </cell>
          <cell r="AZ236">
            <v>423.95</v>
          </cell>
        </row>
        <row r="237">
          <cell r="U237">
            <v>850698.03</v>
          </cell>
          <cell r="V237">
            <v>850698.03</v>
          </cell>
          <cell r="Y237">
            <v>850698.03</v>
          </cell>
          <cell r="AA237">
            <v>680316.76</v>
          </cell>
          <cell r="AJ237">
            <v>0</v>
          </cell>
          <cell r="AN237">
            <v>106337.25374999999</v>
          </cell>
          <cell r="AR237">
            <v>389903.26374999998</v>
          </cell>
          <cell r="AV237">
            <v>623774.73666666669</v>
          </cell>
          <cell r="AZ237">
            <v>744209.73624999996</v>
          </cell>
        </row>
        <row r="238">
          <cell r="U238">
            <v>2601177.58</v>
          </cell>
          <cell r="V238">
            <v>1298.0899999999999</v>
          </cell>
          <cell r="Y238">
            <v>0</v>
          </cell>
          <cell r="AA238">
            <v>0</v>
          </cell>
          <cell r="AJ238">
            <v>0</v>
          </cell>
          <cell r="AN238">
            <v>108382.39916666667</v>
          </cell>
          <cell r="AR238">
            <v>216872.9725</v>
          </cell>
          <cell r="AV238">
            <v>216872.9725</v>
          </cell>
          <cell r="AZ238">
            <v>108490.57333333335</v>
          </cell>
        </row>
        <row r="239">
          <cell r="AA239">
            <v>430457</v>
          </cell>
          <cell r="AR239">
            <v>0</v>
          </cell>
          <cell r="AV239">
            <v>140194.10541666669</v>
          </cell>
          <cell r="AZ239">
            <v>439311.96666666662</v>
          </cell>
        </row>
        <row r="240">
          <cell r="Q240">
            <v>0</v>
          </cell>
          <cell r="S240">
            <v>0</v>
          </cell>
          <cell r="U240">
            <v>0</v>
          </cell>
          <cell r="V240">
            <v>0</v>
          </cell>
          <cell r="Y240">
            <v>0</v>
          </cell>
          <cell r="AA240">
            <v>0</v>
          </cell>
          <cell r="AJ240">
            <v>0</v>
          </cell>
          <cell r="AN240">
            <v>0</v>
          </cell>
          <cell r="AR240">
            <v>0</v>
          </cell>
          <cell r="AV240">
            <v>-1212.355</v>
          </cell>
          <cell r="AZ240">
            <v>-1228.9316666666666</v>
          </cell>
        </row>
        <row r="241">
          <cell r="Q241">
            <v>181639.72</v>
          </cell>
          <cell r="S241">
            <v>177332.42</v>
          </cell>
          <cell r="U241">
            <v>152844.70000000001</v>
          </cell>
          <cell r="V241">
            <v>147856.9</v>
          </cell>
          <cell r="Y241">
            <v>139385.07999999999</v>
          </cell>
          <cell r="AA241">
            <v>133565.04</v>
          </cell>
          <cell r="AJ241">
            <v>185209.14666666664</v>
          </cell>
          <cell r="AN241">
            <v>178778.2858333333</v>
          </cell>
          <cell r="AR241">
            <v>165909.46666666665</v>
          </cell>
          <cell r="AV241">
            <v>149930.62083333332</v>
          </cell>
          <cell r="AZ241">
            <v>134595.33958333332</v>
          </cell>
        </row>
        <row r="242">
          <cell r="Q242">
            <v>5232078.96</v>
          </cell>
          <cell r="S242">
            <v>5303522.17</v>
          </cell>
          <cell r="U242">
            <v>5171938.03</v>
          </cell>
          <cell r="V242">
            <v>5265641.25</v>
          </cell>
          <cell r="Y242">
            <v>5085657.72</v>
          </cell>
          <cell r="AA242">
            <v>5340001.91</v>
          </cell>
          <cell r="AJ242">
            <v>4702342.3191666668</v>
          </cell>
          <cell r="AN242">
            <v>4905230.2016666662</v>
          </cell>
          <cell r="AR242">
            <v>5102836.3962500002</v>
          </cell>
          <cell r="AV242">
            <v>5237496.6266666669</v>
          </cell>
          <cell r="AZ242">
            <v>5223399.6920833336</v>
          </cell>
        </row>
        <row r="243">
          <cell r="Q243">
            <v>25085.26</v>
          </cell>
          <cell r="S243">
            <v>16178.53</v>
          </cell>
          <cell r="U243">
            <v>18830.25</v>
          </cell>
          <cell r="V243">
            <v>15788.79</v>
          </cell>
          <cell r="Y243">
            <v>22230.07</v>
          </cell>
          <cell r="AA243">
            <v>24338.17</v>
          </cell>
          <cell r="AJ243">
            <v>28482.822083333333</v>
          </cell>
          <cell r="AN243">
            <v>22571.727499999997</v>
          </cell>
          <cell r="AR243">
            <v>19883.045833333337</v>
          </cell>
          <cell r="AV243">
            <v>20404.464166666665</v>
          </cell>
          <cell r="AZ243">
            <v>26224.22083333334</v>
          </cell>
        </row>
        <row r="244">
          <cell r="Q244">
            <v>0</v>
          </cell>
          <cell r="S244">
            <v>0</v>
          </cell>
          <cell r="U244">
            <v>0</v>
          </cell>
          <cell r="V244">
            <v>0</v>
          </cell>
          <cell r="Y244">
            <v>0</v>
          </cell>
          <cell r="AA244">
            <v>0</v>
          </cell>
          <cell r="AJ244">
            <v>0</v>
          </cell>
          <cell r="AN244">
            <v>0</v>
          </cell>
          <cell r="AR244">
            <v>0</v>
          </cell>
          <cell r="AV244">
            <v>0</v>
          </cell>
          <cell r="AZ244">
            <v>0</v>
          </cell>
        </row>
        <row r="245">
          <cell r="Q245">
            <v>47778.19</v>
          </cell>
          <cell r="S245">
            <v>51354.7</v>
          </cell>
          <cell r="U245">
            <v>146589.79</v>
          </cell>
          <cell r="V245">
            <v>48121.87</v>
          </cell>
          <cell r="Y245">
            <v>32333.56</v>
          </cell>
          <cell r="AA245">
            <v>28557.599999999999</v>
          </cell>
          <cell r="AJ245">
            <v>65533.318333333322</v>
          </cell>
          <cell r="AN245">
            <v>52685.482083333336</v>
          </cell>
          <cell r="AR245">
            <v>59184.195000000007</v>
          </cell>
          <cell r="AV245">
            <v>54056.328750000008</v>
          </cell>
          <cell r="AZ245">
            <v>27186.850416666668</v>
          </cell>
        </row>
        <row r="246">
          <cell r="Q246">
            <v>14913615.74</v>
          </cell>
          <cell r="S246">
            <v>13472557.5</v>
          </cell>
          <cell r="U246">
            <v>10803004.4</v>
          </cell>
          <cell r="V246">
            <v>8740673.6099999994</v>
          </cell>
          <cell r="Y246">
            <v>10232152.300000001</v>
          </cell>
          <cell r="AA246">
            <v>6965380.4199999999</v>
          </cell>
          <cell r="AJ246">
            <v>11847936.057916665</v>
          </cell>
          <cell r="AN246">
            <v>12019658.159583332</v>
          </cell>
          <cell r="AR246">
            <v>11383191.800416669</v>
          </cell>
          <cell r="AV246">
            <v>10167417.063333334</v>
          </cell>
          <cell r="AZ246">
            <v>8593383.3754166663</v>
          </cell>
        </row>
        <row r="247">
          <cell r="Q247">
            <v>21062818.800000001</v>
          </cell>
          <cell r="S247">
            <v>21062818.800000001</v>
          </cell>
          <cell r="U247">
            <v>21062818.800000001</v>
          </cell>
          <cell r="V247">
            <v>21062818.800000001</v>
          </cell>
          <cell r="Y247">
            <v>0</v>
          </cell>
          <cell r="AA247">
            <v>0</v>
          </cell>
          <cell r="AJ247">
            <v>21062818.800000004</v>
          </cell>
          <cell r="AN247">
            <v>21062818.800000004</v>
          </cell>
          <cell r="AR247">
            <v>20185201.350000005</v>
          </cell>
          <cell r="AV247">
            <v>13164261.75</v>
          </cell>
          <cell r="AZ247">
            <v>6143322.1500000013</v>
          </cell>
        </row>
        <row r="248">
          <cell r="Q248">
            <v>0</v>
          </cell>
          <cell r="S248">
            <v>0</v>
          </cell>
          <cell r="U248">
            <v>0</v>
          </cell>
          <cell r="V248">
            <v>0</v>
          </cell>
          <cell r="Y248">
            <v>0</v>
          </cell>
          <cell r="AA248">
            <v>0</v>
          </cell>
          <cell r="AJ248">
            <v>0</v>
          </cell>
          <cell r="AN248">
            <v>0</v>
          </cell>
          <cell r="AR248">
            <v>0</v>
          </cell>
          <cell r="AV248">
            <v>0</v>
          </cell>
          <cell r="AZ248">
            <v>0</v>
          </cell>
        </row>
        <row r="249">
          <cell r="Q249">
            <v>0</v>
          </cell>
          <cell r="S249">
            <v>0</v>
          </cell>
          <cell r="U249">
            <v>0</v>
          </cell>
          <cell r="V249">
            <v>0</v>
          </cell>
          <cell r="Y249">
            <v>0</v>
          </cell>
          <cell r="AA249">
            <v>0</v>
          </cell>
          <cell r="AJ249">
            <v>474568.26750000002</v>
          </cell>
          <cell r="AN249">
            <v>57574.006249999999</v>
          </cell>
          <cell r="AR249">
            <v>0</v>
          </cell>
          <cell r="AV249">
            <v>0</v>
          </cell>
          <cell r="AZ249">
            <v>0</v>
          </cell>
        </row>
        <row r="250">
          <cell r="Q250">
            <v>0</v>
          </cell>
          <cell r="S250">
            <v>0</v>
          </cell>
          <cell r="U250">
            <v>0</v>
          </cell>
          <cell r="V250">
            <v>0</v>
          </cell>
          <cell r="Y250">
            <v>0</v>
          </cell>
          <cell r="AA250">
            <v>0</v>
          </cell>
          <cell r="AJ250">
            <v>5427824.1000000006</v>
          </cell>
          <cell r="AN250">
            <v>2077824.1000000003</v>
          </cell>
          <cell r="AR250">
            <v>0</v>
          </cell>
          <cell r="AV250">
            <v>0</v>
          </cell>
          <cell r="AZ250">
            <v>0</v>
          </cell>
        </row>
        <row r="251">
          <cell r="Q251">
            <v>1500000</v>
          </cell>
          <cell r="S251">
            <v>1500000</v>
          </cell>
          <cell r="U251">
            <v>2233147</v>
          </cell>
          <cell r="V251">
            <v>2309866</v>
          </cell>
          <cell r="Y251">
            <v>2085348.63</v>
          </cell>
          <cell r="AA251">
            <v>2085348.63</v>
          </cell>
          <cell r="AJ251">
            <v>62500</v>
          </cell>
          <cell r="AN251">
            <v>654143.375</v>
          </cell>
          <cell r="AR251">
            <v>1411547.1929166669</v>
          </cell>
          <cell r="AV251">
            <v>2044163.4029166664</v>
          </cell>
          <cell r="AZ251">
            <v>2147636.2379166661</v>
          </cell>
        </row>
        <row r="252">
          <cell r="Q252">
            <v>0</v>
          </cell>
          <cell r="S252">
            <v>0</v>
          </cell>
          <cell r="U252">
            <v>0</v>
          </cell>
          <cell r="V252">
            <v>0</v>
          </cell>
          <cell r="Y252">
            <v>0</v>
          </cell>
          <cell r="AA252">
            <v>0</v>
          </cell>
          <cell r="AJ252">
            <v>0</v>
          </cell>
          <cell r="AN252">
            <v>0</v>
          </cell>
          <cell r="AR252">
            <v>0</v>
          </cell>
          <cell r="AV252">
            <v>0</v>
          </cell>
          <cell r="AZ252">
            <v>0</v>
          </cell>
        </row>
        <row r="253">
          <cell r="Q253">
            <v>639223.5</v>
          </cell>
          <cell r="S253">
            <v>517085.9</v>
          </cell>
          <cell r="U253">
            <v>531793.19999999995</v>
          </cell>
          <cell r="V253">
            <v>489771.44</v>
          </cell>
          <cell r="Y253">
            <v>526071.04000000004</v>
          </cell>
          <cell r="AA253">
            <v>489948.17</v>
          </cell>
          <cell r="AJ253">
            <v>603853.4804166666</v>
          </cell>
          <cell r="AN253">
            <v>583334.47875000013</v>
          </cell>
          <cell r="AR253">
            <v>558575.03166666662</v>
          </cell>
          <cell r="AV253">
            <v>532058.0229166667</v>
          </cell>
          <cell r="AZ253">
            <v>505986.51208333328</v>
          </cell>
        </row>
        <row r="254">
          <cell r="Q254">
            <v>0</v>
          </cell>
          <cell r="S254">
            <v>0</v>
          </cell>
          <cell r="U254">
            <v>0</v>
          </cell>
          <cell r="V254">
            <v>0</v>
          </cell>
          <cell r="Y254">
            <v>0</v>
          </cell>
          <cell r="AA254">
            <v>0</v>
          </cell>
          <cell r="AJ254">
            <v>0</v>
          </cell>
          <cell r="AN254">
            <v>0</v>
          </cell>
          <cell r="AR254">
            <v>0</v>
          </cell>
          <cell r="AV254">
            <v>0</v>
          </cell>
          <cell r="AZ254">
            <v>0</v>
          </cell>
        </row>
        <row r="255">
          <cell r="Q255">
            <v>0</v>
          </cell>
          <cell r="S255">
            <v>0</v>
          </cell>
          <cell r="U255">
            <v>0</v>
          </cell>
          <cell r="V255">
            <v>0</v>
          </cell>
          <cell r="Y255">
            <v>0</v>
          </cell>
          <cell r="AA255">
            <v>0</v>
          </cell>
          <cell r="AJ255">
            <v>0</v>
          </cell>
          <cell r="AN255">
            <v>0</v>
          </cell>
          <cell r="AR255">
            <v>0</v>
          </cell>
          <cell r="AV255">
            <v>0</v>
          </cell>
          <cell r="AZ255">
            <v>0</v>
          </cell>
        </row>
        <row r="256">
          <cell r="Q256">
            <v>8327.23</v>
          </cell>
          <cell r="S256">
            <v>7249.76</v>
          </cell>
          <cell r="U256">
            <v>7049.76</v>
          </cell>
          <cell r="V256">
            <v>6949.76</v>
          </cell>
          <cell r="Y256">
            <v>6649.76</v>
          </cell>
          <cell r="AA256">
            <v>6449.76</v>
          </cell>
          <cell r="AJ256">
            <v>9794.1995833333349</v>
          </cell>
          <cell r="AN256">
            <v>8419.0958333333328</v>
          </cell>
          <cell r="AR256">
            <v>7576.5349999999989</v>
          </cell>
          <cell r="AV256">
            <v>6488.5712500000009</v>
          </cell>
          <cell r="AZ256">
            <v>5992.0129166666675</v>
          </cell>
        </row>
        <row r="257">
          <cell r="Q257">
            <v>0</v>
          </cell>
          <cell r="S257">
            <v>0</v>
          </cell>
          <cell r="U257">
            <v>0</v>
          </cell>
          <cell r="V257">
            <v>0</v>
          </cell>
          <cell r="Y257">
            <v>0</v>
          </cell>
          <cell r="AA257">
            <v>0</v>
          </cell>
          <cell r="AJ257">
            <v>187281.44333333336</v>
          </cell>
          <cell r="AN257">
            <v>0</v>
          </cell>
          <cell r="AR257">
            <v>0</v>
          </cell>
          <cell r="AV257">
            <v>0</v>
          </cell>
          <cell r="AZ257">
            <v>0</v>
          </cell>
        </row>
        <row r="258">
          <cell r="Q258">
            <v>308204.13</v>
          </cell>
          <cell r="S258">
            <v>181982.71</v>
          </cell>
          <cell r="U258">
            <v>82231.14</v>
          </cell>
          <cell r="V258">
            <v>82231.14</v>
          </cell>
          <cell r="Y258">
            <v>82231.14</v>
          </cell>
          <cell r="AA258">
            <v>82231.14</v>
          </cell>
          <cell r="AJ258">
            <v>352707.13249999989</v>
          </cell>
          <cell r="AN258">
            <v>284567.32249999995</v>
          </cell>
          <cell r="AR258">
            <v>189149.89583333328</v>
          </cell>
          <cell r="AV258">
            <v>111809.98791666667</v>
          </cell>
          <cell r="AZ258">
            <v>82231.14</v>
          </cell>
        </row>
        <row r="259">
          <cell r="Q259">
            <v>532376</v>
          </cell>
          <cell r="S259">
            <v>532376</v>
          </cell>
          <cell r="U259">
            <v>532376</v>
          </cell>
          <cell r="V259">
            <v>532376</v>
          </cell>
          <cell r="Y259">
            <v>532376</v>
          </cell>
          <cell r="AA259">
            <v>532376</v>
          </cell>
          <cell r="AJ259">
            <v>520515.66666666669</v>
          </cell>
          <cell r="AN259">
            <v>524641</v>
          </cell>
          <cell r="AR259">
            <v>528766.33333333337</v>
          </cell>
          <cell r="AV259">
            <v>533494.65500000003</v>
          </cell>
          <cell r="AZ259">
            <v>542443.8949999999</v>
          </cell>
        </row>
        <row r="260">
          <cell r="Q260">
            <v>99000</v>
          </cell>
          <cell r="S260">
            <v>99000</v>
          </cell>
          <cell r="U260">
            <v>99000</v>
          </cell>
          <cell r="V260">
            <v>99000</v>
          </cell>
          <cell r="Y260">
            <v>137000</v>
          </cell>
          <cell r="AA260">
            <v>137000</v>
          </cell>
          <cell r="AJ260">
            <v>4125</v>
          </cell>
          <cell r="AN260">
            <v>37125</v>
          </cell>
          <cell r="AR260">
            <v>78041.666666666672</v>
          </cell>
          <cell r="AV260">
            <v>119583.33333333333</v>
          </cell>
          <cell r="AZ260">
            <v>132250</v>
          </cell>
        </row>
        <row r="261">
          <cell r="Q261">
            <v>0</v>
          </cell>
          <cell r="S261">
            <v>0</v>
          </cell>
          <cell r="U261">
            <v>0</v>
          </cell>
          <cell r="V261">
            <v>0</v>
          </cell>
          <cell r="Y261">
            <v>0</v>
          </cell>
          <cell r="AA261">
            <v>0</v>
          </cell>
          <cell r="AJ261">
            <v>0</v>
          </cell>
          <cell r="AN261">
            <v>0</v>
          </cell>
          <cell r="AR261">
            <v>0</v>
          </cell>
          <cell r="AV261">
            <v>0</v>
          </cell>
          <cell r="AZ261">
            <v>0</v>
          </cell>
        </row>
        <row r="262">
          <cell r="Q262">
            <v>0</v>
          </cell>
          <cell r="S262">
            <v>0</v>
          </cell>
          <cell r="U262">
            <v>0</v>
          </cell>
          <cell r="V262">
            <v>0</v>
          </cell>
          <cell r="Y262">
            <v>0</v>
          </cell>
          <cell r="AA262">
            <v>0</v>
          </cell>
          <cell r="AJ262">
            <v>0</v>
          </cell>
          <cell r="AN262">
            <v>0</v>
          </cell>
          <cell r="AR262">
            <v>0</v>
          </cell>
          <cell r="AV262">
            <v>0</v>
          </cell>
          <cell r="AZ262">
            <v>0</v>
          </cell>
        </row>
        <row r="263">
          <cell r="Q263">
            <v>7712913.7300000004</v>
          </cell>
          <cell r="S263">
            <v>9257769.7599999998</v>
          </cell>
          <cell r="U263">
            <v>7971969.96</v>
          </cell>
          <cell r="V263">
            <v>3204332.84</v>
          </cell>
          <cell r="Y263">
            <v>3857155.22</v>
          </cell>
          <cell r="AA263">
            <v>4569474.8600000003</v>
          </cell>
          <cell r="AJ263">
            <v>8535830.9170833342</v>
          </cell>
          <cell r="AN263">
            <v>8052605.5554166669</v>
          </cell>
          <cell r="AR263">
            <v>6500748.6154166674</v>
          </cell>
          <cell r="AV263">
            <v>5526328.5091666663</v>
          </cell>
          <cell r="AZ263">
            <v>5502157.1258333335</v>
          </cell>
        </row>
        <row r="264">
          <cell r="Q264">
            <v>-3199410.1</v>
          </cell>
          <cell r="S264">
            <v>-3341648.63</v>
          </cell>
          <cell r="U264">
            <v>-3448458.23</v>
          </cell>
          <cell r="V264">
            <v>-3511372.47</v>
          </cell>
          <cell r="Y264">
            <v>-3589433.51</v>
          </cell>
          <cell r="AA264">
            <v>-3610663.08</v>
          </cell>
          <cell r="AJ264">
            <v>-2353592.8508333326</v>
          </cell>
          <cell r="AN264">
            <v>-2694151.5550000002</v>
          </cell>
          <cell r="AR264">
            <v>-3113717.1191666671</v>
          </cell>
          <cell r="AV264">
            <v>-3550589.9350000001</v>
          </cell>
          <cell r="AZ264">
            <v>-3878103.0595833338</v>
          </cell>
        </row>
        <row r="265">
          <cell r="Q265">
            <v>-1719418.91</v>
          </cell>
          <cell r="S265">
            <v>-1815110.43</v>
          </cell>
          <cell r="U265">
            <v>-1696730.77</v>
          </cell>
          <cell r="V265">
            <v>-1627270.89</v>
          </cell>
          <cell r="Y265">
            <v>-1468993.08</v>
          </cell>
          <cell r="AA265">
            <v>-1556702.85</v>
          </cell>
          <cell r="AJ265">
            <v>-1059522.6820833334</v>
          </cell>
          <cell r="AN265">
            <v>-1273109.2837500002</v>
          </cell>
          <cell r="AR265">
            <v>-1477585.0216666667</v>
          </cell>
          <cell r="AV265">
            <v>-1660174.4650000001</v>
          </cell>
          <cell r="AZ265">
            <v>-1744353.6429166666</v>
          </cell>
        </row>
        <row r="266">
          <cell r="Q266">
            <v>0</v>
          </cell>
          <cell r="S266">
            <v>0</v>
          </cell>
          <cell r="U266">
            <v>0</v>
          </cell>
          <cell r="V266">
            <v>0</v>
          </cell>
          <cell r="Y266">
            <v>0</v>
          </cell>
          <cell r="AA266">
            <v>0</v>
          </cell>
          <cell r="AJ266">
            <v>0</v>
          </cell>
          <cell r="AN266">
            <v>0</v>
          </cell>
          <cell r="AR266">
            <v>0</v>
          </cell>
          <cell r="AV266">
            <v>0</v>
          </cell>
          <cell r="AZ266">
            <v>0</v>
          </cell>
        </row>
        <row r="267">
          <cell r="Q267">
            <v>3199410.1</v>
          </cell>
          <cell r="S267">
            <v>0</v>
          </cell>
          <cell r="U267">
            <v>0</v>
          </cell>
          <cell r="V267">
            <v>0</v>
          </cell>
          <cell r="Y267">
            <v>0</v>
          </cell>
          <cell r="AA267">
            <v>0</v>
          </cell>
          <cell r="AJ267">
            <v>1985617.35375</v>
          </cell>
          <cell r="AN267">
            <v>1980967.5604166668</v>
          </cell>
          <cell r="AR267">
            <v>1214336.1345833333</v>
          </cell>
          <cell r="AV267">
            <v>407568.77166666667</v>
          </cell>
          <cell r="AZ267">
            <v>0</v>
          </cell>
        </row>
        <row r="268">
          <cell r="Q268">
            <v>1719418.91</v>
          </cell>
          <cell r="S268">
            <v>0</v>
          </cell>
          <cell r="U268">
            <v>0</v>
          </cell>
          <cell r="V268">
            <v>0</v>
          </cell>
          <cell r="Y268">
            <v>0</v>
          </cell>
          <cell r="AA268">
            <v>0</v>
          </cell>
          <cell r="AJ268">
            <v>921836.3583333334</v>
          </cell>
          <cell r="AN268">
            <v>899361.3550000001</v>
          </cell>
          <cell r="AR268">
            <v>588355.35333333327</v>
          </cell>
          <cell r="AV268">
            <v>223637.82625000001</v>
          </cell>
          <cell r="AZ268">
            <v>0</v>
          </cell>
        </row>
        <row r="269">
          <cell r="Q269">
            <v>0</v>
          </cell>
          <cell r="S269">
            <v>0</v>
          </cell>
          <cell r="U269">
            <v>0</v>
          </cell>
          <cell r="V269">
            <v>0</v>
          </cell>
          <cell r="Y269">
            <v>0</v>
          </cell>
          <cell r="AA269">
            <v>0</v>
          </cell>
          <cell r="AJ269">
            <v>-244840.10958333328</v>
          </cell>
          <cell r="AN269">
            <v>-94169.272916666654</v>
          </cell>
          <cell r="AR269">
            <v>0</v>
          </cell>
          <cell r="AV269">
            <v>0</v>
          </cell>
          <cell r="AZ269">
            <v>0</v>
          </cell>
        </row>
        <row r="270">
          <cell r="Q270">
            <v>0</v>
          </cell>
          <cell r="S270">
            <v>0</v>
          </cell>
          <cell r="U270">
            <v>0</v>
          </cell>
          <cell r="V270">
            <v>0</v>
          </cell>
          <cell r="Y270">
            <v>0</v>
          </cell>
          <cell r="AA270">
            <v>0</v>
          </cell>
          <cell r="AJ270">
            <v>0</v>
          </cell>
          <cell r="AN270">
            <v>0</v>
          </cell>
          <cell r="AR270">
            <v>0</v>
          </cell>
          <cell r="AV270">
            <v>0</v>
          </cell>
          <cell r="AZ270">
            <v>0</v>
          </cell>
        </row>
        <row r="271">
          <cell r="Q271">
            <v>-842797.76</v>
          </cell>
          <cell r="S271">
            <v>-835819.99</v>
          </cell>
          <cell r="U271">
            <v>-793803.49</v>
          </cell>
          <cell r="V271">
            <v>-804982.79</v>
          </cell>
          <cell r="Y271">
            <v>-836026.15</v>
          </cell>
          <cell r="AA271">
            <v>-885224.65</v>
          </cell>
          <cell r="AJ271">
            <v>-634380.37875000003</v>
          </cell>
          <cell r="AN271">
            <v>-710862.43916666659</v>
          </cell>
          <cell r="AR271">
            <v>-779355.72833333339</v>
          </cell>
          <cell r="AV271">
            <v>-834370.53625</v>
          </cell>
          <cell r="AZ271">
            <v>-879799.72666666657</v>
          </cell>
        </row>
        <row r="272">
          <cell r="Q272">
            <v>-44.77</v>
          </cell>
          <cell r="S272">
            <v>356.17</v>
          </cell>
          <cell r="U272">
            <v>1011.1</v>
          </cell>
          <cell r="V272">
            <v>1266.52</v>
          </cell>
          <cell r="Y272">
            <v>3030.2</v>
          </cell>
          <cell r="AA272">
            <v>1616.54</v>
          </cell>
          <cell r="AJ272">
            <v>2308.2641666666668</v>
          </cell>
          <cell r="AN272">
            <v>2134.5391666666665</v>
          </cell>
          <cell r="AR272">
            <v>2052.9354166666667</v>
          </cell>
          <cell r="AV272">
            <v>2168.4337499999997</v>
          </cell>
          <cell r="AZ272">
            <v>2197.864583333333</v>
          </cell>
        </row>
        <row r="273">
          <cell r="Q273">
            <v>0</v>
          </cell>
          <cell r="S273">
            <v>0</v>
          </cell>
          <cell r="U273">
            <v>0</v>
          </cell>
          <cell r="V273">
            <v>0</v>
          </cell>
          <cell r="Y273">
            <v>0</v>
          </cell>
          <cell r="AA273">
            <v>0</v>
          </cell>
          <cell r="AJ273">
            <v>0</v>
          </cell>
          <cell r="AN273">
            <v>0</v>
          </cell>
          <cell r="AR273">
            <v>0</v>
          </cell>
          <cell r="AV273">
            <v>0</v>
          </cell>
          <cell r="AZ273">
            <v>0</v>
          </cell>
        </row>
        <row r="274">
          <cell r="Q274">
            <v>8720.19</v>
          </cell>
          <cell r="S274">
            <v>67041.33</v>
          </cell>
          <cell r="U274">
            <v>15222.07</v>
          </cell>
          <cell r="V274">
            <v>52573.73</v>
          </cell>
          <cell r="Y274">
            <v>232835.19</v>
          </cell>
          <cell r="AA274">
            <v>36311.51</v>
          </cell>
          <cell r="AJ274">
            <v>34699.973749999997</v>
          </cell>
          <cell r="AN274">
            <v>44925.13041666666</v>
          </cell>
          <cell r="AR274">
            <v>51579.630000000005</v>
          </cell>
          <cell r="AV274">
            <v>68069.60791666666</v>
          </cell>
          <cell r="AZ274">
            <v>64504.783333333333</v>
          </cell>
        </row>
        <row r="275">
          <cell r="Q275">
            <v>0</v>
          </cell>
          <cell r="S275">
            <v>0</v>
          </cell>
          <cell r="U275">
            <v>0</v>
          </cell>
          <cell r="V275">
            <v>0</v>
          </cell>
          <cell r="Y275">
            <v>0</v>
          </cell>
          <cell r="AA275">
            <v>0</v>
          </cell>
          <cell r="AJ275">
            <v>0</v>
          </cell>
          <cell r="AN275">
            <v>0</v>
          </cell>
          <cell r="AR275">
            <v>0</v>
          </cell>
          <cell r="AV275">
            <v>0</v>
          </cell>
          <cell r="AZ275">
            <v>0</v>
          </cell>
        </row>
        <row r="276">
          <cell r="Q276">
            <v>0</v>
          </cell>
          <cell r="S276">
            <v>0</v>
          </cell>
          <cell r="U276">
            <v>0</v>
          </cell>
          <cell r="V276">
            <v>0</v>
          </cell>
          <cell r="Y276">
            <v>0</v>
          </cell>
          <cell r="AA276">
            <v>0</v>
          </cell>
          <cell r="AJ276">
            <v>0</v>
          </cell>
          <cell r="AN276">
            <v>0</v>
          </cell>
          <cell r="AR276">
            <v>0</v>
          </cell>
          <cell r="AV276">
            <v>0</v>
          </cell>
          <cell r="AZ276">
            <v>0</v>
          </cell>
        </row>
        <row r="277">
          <cell r="Q277">
            <v>0</v>
          </cell>
          <cell r="S277">
            <v>0</v>
          </cell>
          <cell r="U277">
            <v>0</v>
          </cell>
          <cell r="V277">
            <v>0</v>
          </cell>
          <cell r="Y277">
            <v>0</v>
          </cell>
          <cell r="AA277">
            <v>0</v>
          </cell>
          <cell r="AJ277">
            <v>0</v>
          </cell>
          <cell r="AN277">
            <v>0</v>
          </cell>
          <cell r="AR277">
            <v>0</v>
          </cell>
          <cell r="AV277">
            <v>0</v>
          </cell>
          <cell r="AZ277">
            <v>0</v>
          </cell>
        </row>
        <row r="278">
          <cell r="Q278">
            <v>-639223.5</v>
          </cell>
          <cell r="S278">
            <v>-517085.9</v>
          </cell>
          <cell r="U278">
            <v>-531793.19999999995</v>
          </cell>
          <cell r="V278">
            <v>-489771.44</v>
          </cell>
          <cell r="Y278">
            <v>-526071.04000000004</v>
          </cell>
          <cell r="AA278">
            <v>-489948.17</v>
          </cell>
          <cell r="AJ278">
            <v>-603853.4804166666</v>
          </cell>
          <cell r="AN278">
            <v>-583334.47875000013</v>
          </cell>
          <cell r="AR278">
            <v>-558575.03166666662</v>
          </cell>
          <cell r="AV278">
            <v>-532058.0229166667</v>
          </cell>
          <cell r="AZ278">
            <v>-505986.51208333328</v>
          </cell>
        </row>
        <row r="279">
          <cell r="Q279">
            <v>6132808.3899999997</v>
          </cell>
          <cell r="S279">
            <v>9137238.7699999996</v>
          </cell>
          <cell r="U279">
            <v>2699641.88</v>
          </cell>
          <cell r="V279">
            <v>2804746.31</v>
          </cell>
          <cell r="Y279">
            <v>403928.49</v>
          </cell>
          <cell r="AA279">
            <v>497031.58</v>
          </cell>
          <cell r="AJ279">
            <v>4340062.5712499991</v>
          </cell>
          <cell r="AN279">
            <v>5351910.7491666665</v>
          </cell>
          <cell r="AR279">
            <v>4169563.3070833334</v>
          </cell>
          <cell r="AV279">
            <v>2417904.0279166657</v>
          </cell>
          <cell r="AZ279">
            <v>603696.52249999996</v>
          </cell>
        </row>
        <row r="280">
          <cell r="Q280">
            <v>2953683</v>
          </cell>
          <cell r="S280">
            <v>2953683</v>
          </cell>
          <cell r="U280">
            <v>2953683</v>
          </cell>
          <cell r="V280">
            <v>2953683</v>
          </cell>
          <cell r="Y280">
            <v>0</v>
          </cell>
          <cell r="AA280">
            <v>0</v>
          </cell>
          <cell r="AJ280">
            <v>370085.375</v>
          </cell>
          <cell r="AN280">
            <v>1354313.0416666667</v>
          </cell>
          <cell r="AR280">
            <v>1723190.0833333333</v>
          </cell>
          <cell r="AV280">
            <v>1353771.375</v>
          </cell>
          <cell r="AZ280">
            <v>369210.375</v>
          </cell>
        </row>
        <row r="281">
          <cell r="Q281">
            <v>1661931.61</v>
          </cell>
          <cell r="S281">
            <v>1630305.04</v>
          </cell>
          <cell r="U281">
            <v>1276552.05</v>
          </cell>
          <cell r="V281">
            <v>864458.71</v>
          </cell>
          <cell r="Y281">
            <v>1414047.58</v>
          </cell>
          <cell r="AA281">
            <v>1548406.01</v>
          </cell>
          <cell r="AJ281">
            <v>1135187.5266666666</v>
          </cell>
          <cell r="AN281">
            <v>1327369.5483333336</v>
          </cell>
          <cell r="AR281">
            <v>1281920.0045833336</v>
          </cell>
          <cell r="AV281">
            <v>1318342.3354166665</v>
          </cell>
          <cell r="AZ281">
            <v>1491291.7783333333</v>
          </cell>
        </row>
        <row r="282">
          <cell r="Q282">
            <v>1721577.28</v>
          </cell>
          <cell r="S282">
            <v>2014952.41</v>
          </cell>
          <cell r="U282">
            <v>1269350.5900000001</v>
          </cell>
          <cell r="V282">
            <v>1171084.6599999999</v>
          </cell>
          <cell r="Y282">
            <v>1579658.91</v>
          </cell>
          <cell r="AA282">
            <v>1660763.86</v>
          </cell>
          <cell r="AJ282">
            <v>1371827.2241666666</v>
          </cell>
          <cell r="AN282">
            <v>1567580.9658333333</v>
          </cell>
          <cell r="AR282">
            <v>1595942.4024999999</v>
          </cell>
          <cell r="AV282">
            <v>1611141.897083333</v>
          </cell>
          <cell r="AZ282">
            <v>1386966.8566666667</v>
          </cell>
        </row>
        <row r="283">
          <cell r="Q283">
            <v>408564.99</v>
          </cell>
          <cell r="S283">
            <v>324416.99</v>
          </cell>
          <cell r="U283">
            <v>282216.99</v>
          </cell>
          <cell r="V283">
            <v>267095.99</v>
          </cell>
          <cell r="Y283">
            <v>229662.99</v>
          </cell>
          <cell r="AA283">
            <v>260818.99</v>
          </cell>
          <cell r="AJ283">
            <v>373919.03166666673</v>
          </cell>
          <cell r="AN283">
            <v>373433.69833333342</v>
          </cell>
          <cell r="AR283">
            <v>331967.82333333342</v>
          </cell>
          <cell r="AV283">
            <v>277852.82333333342</v>
          </cell>
          <cell r="AZ283">
            <v>254998.07333333339</v>
          </cell>
        </row>
        <row r="284">
          <cell r="Q284">
            <v>32895.58</v>
          </cell>
          <cell r="S284">
            <v>31495.66</v>
          </cell>
          <cell r="U284">
            <v>29432.36</v>
          </cell>
          <cell r="V284">
            <v>28884.46</v>
          </cell>
          <cell r="Y284">
            <v>26745</v>
          </cell>
          <cell r="AA284">
            <v>26383.52</v>
          </cell>
          <cell r="AJ284">
            <v>47869.359583333331</v>
          </cell>
          <cell r="AN284">
            <v>41802.447500000002</v>
          </cell>
          <cell r="AR284">
            <v>36077.1</v>
          </cell>
          <cell r="AV284">
            <v>28488.466249999998</v>
          </cell>
          <cell r="AZ284">
            <v>27068.943333333329</v>
          </cell>
        </row>
        <row r="285">
          <cell r="Q285">
            <v>1204788.58</v>
          </cell>
          <cell r="S285">
            <v>1166691.6000000001</v>
          </cell>
          <cell r="U285">
            <v>1166691.6000000001</v>
          </cell>
          <cell r="V285">
            <v>1157033.3700000001</v>
          </cell>
          <cell r="Y285">
            <v>1150237.71</v>
          </cell>
          <cell r="AA285">
            <v>1131115.93</v>
          </cell>
          <cell r="AJ285">
            <v>1349978.5391666666</v>
          </cell>
          <cell r="AN285">
            <v>1279203.0795833331</v>
          </cell>
          <cell r="AR285">
            <v>1210994.3170833334</v>
          </cell>
          <cell r="AV285">
            <v>1156898.6166666667</v>
          </cell>
          <cell r="AZ285">
            <v>1142853.7000000002</v>
          </cell>
        </row>
        <row r="286">
          <cell r="Q286">
            <v>2136077.9300000002</v>
          </cell>
          <cell r="S286">
            <v>2043050.77</v>
          </cell>
          <cell r="U286">
            <v>1905061.47</v>
          </cell>
          <cell r="V286">
            <v>1905061.47</v>
          </cell>
          <cell r="Y286">
            <v>1897591.52</v>
          </cell>
          <cell r="AA286">
            <v>2336915.7400000002</v>
          </cell>
          <cell r="AJ286">
            <v>1180910.8266666669</v>
          </cell>
          <cell r="AN286">
            <v>1668572.3641666668</v>
          </cell>
          <cell r="AR286">
            <v>2188398.6745833331</v>
          </cell>
          <cell r="AV286">
            <v>2063425.2204166662</v>
          </cell>
          <cell r="AZ286">
            <v>1990030.8779166669</v>
          </cell>
        </row>
        <row r="287">
          <cell r="Q287">
            <v>1541729.6</v>
          </cell>
          <cell r="S287">
            <v>1498714.81</v>
          </cell>
          <cell r="U287">
            <v>1453194.8</v>
          </cell>
          <cell r="V287">
            <v>1453194.8</v>
          </cell>
          <cell r="Y287">
            <v>1381116.26</v>
          </cell>
          <cell r="AA287">
            <v>1380010.3</v>
          </cell>
          <cell r="AJ287">
            <v>1821200.9724999995</v>
          </cell>
          <cell r="AN287">
            <v>1700331.3816666666</v>
          </cell>
          <cell r="AR287">
            <v>1564918.4195833337</v>
          </cell>
          <cell r="AV287">
            <v>1533345.2758333331</v>
          </cell>
          <cell r="AZ287">
            <v>1771028.3266666664</v>
          </cell>
        </row>
        <row r="288">
          <cell r="Q288">
            <v>0</v>
          </cell>
          <cell r="S288">
            <v>0</v>
          </cell>
          <cell r="U288">
            <v>0</v>
          </cell>
          <cell r="V288">
            <v>0</v>
          </cell>
          <cell r="Y288">
            <v>0</v>
          </cell>
          <cell r="AA288">
            <v>0</v>
          </cell>
          <cell r="AJ288">
            <v>0</v>
          </cell>
          <cell r="AN288">
            <v>0</v>
          </cell>
          <cell r="AR288">
            <v>0</v>
          </cell>
          <cell r="AV288">
            <v>0</v>
          </cell>
          <cell r="AZ288">
            <v>0</v>
          </cell>
        </row>
        <row r="289">
          <cell r="Q289">
            <v>296599.96000000002</v>
          </cell>
          <cell r="S289">
            <v>296599.96000000002</v>
          </cell>
          <cell r="U289">
            <v>296599.96000000002</v>
          </cell>
          <cell r="V289">
            <v>296599.96000000002</v>
          </cell>
          <cell r="Y289">
            <v>296599.96000000002</v>
          </cell>
          <cell r="AA289">
            <v>296599.96000000002</v>
          </cell>
          <cell r="AJ289">
            <v>295586.93708333332</v>
          </cell>
          <cell r="AN289">
            <v>296063.65375</v>
          </cell>
          <cell r="AR289">
            <v>296540.37041666667</v>
          </cell>
          <cell r="AV289">
            <v>296599.96000000002</v>
          </cell>
          <cell r="AZ289">
            <v>296599.96000000002</v>
          </cell>
        </row>
        <row r="290">
          <cell r="Q290">
            <v>0</v>
          </cell>
          <cell r="S290">
            <v>0</v>
          </cell>
          <cell r="U290">
            <v>0</v>
          </cell>
          <cell r="V290">
            <v>0</v>
          </cell>
          <cell r="Y290">
            <v>0</v>
          </cell>
          <cell r="AA290">
            <v>0</v>
          </cell>
          <cell r="AJ290">
            <v>0</v>
          </cell>
          <cell r="AN290">
            <v>0</v>
          </cell>
          <cell r="AR290">
            <v>0</v>
          </cell>
          <cell r="AV290">
            <v>0</v>
          </cell>
          <cell r="AZ290">
            <v>0</v>
          </cell>
        </row>
        <row r="291">
          <cell r="Q291">
            <v>0</v>
          </cell>
          <cell r="S291">
            <v>0</v>
          </cell>
          <cell r="U291">
            <v>0</v>
          </cell>
          <cell r="V291">
            <v>0</v>
          </cell>
          <cell r="Y291">
            <v>0</v>
          </cell>
          <cell r="AA291">
            <v>0</v>
          </cell>
          <cell r="AJ291">
            <v>0</v>
          </cell>
          <cell r="AN291">
            <v>0</v>
          </cell>
          <cell r="AR291">
            <v>0</v>
          </cell>
          <cell r="AV291">
            <v>0</v>
          </cell>
          <cell r="AZ291">
            <v>0</v>
          </cell>
        </row>
        <row r="292">
          <cell r="Q292">
            <v>0</v>
          </cell>
          <cell r="S292">
            <v>0</v>
          </cell>
          <cell r="U292">
            <v>0</v>
          </cell>
          <cell r="V292">
            <v>0</v>
          </cell>
          <cell r="Y292">
            <v>0</v>
          </cell>
          <cell r="AA292">
            <v>0</v>
          </cell>
          <cell r="AJ292">
            <v>0</v>
          </cell>
          <cell r="AN292">
            <v>0</v>
          </cell>
          <cell r="AR292">
            <v>0</v>
          </cell>
          <cell r="AV292">
            <v>0</v>
          </cell>
          <cell r="AZ292">
            <v>0</v>
          </cell>
        </row>
        <row r="293">
          <cell r="Q293">
            <v>236019.11</v>
          </cell>
          <cell r="S293">
            <v>220254.11</v>
          </cell>
          <cell r="U293">
            <v>212357.11</v>
          </cell>
          <cell r="V293">
            <v>174894.11</v>
          </cell>
          <cell r="Y293">
            <v>132046.10999999999</v>
          </cell>
          <cell r="AA293">
            <v>136125.10999999999</v>
          </cell>
          <cell r="AJ293">
            <v>222455.65166666658</v>
          </cell>
          <cell r="AN293">
            <v>218668.81833333327</v>
          </cell>
          <cell r="AR293">
            <v>202287.81833333324</v>
          </cell>
          <cell r="AV293">
            <v>167884.11</v>
          </cell>
          <cell r="AZ293">
            <v>152636.06833333327</v>
          </cell>
        </row>
        <row r="294">
          <cell r="Q294">
            <v>1269776.1000000001</v>
          </cell>
          <cell r="S294">
            <v>1269776.1000000001</v>
          </cell>
          <cell r="U294">
            <v>1269776.1000000001</v>
          </cell>
          <cell r="V294">
            <v>1269776.1000000001</v>
          </cell>
          <cell r="Y294">
            <v>1269776.1000000001</v>
          </cell>
          <cell r="AA294">
            <v>1269776.1000000001</v>
          </cell>
          <cell r="AJ294">
            <v>1286531.0120833332</v>
          </cell>
          <cell r="AN294">
            <v>1279998.7162499998</v>
          </cell>
          <cell r="AR294">
            <v>1274432.6579166665</v>
          </cell>
          <cell r="AV294">
            <v>1258652.075</v>
          </cell>
          <cell r="AZ294">
            <v>1169659.875</v>
          </cell>
        </row>
        <row r="295">
          <cell r="Q295">
            <v>109007.85</v>
          </cell>
          <cell r="S295">
            <v>-107513.12</v>
          </cell>
          <cell r="U295">
            <v>-160827.37</v>
          </cell>
          <cell r="V295">
            <v>-6363.33</v>
          </cell>
          <cell r="Y295">
            <v>-75911.67</v>
          </cell>
          <cell r="AA295">
            <v>-32569.119999999999</v>
          </cell>
          <cell r="AJ295">
            <v>58.796666666667683</v>
          </cell>
          <cell r="AN295">
            <v>-52981.907916666671</v>
          </cell>
          <cell r="AR295">
            <v>-55059.267499999994</v>
          </cell>
          <cell r="AV295">
            <v>-34484.439999999995</v>
          </cell>
          <cell r="AZ295">
            <v>-30722.507499999996</v>
          </cell>
        </row>
        <row r="296">
          <cell r="Q296">
            <v>2619710.08</v>
          </cell>
          <cell r="S296">
            <v>2634471.19</v>
          </cell>
          <cell r="U296">
            <v>2595921.54</v>
          </cell>
          <cell r="V296">
            <v>1643690.23</v>
          </cell>
          <cell r="Y296">
            <v>2432705.02</v>
          </cell>
          <cell r="AA296">
            <v>2870359.44</v>
          </cell>
          <cell r="AJ296">
            <v>109154.58666666667</v>
          </cell>
          <cell r="AN296">
            <v>1025272.3583333334</v>
          </cell>
          <cell r="AR296">
            <v>1572226.62</v>
          </cell>
          <cell r="AV296">
            <v>2503230.8066666671</v>
          </cell>
          <cell r="AZ296">
            <v>2828879.4049999998</v>
          </cell>
        </row>
        <row r="297">
          <cell r="Q297">
            <v>-657287.94999999995</v>
          </cell>
          <cell r="S297">
            <v>-657287.94999999995</v>
          </cell>
          <cell r="U297">
            <v>-1164007.8700000001</v>
          </cell>
          <cell r="V297">
            <v>-1164007.8700000001</v>
          </cell>
          <cell r="Y297">
            <v>-155336.56</v>
          </cell>
          <cell r="AA297">
            <v>-660027.71</v>
          </cell>
          <cell r="AJ297">
            <v>-27386.997916666664</v>
          </cell>
          <cell r="AN297">
            <v>-309822.97125</v>
          </cell>
          <cell r="AR297">
            <v>-487685.73833333328</v>
          </cell>
          <cell r="AV297">
            <v>-693209.15374999994</v>
          </cell>
          <cell r="AZ297">
            <v>-501667.4520833334</v>
          </cell>
        </row>
        <row r="298">
          <cell r="Q298">
            <v>8715.92</v>
          </cell>
          <cell r="S298">
            <v>0</v>
          </cell>
          <cell r="U298">
            <v>0</v>
          </cell>
          <cell r="V298">
            <v>0</v>
          </cell>
          <cell r="Y298">
            <v>0</v>
          </cell>
          <cell r="AA298">
            <v>0</v>
          </cell>
          <cell r="AJ298">
            <v>363.16333333333336</v>
          </cell>
          <cell r="AN298">
            <v>1452.6533333333334</v>
          </cell>
          <cell r="AR298">
            <v>1452.6533333333334</v>
          </cell>
          <cell r="AV298">
            <v>1089.49</v>
          </cell>
          <cell r="AZ298">
            <v>0</v>
          </cell>
        </row>
        <row r="299">
          <cell r="Q299">
            <v>0</v>
          </cell>
          <cell r="S299">
            <v>0</v>
          </cell>
          <cell r="U299">
            <v>0</v>
          </cell>
          <cell r="V299">
            <v>0</v>
          </cell>
          <cell r="Y299">
            <v>0</v>
          </cell>
          <cell r="AA299">
            <v>0</v>
          </cell>
          <cell r="AJ299">
            <v>0</v>
          </cell>
          <cell r="AN299">
            <v>0</v>
          </cell>
          <cell r="AR299">
            <v>0</v>
          </cell>
          <cell r="AV299">
            <v>0</v>
          </cell>
          <cell r="AZ299">
            <v>0</v>
          </cell>
        </row>
        <row r="300">
          <cell r="Q300">
            <v>0</v>
          </cell>
          <cell r="S300">
            <v>0</v>
          </cell>
          <cell r="U300">
            <v>0</v>
          </cell>
          <cell r="V300">
            <v>0</v>
          </cell>
          <cell r="Y300">
            <v>0</v>
          </cell>
          <cell r="AA300">
            <v>0</v>
          </cell>
          <cell r="AJ300">
            <v>0</v>
          </cell>
          <cell r="AN300">
            <v>0</v>
          </cell>
          <cell r="AR300">
            <v>0</v>
          </cell>
          <cell r="AV300">
            <v>0</v>
          </cell>
          <cell r="AZ300">
            <v>0</v>
          </cell>
        </row>
        <row r="301">
          <cell r="Q301">
            <v>467455.69</v>
          </cell>
          <cell r="S301">
            <v>461988.35</v>
          </cell>
          <cell r="U301">
            <v>461988.35</v>
          </cell>
          <cell r="V301">
            <v>461988.35</v>
          </cell>
          <cell r="Y301">
            <v>455789.73</v>
          </cell>
          <cell r="AA301">
            <v>454038.99</v>
          </cell>
          <cell r="AJ301">
            <v>467683.4941666667</v>
          </cell>
          <cell r="AN301">
            <v>466088.85499999998</v>
          </cell>
          <cell r="AR301">
            <v>463582.59500000003</v>
          </cell>
          <cell r="AV301">
            <v>454910.39250000002</v>
          </cell>
          <cell r="AZ301">
            <v>417723.22958333342</v>
          </cell>
        </row>
        <row r="302">
          <cell r="Q302">
            <v>0</v>
          </cell>
          <cell r="S302">
            <v>0</v>
          </cell>
          <cell r="U302">
            <v>0</v>
          </cell>
          <cell r="V302">
            <v>0</v>
          </cell>
          <cell r="Y302">
            <v>0</v>
          </cell>
          <cell r="AA302">
            <v>0</v>
          </cell>
          <cell r="AJ302">
            <v>0</v>
          </cell>
          <cell r="AN302">
            <v>0</v>
          </cell>
          <cell r="AR302">
            <v>0</v>
          </cell>
          <cell r="AV302">
            <v>0</v>
          </cell>
          <cell r="AZ302">
            <v>0</v>
          </cell>
        </row>
        <row r="303">
          <cell r="Q303">
            <v>10763113.720000001</v>
          </cell>
          <cell r="S303">
            <v>10927264.039999999</v>
          </cell>
          <cell r="U303">
            <v>11385830.41</v>
          </cell>
          <cell r="V303">
            <v>11593050.359999999</v>
          </cell>
          <cell r="Y303">
            <v>10598837.619999999</v>
          </cell>
          <cell r="AA303">
            <v>10348376.98</v>
          </cell>
          <cell r="AJ303">
            <v>12502888.605000002</v>
          </cell>
          <cell r="AN303">
            <v>11428256.423749998</v>
          </cell>
          <cell r="AR303">
            <v>10987814.266666668</v>
          </cell>
          <cell r="AV303">
            <v>10876446.035000002</v>
          </cell>
          <cell r="AZ303">
            <v>10607426.962083334</v>
          </cell>
        </row>
        <row r="304">
          <cell r="Q304">
            <v>3662699.87</v>
          </cell>
          <cell r="S304">
            <v>3789392.87</v>
          </cell>
          <cell r="U304">
            <v>3881393.87</v>
          </cell>
          <cell r="V304">
            <v>3808184.87</v>
          </cell>
          <cell r="Y304">
            <v>3771389.87</v>
          </cell>
          <cell r="AA304">
            <v>3807605.87</v>
          </cell>
          <cell r="AJ304">
            <v>3538858.7866666666</v>
          </cell>
          <cell r="AN304">
            <v>3634559.5366666666</v>
          </cell>
          <cell r="AR304">
            <v>3727514.4949999996</v>
          </cell>
          <cell r="AV304">
            <v>3801788.5366666666</v>
          </cell>
          <cell r="AZ304">
            <v>3821759.8283333331</v>
          </cell>
        </row>
        <row r="305">
          <cell r="Q305">
            <v>-10763113.720000001</v>
          </cell>
          <cell r="S305">
            <v>-10927264.039999999</v>
          </cell>
          <cell r="U305">
            <v>-11373157.609999999</v>
          </cell>
          <cell r="V305">
            <v>-11586482.210000001</v>
          </cell>
          <cell r="Y305">
            <v>-10598837.619999999</v>
          </cell>
          <cell r="AA305">
            <v>-10324551</v>
          </cell>
          <cell r="AJ305">
            <v>-12477522.497500002</v>
          </cell>
          <cell r="AN305">
            <v>-11402362.282916667</v>
          </cell>
          <cell r="AR305">
            <v>-10981278.897916667</v>
          </cell>
          <cell r="AV305">
            <v>-10872857.124166667</v>
          </cell>
          <cell r="AZ305">
            <v>-10604366.084583335</v>
          </cell>
        </row>
        <row r="306">
          <cell r="Q306">
            <v>2812058.79</v>
          </cell>
          <cell r="S306">
            <v>2907078.79</v>
          </cell>
          <cell r="U306">
            <v>2976080.79</v>
          </cell>
          <cell r="V306">
            <v>2921175.79</v>
          </cell>
          <cell r="Y306">
            <v>2893587.79</v>
          </cell>
          <cell r="AA306">
            <v>2920751.79</v>
          </cell>
          <cell r="AJ306">
            <v>2719173.0816666661</v>
          </cell>
          <cell r="AN306">
            <v>2790951.2066666661</v>
          </cell>
          <cell r="AR306">
            <v>2860671.5816666665</v>
          </cell>
          <cell r="AV306">
            <v>2916381.9149999996</v>
          </cell>
          <cell r="AZ306">
            <v>2931365.9983333331</v>
          </cell>
        </row>
        <row r="307">
          <cell r="Q307">
            <v>6924082.9900000002</v>
          </cell>
          <cell r="S307">
            <v>7019344.25</v>
          </cell>
          <cell r="U307">
            <v>8814246.3100000005</v>
          </cell>
          <cell r="V307">
            <v>10020978.029999999</v>
          </cell>
          <cell r="Y307">
            <v>10186882.630000001</v>
          </cell>
          <cell r="AA307">
            <v>13438047.15</v>
          </cell>
          <cell r="AJ307">
            <v>2805053.0529166665</v>
          </cell>
          <cell r="AN307">
            <v>4695493.6983333342</v>
          </cell>
          <cell r="AR307">
            <v>7020482.2300000004</v>
          </cell>
          <cell r="AV307">
            <v>9872144.9237500001</v>
          </cell>
          <cell r="AZ307">
            <v>12536668.922916666</v>
          </cell>
        </row>
        <row r="308">
          <cell r="Q308">
            <v>2315.4899999999998</v>
          </cell>
          <cell r="S308">
            <v>2315.4899999999998</v>
          </cell>
          <cell r="U308">
            <v>2315.4899999999998</v>
          </cell>
          <cell r="V308">
            <v>1875.49</v>
          </cell>
          <cell r="Y308">
            <v>1875.49</v>
          </cell>
          <cell r="AA308">
            <v>605.33000000000004</v>
          </cell>
          <cell r="AJ308">
            <v>78876.049999999988</v>
          </cell>
          <cell r="AN308">
            <v>51914.389999999992</v>
          </cell>
          <cell r="AR308">
            <v>24824.396666666657</v>
          </cell>
          <cell r="AV308">
            <v>1603.0070833333332</v>
          </cell>
          <cell r="AZ308">
            <v>831.17708333333337</v>
          </cell>
        </row>
        <row r="309">
          <cell r="Q309">
            <v>275.54000000000002</v>
          </cell>
          <cell r="S309">
            <v>275.54000000000002</v>
          </cell>
          <cell r="U309">
            <v>275.54000000000002</v>
          </cell>
          <cell r="V309">
            <v>0</v>
          </cell>
          <cell r="Y309">
            <v>0</v>
          </cell>
          <cell r="AA309">
            <v>0</v>
          </cell>
          <cell r="AJ309">
            <v>107732.40083333332</v>
          </cell>
          <cell r="AN309">
            <v>72057.927500000005</v>
          </cell>
          <cell r="AR309">
            <v>34176.00499999999</v>
          </cell>
          <cell r="AV309">
            <v>103.3275</v>
          </cell>
          <cell r="AZ309">
            <v>11.480833333333335</v>
          </cell>
        </row>
        <row r="310">
          <cell r="Q310">
            <v>29947096.379999999</v>
          </cell>
          <cell r="S310">
            <v>31865431.100000001</v>
          </cell>
          <cell r="U310">
            <v>34772037.689999998</v>
          </cell>
          <cell r="V310">
            <v>36220387.350000001</v>
          </cell>
          <cell r="Y310">
            <v>33383952.77</v>
          </cell>
          <cell r="AA310">
            <v>29434504.68</v>
          </cell>
          <cell r="AJ310">
            <v>33032604.543333337</v>
          </cell>
          <cell r="AN310">
            <v>31806191.614583332</v>
          </cell>
          <cell r="AR310">
            <v>32498803.71166667</v>
          </cell>
          <cell r="AV310">
            <v>32882758.389166668</v>
          </cell>
          <cell r="AZ310">
            <v>33423691.943750005</v>
          </cell>
        </row>
        <row r="311">
          <cell r="Q311">
            <v>8943192.1799999997</v>
          </cell>
          <cell r="S311">
            <v>9001657.0899999999</v>
          </cell>
          <cell r="U311">
            <v>9104592.6899999995</v>
          </cell>
          <cell r="V311">
            <v>8963351.9199999999</v>
          </cell>
          <cell r="Y311">
            <v>8215760.4800000004</v>
          </cell>
          <cell r="AA311">
            <v>7416364.6100000003</v>
          </cell>
          <cell r="AJ311">
            <v>8593425.4312500004</v>
          </cell>
          <cell r="AN311">
            <v>9207281.182500001</v>
          </cell>
          <cell r="AR311">
            <v>9029132.958333334</v>
          </cell>
          <cell r="AV311">
            <v>8507003.6549999993</v>
          </cell>
          <cell r="AZ311">
            <v>7968951.7508333335</v>
          </cell>
        </row>
        <row r="312">
          <cell r="Q312">
            <v>3592860.68</v>
          </cell>
          <cell r="S312">
            <v>3726699.2</v>
          </cell>
          <cell r="U312">
            <v>3709950.87</v>
          </cell>
          <cell r="V312">
            <v>3741965.06</v>
          </cell>
          <cell r="Y312">
            <v>3756949.55</v>
          </cell>
          <cell r="AA312">
            <v>3737685.68</v>
          </cell>
          <cell r="AJ312">
            <v>3470041.0066666664</v>
          </cell>
          <cell r="AN312">
            <v>3517609.9820833332</v>
          </cell>
          <cell r="AR312">
            <v>3663612.8554166667</v>
          </cell>
          <cell r="AV312">
            <v>3766630.2962500001</v>
          </cell>
          <cell r="AZ312">
            <v>3809428.8283333327</v>
          </cell>
        </row>
        <row r="313">
          <cell r="Q313">
            <v>190932.86</v>
          </cell>
          <cell r="S313">
            <v>190932.86</v>
          </cell>
          <cell r="U313">
            <v>190932.86</v>
          </cell>
          <cell r="V313">
            <v>0</v>
          </cell>
          <cell r="Y313">
            <v>0</v>
          </cell>
          <cell r="AA313">
            <v>0</v>
          </cell>
          <cell r="AJ313">
            <v>161816.91083333333</v>
          </cell>
          <cell r="AN313">
            <v>171944.19749999995</v>
          </cell>
          <cell r="AR313">
            <v>126382.73333333332</v>
          </cell>
          <cell r="AV313">
            <v>71599.822499999995</v>
          </cell>
          <cell r="AZ313">
            <v>7955.5358333333324</v>
          </cell>
        </row>
        <row r="314">
          <cell r="Q314">
            <v>826440.14</v>
          </cell>
          <cell r="S314">
            <v>826440.14</v>
          </cell>
          <cell r="U314">
            <v>8698.56</v>
          </cell>
          <cell r="V314">
            <v>8698.56</v>
          </cell>
          <cell r="Y314">
            <v>8698.56</v>
          </cell>
          <cell r="AA314">
            <v>8698.56</v>
          </cell>
          <cell r="AJ314">
            <v>312306.12999999995</v>
          </cell>
          <cell r="AN314">
            <v>422944.19083333336</v>
          </cell>
          <cell r="AR314">
            <v>299732.6241666667</v>
          </cell>
          <cell r="AV314">
            <v>241460.86750000002</v>
          </cell>
          <cell r="AZ314">
            <v>4711.7199999999993</v>
          </cell>
        </row>
        <row r="315">
          <cell r="Q315">
            <v>521979.19</v>
          </cell>
          <cell r="S315">
            <v>521979.19</v>
          </cell>
          <cell r="U315">
            <v>0</v>
          </cell>
          <cell r="V315">
            <v>0</v>
          </cell>
          <cell r="Y315">
            <v>19671.32</v>
          </cell>
          <cell r="AA315">
            <v>0</v>
          </cell>
          <cell r="AJ315">
            <v>617037.8175</v>
          </cell>
          <cell r="AN315">
            <v>497767.6412500001</v>
          </cell>
          <cell r="AR315">
            <v>272935.11458333326</v>
          </cell>
          <cell r="AV315">
            <v>117829.97875000001</v>
          </cell>
          <cell r="AZ315">
            <v>7363.2716666666674</v>
          </cell>
        </row>
        <row r="316">
          <cell r="Q316">
            <v>55.82</v>
          </cell>
          <cell r="S316">
            <v>55.82</v>
          </cell>
          <cell r="U316">
            <v>0</v>
          </cell>
          <cell r="V316">
            <v>0</v>
          </cell>
          <cell r="Y316">
            <v>-3819.9</v>
          </cell>
          <cell r="AA316">
            <v>0</v>
          </cell>
          <cell r="AJ316">
            <v>543520.44999999995</v>
          </cell>
          <cell r="AN316">
            <v>64724.252500000002</v>
          </cell>
          <cell r="AR316">
            <v>923.86291666666659</v>
          </cell>
          <cell r="AV316">
            <v>-625.02083333333337</v>
          </cell>
          <cell r="AZ316">
            <v>-636.65</v>
          </cell>
        </row>
        <row r="317">
          <cell r="Q317">
            <v>13530.88</v>
          </cell>
          <cell r="S317">
            <v>13530.88</v>
          </cell>
          <cell r="U317">
            <v>0</v>
          </cell>
          <cell r="V317">
            <v>0</v>
          </cell>
          <cell r="Y317">
            <v>0</v>
          </cell>
          <cell r="AA317">
            <v>0</v>
          </cell>
          <cell r="AJ317">
            <v>2513.2874999999999</v>
          </cell>
          <cell r="AN317">
            <v>6459.7941666666666</v>
          </cell>
          <cell r="AR317">
            <v>6459.7941666666666</v>
          </cell>
          <cell r="AV317">
            <v>3946.5066666666667</v>
          </cell>
          <cell r="AZ317">
            <v>0</v>
          </cell>
        </row>
        <row r="318">
          <cell r="Q318">
            <v>123787.93</v>
          </cell>
          <cell r="S318">
            <v>123787.93</v>
          </cell>
          <cell r="U318">
            <v>123787.93</v>
          </cell>
          <cell r="V318">
            <v>123787.93</v>
          </cell>
          <cell r="Y318">
            <v>123787.93</v>
          </cell>
          <cell r="AA318">
            <v>123787.93</v>
          </cell>
          <cell r="AJ318">
            <v>1630157.8304166666</v>
          </cell>
          <cell r="AN318">
            <v>1671420.4737499999</v>
          </cell>
          <cell r="AR318">
            <v>1225183.1170833332</v>
          </cell>
          <cell r="AV318">
            <v>108314.43874999997</v>
          </cell>
          <cell r="AZ318">
            <v>67051.795416666646</v>
          </cell>
        </row>
        <row r="319">
          <cell r="AA319">
            <v>0</v>
          </cell>
          <cell r="AJ319">
            <v>0</v>
          </cell>
          <cell r="AN319">
            <v>0</v>
          </cell>
          <cell r="AR319">
            <v>0</v>
          </cell>
          <cell r="AV319">
            <v>0</v>
          </cell>
          <cell r="AZ319">
            <v>87437.74083333333</v>
          </cell>
        </row>
        <row r="320">
          <cell r="Q320">
            <v>0</v>
          </cell>
          <cell r="S320">
            <v>0</v>
          </cell>
          <cell r="U320">
            <v>0</v>
          </cell>
          <cell r="V320">
            <v>0</v>
          </cell>
          <cell r="Y320">
            <v>0</v>
          </cell>
          <cell r="AA320">
            <v>0</v>
          </cell>
          <cell r="AJ320">
            <v>53716.127083333326</v>
          </cell>
          <cell r="AN320">
            <v>31098.810416666664</v>
          </cell>
          <cell r="AR320">
            <v>8481.4937499999996</v>
          </cell>
          <cell r="AV320">
            <v>0</v>
          </cell>
          <cell r="AZ320">
            <v>0</v>
          </cell>
        </row>
        <row r="321">
          <cell r="Q321">
            <v>1009738.25</v>
          </cell>
          <cell r="S321">
            <v>1009738.25</v>
          </cell>
          <cell r="U321">
            <v>1009738.25</v>
          </cell>
          <cell r="V321">
            <v>0</v>
          </cell>
          <cell r="Y321">
            <v>0</v>
          </cell>
          <cell r="AA321">
            <v>0</v>
          </cell>
          <cell r="AJ321">
            <v>42072.427083333336</v>
          </cell>
          <cell r="AN321">
            <v>378651.84375</v>
          </cell>
          <cell r="AR321">
            <v>420724.27083333331</v>
          </cell>
          <cell r="AV321">
            <v>378651.84375</v>
          </cell>
          <cell r="AZ321">
            <v>42072.427083333336</v>
          </cell>
        </row>
        <row r="322">
          <cell r="Q322">
            <v>0</v>
          </cell>
          <cell r="S322">
            <v>0</v>
          </cell>
          <cell r="U322">
            <v>0</v>
          </cell>
          <cell r="V322">
            <v>0</v>
          </cell>
          <cell r="Y322">
            <v>0</v>
          </cell>
          <cell r="AA322">
            <v>0</v>
          </cell>
          <cell r="AJ322">
            <v>0</v>
          </cell>
          <cell r="AN322">
            <v>0</v>
          </cell>
          <cell r="AR322">
            <v>0</v>
          </cell>
          <cell r="AV322">
            <v>0</v>
          </cell>
          <cell r="AZ322">
            <v>0</v>
          </cell>
        </row>
        <row r="323">
          <cell r="Q323">
            <v>2465032.23</v>
          </cell>
          <cell r="S323">
            <v>2704538.63</v>
          </cell>
          <cell r="U323">
            <v>2906408.68</v>
          </cell>
          <cell r="V323">
            <v>3049913.52</v>
          </cell>
          <cell r="Y323">
            <v>2849300.16</v>
          </cell>
          <cell r="AA323">
            <v>2781643.79</v>
          </cell>
          <cell r="AJ323">
            <v>2268877.7270833333</v>
          </cell>
          <cell r="AN323">
            <v>2483046.4091666667</v>
          </cell>
          <cell r="AR323">
            <v>2623464.5195833333</v>
          </cell>
          <cell r="AV323">
            <v>2793219.8629166665</v>
          </cell>
          <cell r="AZ323">
            <v>3005854.5020833337</v>
          </cell>
        </row>
        <row r="324">
          <cell r="Q324">
            <v>873329.15</v>
          </cell>
          <cell r="S324">
            <v>857157.85</v>
          </cell>
          <cell r="U324">
            <v>871444.67</v>
          </cell>
          <cell r="V324">
            <v>806273.01</v>
          </cell>
          <cell r="Y324">
            <v>744882.97</v>
          </cell>
          <cell r="AA324">
            <v>593228.57999999996</v>
          </cell>
          <cell r="AJ324">
            <v>1100641.8029166667</v>
          </cell>
          <cell r="AN324">
            <v>969349.56458333321</v>
          </cell>
          <cell r="AR324">
            <v>869978.59833333327</v>
          </cell>
          <cell r="AV324">
            <v>762250.98583333334</v>
          </cell>
          <cell r="AZ324">
            <v>664777.85499999986</v>
          </cell>
        </row>
        <row r="325">
          <cell r="Q325">
            <v>0</v>
          </cell>
          <cell r="S325">
            <v>0</v>
          </cell>
          <cell r="U325">
            <v>0</v>
          </cell>
          <cell r="V325">
            <v>0</v>
          </cell>
          <cell r="Y325">
            <v>0</v>
          </cell>
          <cell r="AA325">
            <v>0</v>
          </cell>
          <cell r="AJ325">
            <v>0</v>
          </cell>
          <cell r="AN325">
            <v>0</v>
          </cell>
          <cell r="AR325">
            <v>0</v>
          </cell>
          <cell r="AV325">
            <v>0</v>
          </cell>
          <cell r="AZ325">
            <v>0</v>
          </cell>
        </row>
        <row r="326">
          <cell r="Q326">
            <v>0</v>
          </cell>
          <cell r="S326">
            <v>0</v>
          </cell>
          <cell r="U326">
            <v>0</v>
          </cell>
          <cell r="V326">
            <v>0</v>
          </cell>
          <cell r="Y326">
            <v>0</v>
          </cell>
          <cell r="AA326">
            <v>0</v>
          </cell>
          <cell r="AJ326">
            <v>0</v>
          </cell>
          <cell r="AN326">
            <v>0</v>
          </cell>
          <cell r="AR326">
            <v>0</v>
          </cell>
          <cell r="AV326">
            <v>0</v>
          </cell>
          <cell r="AZ326">
            <v>0</v>
          </cell>
        </row>
        <row r="327">
          <cell r="Q327">
            <v>114772.51</v>
          </cell>
          <cell r="S327">
            <v>147133.41</v>
          </cell>
          <cell r="U327">
            <v>192808.37</v>
          </cell>
          <cell r="V327">
            <v>217879.67999999999</v>
          </cell>
          <cell r="Y327">
            <v>242001.82</v>
          </cell>
          <cell r="AA327">
            <v>308465.37</v>
          </cell>
          <cell r="AJ327">
            <v>34043.377916666665</v>
          </cell>
          <cell r="AN327">
            <v>83869.021249999991</v>
          </cell>
          <cell r="AR327">
            <v>151508.58041666666</v>
          </cell>
          <cell r="AV327">
            <v>222828.89</v>
          </cell>
          <cell r="AZ327">
            <v>295195.16875000001</v>
          </cell>
        </row>
        <row r="328">
          <cell r="Q328">
            <v>38919608.960000001</v>
          </cell>
          <cell r="S328">
            <v>31624434.75</v>
          </cell>
          <cell r="U328">
            <v>26479524.129999999</v>
          </cell>
          <cell r="V328">
            <v>27779200.210000001</v>
          </cell>
          <cell r="Y328">
            <v>35317042.43</v>
          </cell>
          <cell r="AA328">
            <v>34975907.219999999</v>
          </cell>
          <cell r="AJ328">
            <v>34865754.038333327</v>
          </cell>
          <cell r="AN328">
            <v>39566579.71791666</v>
          </cell>
          <cell r="AR328">
            <v>38206777.445</v>
          </cell>
          <cell r="AV328">
            <v>32287838.731250007</v>
          </cell>
          <cell r="AZ328">
            <v>28675345.375833336</v>
          </cell>
        </row>
        <row r="329">
          <cell r="Q329">
            <v>7056107.8899999997</v>
          </cell>
          <cell r="S329">
            <v>5530378.4100000001</v>
          </cell>
          <cell r="U329">
            <v>4196739.07</v>
          </cell>
          <cell r="V329">
            <v>8304363.8200000003</v>
          </cell>
          <cell r="Y329">
            <v>7434885.5800000001</v>
          </cell>
          <cell r="AA329">
            <v>7184798.4900000002</v>
          </cell>
          <cell r="AJ329">
            <v>7405891.3862499995</v>
          </cell>
          <cell r="AN329">
            <v>7417822.0804166654</v>
          </cell>
          <cell r="AR329">
            <v>7181372.9349999996</v>
          </cell>
          <cell r="AV329">
            <v>6628943.8587500006</v>
          </cell>
          <cell r="AZ329">
            <v>6986502.1870833337</v>
          </cell>
        </row>
        <row r="330">
          <cell r="Q330">
            <v>60567476.310000002</v>
          </cell>
          <cell r="S330">
            <v>47636665.810000002</v>
          </cell>
          <cell r="U330">
            <v>35048420.770000003</v>
          </cell>
          <cell r="V330">
            <v>41454188.509999998</v>
          </cell>
          <cell r="Y330">
            <v>50166856.020000003</v>
          </cell>
          <cell r="AA330">
            <v>51078367.020000003</v>
          </cell>
          <cell r="AJ330">
            <v>38895323.555833332</v>
          </cell>
          <cell r="AN330">
            <v>45466516.791249998</v>
          </cell>
          <cell r="AR330">
            <v>49952551.657083333</v>
          </cell>
          <cell r="AV330">
            <v>47311322.00666666</v>
          </cell>
          <cell r="AZ330">
            <v>45380436.170833342</v>
          </cell>
        </row>
        <row r="331">
          <cell r="Q331">
            <v>0</v>
          </cell>
          <cell r="S331">
            <v>0</v>
          </cell>
          <cell r="U331">
            <v>0</v>
          </cell>
          <cell r="V331">
            <v>0</v>
          </cell>
          <cell r="Y331">
            <v>0</v>
          </cell>
          <cell r="AA331">
            <v>0</v>
          </cell>
          <cell r="AJ331">
            <v>955723.84583333333</v>
          </cell>
          <cell r="AN331">
            <v>0</v>
          </cell>
          <cell r="AR331">
            <v>0</v>
          </cell>
          <cell r="AV331">
            <v>0</v>
          </cell>
          <cell r="AZ331">
            <v>0</v>
          </cell>
        </row>
        <row r="332">
          <cell r="Q332">
            <v>576201.30000000005</v>
          </cell>
          <cell r="S332">
            <v>576201.30000000005</v>
          </cell>
          <cell r="U332">
            <v>576201.30000000005</v>
          </cell>
          <cell r="V332">
            <v>576201.30000000005</v>
          </cell>
          <cell r="Y332">
            <v>576201.30000000005</v>
          </cell>
          <cell r="AA332">
            <v>576201.30000000005</v>
          </cell>
          <cell r="AJ332">
            <v>576201.29999999993</v>
          </cell>
          <cell r="AN332">
            <v>576201.29999999993</v>
          </cell>
          <cell r="AR332">
            <v>576201.29999999993</v>
          </cell>
          <cell r="AV332">
            <v>576201.29999999993</v>
          </cell>
          <cell r="AZ332">
            <v>576201.29999999993</v>
          </cell>
        </row>
        <row r="333">
          <cell r="Q333">
            <v>27666.98</v>
          </cell>
          <cell r="S333">
            <v>83834.84</v>
          </cell>
          <cell r="U333">
            <v>144089.84</v>
          </cell>
          <cell r="V333">
            <v>144089.84</v>
          </cell>
          <cell r="Y333">
            <v>144089.84</v>
          </cell>
          <cell r="AA333">
            <v>43316.27</v>
          </cell>
          <cell r="AJ333">
            <v>69967.68541666666</v>
          </cell>
          <cell r="AN333">
            <v>71646.031666666662</v>
          </cell>
          <cell r="AR333">
            <v>98546.131666666653</v>
          </cell>
          <cell r="AV333">
            <v>102954.10208333332</v>
          </cell>
          <cell r="AZ333">
            <v>92285.022500000006</v>
          </cell>
        </row>
        <row r="334">
          <cell r="Q334">
            <v>2034.05</v>
          </cell>
          <cell r="S334">
            <v>678.05</v>
          </cell>
          <cell r="U334">
            <v>39421.25</v>
          </cell>
          <cell r="V334">
            <v>35837.5</v>
          </cell>
          <cell r="Y334">
            <v>25086.25</v>
          </cell>
          <cell r="AA334">
            <v>0</v>
          </cell>
          <cell r="AJ334">
            <v>4334.7712500000007</v>
          </cell>
          <cell r="AN334">
            <v>5060.8458333333338</v>
          </cell>
          <cell r="AR334">
            <v>13778.079166666665</v>
          </cell>
          <cell r="AV334">
            <v>15485.197916666666</v>
          </cell>
          <cell r="AZ334">
            <v>15222.96875</v>
          </cell>
        </row>
        <row r="335">
          <cell r="Q335">
            <v>0</v>
          </cell>
          <cell r="S335">
            <v>0</v>
          </cell>
          <cell r="U335">
            <v>0</v>
          </cell>
          <cell r="V335">
            <v>0</v>
          </cell>
          <cell r="Y335">
            <v>0</v>
          </cell>
          <cell r="AA335">
            <v>0</v>
          </cell>
          <cell r="AJ335">
            <v>0</v>
          </cell>
          <cell r="AN335">
            <v>0</v>
          </cell>
          <cell r="AR335">
            <v>0</v>
          </cell>
          <cell r="AV335">
            <v>0</v>
          </cell>
          <cell r="AZ335">
            <v>0</v>
          </cell>
        </row>
        <row r="336">
          <cell r="Q336">
            <v>2600231.17</v>
          </cell>
          <cell r="S336">
            <v>2100830.0499999998</v>
          </cell>
          <cell r="U336">
            <v>1633978.93</v>
          </cell>
          <cell r="V336">
            <v>1400553.37</v>
          </cell>
          <cell r="Y336">
            <v>700276.69</v>
          </cell>
          <cell r="AA336">
            <v>233425.57</v>
          </cell>
          <cell r="AJ336">
            <v>1189509.3445833335</v>
          </cell>
          <cell r="AN336">
            <v>1273261.3262499999</v>
          </cell>
          <cell r="AR336">
            <v>1293095.41625</v>
          </cell>
          <cell r="AV336">
            <v>1305746.6595833332</v>
          </cell>
          <cell r="AZ336">
            <v>1424279.0062499999</v>
          </cell>
        </row>
        <row r="337">
          <cell r="Q337">
            <v>8697.24</v>
          </cell>
          <cell r="S337">
            <v>5218.3599999999997</v>
          </cell>
          <cell r="U337">
            <v>1739.48</v>
          </cell>
          <cell r="V337">
            <v>0</v>
          </cell>
          <cell r="Y337">
            <v>18045.27</v>
          </cell>
          <cell r="AA337">
            <v>14035.21</v>
          </cell>
          <cell r="AJ337">
            <v>9730.9654166666642</v>
          </cell>
          <cell r="AN337">
            <v>9573.5154166666671</v>
          </cell>
          <cell r="AR337">
            <v>10231.652083333334</v>
          </cell>
          <cell r="AV337">
            <v>10851.348749999999</v>
          </cell>
          <cell r="AZ337">
            <v>11116.925416666665</v>
          </cell>
        </row>
        <row r="338">
          <cell r="Q338">
            <v>0</v>
          </cell>
          <cell r="S338">
            <v>0</v>
          </cell>
          <cell r="U338">
            <v>0</v>
          </cell>
          <cell r="V338">
            <v>0</v>
          </cell>
          <cell r="Y338">
            <v>0</v>
          </cell>
          <cell r="AA338">
            <v>0</v>
          </cell>
          <cell r="AJ338">
            <v>0</v>
          </cell>
          <cell r="AN338">
            <v>0</v>
          </cell>
          <cell r="AR338">
            <v>0</v>
          </cell>
          <cell r="AV338">
            <v>0</v>
          </cell>
          <cell r="AZ338">
            <v>0</v>
          </cell>
        </row>
        <row r="339">
          <cell r="Q339">
            <v>3162.15</v>
          </cell>
          <cell r="S339">
            <v>26575.79</v>
          </cell>
          <cell r="U339">
            <v>21885.95</v>
          </cell>
          <cell r="V339">
            <v>19541.03</v>
          </cell>
          <cell r="Y339">
            <v>12506.27</v>
          </cell>
          <cell r="AA339">
            <v>7816.43</v>
          </cell>
          <cell r="AJ339">
            <v>13735.482083333334</v>
          </cell>
          <cell r="AN339">
            <v>13775.753333333332</v>
          </cell>
          <cell r="AR339">
            <v>13710.58</v>
          </cell>
          <cell r="AV339">
            <v>13680.953333333333</v>
          </cell>
          <cell r="AZ339">
            <v>14154.240833333335</v>
          </cell>
        </row>
        <row r="340">
          <cell r="Q340">
            <v>512596.01</v>
          </cell>
          <cell r="S340">
            <v>0</v>
          </cell>
          <cell r="U340">
            <v>0</v>
          </cell>
          <cell r="V340">
            <v>0</v>
          </cell>
          <cell r="Y340">
            <v>0</v>
          </cell>
          <cell r="AA340">
            <v>0</v>
          </cell>
          <cell r="AJ340">
            <v>885150.92999999982</v>
          </cell>
          <cell r="AN340">
            <v>784149.86708333343</v>
          </cell>
          <cell r="AR340">
            <v>320372.51041666663</v>
          </cell>
          <cell r="AV340">
            <v>51869.833749999998</v>
          </cell>
          <cell r="AZ340">
            <v>0</v>
          </cell>
        </row>
        <row r="341">
          <cell r="Q341">
            <v>24649.96</v>
          </cell>
          <cell r="S341">
            <v>16433.28</v>
          </cell>
          <cell r="U341">
            <v>8216.6</v>
          </cell>
          <cell r="V341">
            <v>4108.26</v>
          </cell>
          <cell r="Y341">
            <v>46495</v>
          </cell>
          <cell r="AA341">
            <v>37196</v>
          </cell>
          <cell r="AJ341">
            <v>26458.847916666666</v>
          </cell>
          <cell r="AN341">
            <v>26536.891250000004</v>
          </cell>
          <cell r="AR341">
            <v>23317.353333333333</v>
          </cell>
          <cell r="AV341">
            <v>24760.473333333332</v>
          </cell>
          <cell r="AZ341">
            <v>25482.046666666665</v>
          </cell>
        </row>
        <row r="342">
          <cell r="Q342">
            <v>168662.03</v>
          </cell>
          <cell r="S342">
            <v>137996.21</v>
          </cell>
          <cell r="U342">
            <v>107330.39</v>
          </cell>
          <cell r="V342">
            <v>91997.48</v>
          </cell>
          <cell r="Y342">
            <v>45998.75</v>
          </cell>
          <cell r="AA342">
            <v>15332.93</v>
          </cell>
          <cell r="AJ342">
            <v>84078.519166666665</v>
          </cell>
          <cell r="AN342">
            <v>84228.765833333324</v>
          </cell>
          <cell r="AR342">
            <v>84312.239166666681</v>
          </cell>
          <cell r="AV342">
            <v>82995.671250000014</v>
          </cell>
          <cell r="AZ342">
            <v>74255.181250000009</v>
          </cell>
        </row>
        <row r="343">
          <cell r="Q343">
            <v>11837.53</v>
          </cell>
          <cell r="S343">
            <v>9321.11</v>
          </cell>
          <cell r="U343">
            <v>5025.03</v>
          </cell>
          <cell r="V343">
            <v>5876.99</v>
          </cell>
          <cell r="Y343">
            <v>37762.370000000003</v>
          </cell>
          <cell r="AA343">
            <v>30005.79</v>
          </cell>
          <cell r="AJ343">
            <v>23143.764999999999</v>
          </cell>
          <cell r="AN343">
            <v>17076.016249999997</v>
          </cell>
          <cell r="AR343">
            <v>17966.72625</v>
          </cell>
          <cell r="AV343">
            <v>22658.287916666664</v>
          </cell>
          <cell r="AZ343">
            <v>25041.136666666669</v>
          </cell>
        </row>
        <row r="344">
          <cell r="Q344">
            <v>664311.64</v>
          </cell>
          <cell r="S344">
            <v>221437.18</v>
          </cell>
          <cell r="U344">
            <v>2932474.49</v>
          </cell>
          <cell r="V344">
            <v>2665885.9</v>
          </cell>
          <cell r="Y344">
            <v>1866120.13</v>
          </cell>
          <cell r="AA344">
            <v>1332328.3500000001</v>
          </cell>
          <cell r="AJ344">
            <v>1164809.8774999997</v>
          </cell>
          <cell r="AN344">
            <v>1213060.5216666667</v>
          </cell>
          <cell r="AR344">
            <v>1374053.1912500001</v>
          </cell>
          <cell r="AV344">
            <v>1449197.9195833334</v>
          </cell>
          <cell r="AZ344">
            <v>1455234.9570833331</v>
          </cell>
        </row>
        <row r="345">
          <cell r="Q345">
            <v>16486.25</v>
          </cell>
          <cell r="S345">
            <v>13488.75</v>
          </cell>
          <cell r="U345">
            <v>10491.25</v>
          </cell>
          <cell r="V345">
            <v>8992.5</v>
          </cell>
          <cell r="Y345">
            <v>4496.25</v>
          </cell>
          <cell r="AA345">
            <v>1498.75</v>
          </cell>
          <cell r="AJ345">
            <v>8243.125</v>
          </cell>
          <cell r="AN345">
            <v>8243.125</v>
          </cell>
          <cell r="AR345">
            <v>8243.125</v>
          </cell>
          <cell r="AV345">
            <v>8166.736249999999</v>
          </cell>
          <cell r="AZ345">
            <v>7666.7395833333321</v>
          </cell>
        </row>
        <row r="346">
          <cell r="Q346">
            <v>0</v>
          </cell>
          <cell r="S346">
            <v>18333.330000000002</v>
          </cell>
          <cell r="U346">
            <v>36666.67</v>
          </cell>
          <cell r="V346">
            <v>18333.34</v>
          </cell>
          <cell r="Y346">
            <v>18333.330000000002</v>
          </cell>
          <cell r="AA346">
            <v>36666.67</v>
          </cell>
          <cell r="AJ346">
            <v>32083.33666666667</v>
          </cell>
          <cell r="AN346">
            <v>32083.334999999995</v>
          </cell>
          <cell r="AR346">
            <v>32083.333750000005</v>
          </cell>
          <cell r="AV346">
            <v>32083.333333333332</v>
          </cell>
          <cell r="AZ346">
            <v>32569.447083333333</v>
          </cell>
        </row>
        <row r="347">
          <cell r="Q347">
            <v>60697.5</v>
          </cell>
          <cell r="S347">
            <v>0</v>
          </cell>
          <cell r="U347">
            <v>303487.5</v>
          </cell>
          <cell r="V347">
            <v>273138.75</v>
          </cell>
          <cell r="Y347">
            <v>182092.5</v>
          </cell>
          <cell r="AA347">
            <v>121395</v>
          </cell>
          <cell r="AJ347">
            <v>166918.125</v>
          </cell>
          <cell r="AN347">
            <v>166918.125</v>
          </cell>
          <cell r="AR347">
            <v>166918.125</v>
          </cell>
          <cell r="AV347">
            <v>166918.125</v>
          </cell>
          <cell r="AZ347">
            <v>153429.79166666666</v>
          </cell>
        </row>
        <row r="348">
          <cell r="Q348">
            <v>0</v>
          </cell>
          <cell r="S348">
            <v>1052105.8999999999</v>
          </cell>
          <cell r="U348">
            <v>841684.72</v>
          </cell>
          <cell r="V348">
            <v>736474.13</v>
          </cell>
          <cell r="Y348">
            <v>420842.36</v>
          </cell>
          <cell r="AA348">
            <v>210421.18</v>
          </cell>
          <cell r="AJ348">
            <v>353278.14583333331</v>
          </cell>
          <cell r="AN348">
            <v>503640.31875000003</v>
          </cell>
          <cell r="AR348">
            <v>559903.76208333333</v>
          </cell>
          <cell r="AV348">
            <v>578658.245</v>
          </cell>
          <cell r="AZ348">
            <v>579989.18666666665</v>
          </cell>
        </row>
        <row r="349">
          <cell r="U349">
            <v>800354</v>
          </cell>
          <cell r="V349">
            <v>713359</v>
          </cell>
          <cell r="Y349">
            <v>452374</v>
          </cell>
          <cell r="AA349">
            <v>278384</v>
          </cell>
          <cell r="AJ349">
            <v>0</v>
          </cell>
          <cell r="AN349">
            <v>107293.83333333333</v>
          </cell>
          <cell r="AR349">
            <v>316081.83333333331</v>
          </cell>
          <cell r="AV349">
            <v>408876.5</v>
          </cell>
          <cell r="AZ349">
            <v>336061.43</v>
          </cell>
        </row>
        <row r="350">
          <cell r="Q350">
            <v>0</v>
          </cell>
          <cell r="S350">
            <v>0</v>
          </cell>
          <cell r="U350">
            <v>0</v>
          </cell>
          <cell r="V350">
            <v>0</v>
          </cell>
          <cell r="Y350">
            <v>0</v>
          </cell>
          <cell r="AA350">
            <v>0</v>
          </cell>
          <cell r="AJ350">
            <v>0</v>
          </cell>
          <cell r="AN350">
            <v>0</v>
          </cell>
          <cell r="AR350">
            <v>0</v>
          </cell>
          <cell r="AV350">
            <v>0</v>
          </cell>
          <cell r="AZ350">
            <v>0</v>
          </cell>
        </row>
        <row r="351">
          <cell r="Q351">
            <v>6173.42</v>
          </cell>
          <cell r="S351">
            <v>5336.72</v>
          </cell>
          <cell r="U351">
            <v>4120.1000000000004</v>
          </cell>
          <cell r="V351">
            <v>4678.3900000000003</v>
          </cell>
          <cell r="Y351">
            <v>6790.18</v>
          </cell>
          <cell r="AA351">
            <v>6254.5</v>
          </cell>
          <cell r="AJ351">
            <v>5485.3458333333338</v>
          </cell>
          <cell r="AN351">
            <v>5521.9179166666663</v>
          </cell>
          <cell r="AR351">
            <v>6038.3</v>
          </cell>
          <cell r="AV351">
            <v>6152.8408333333327</v>
          </cell>
          <cell r="AZ351">
            <v>6288.1704166666668</v>
          </cell>
        </row>
        <row r="352">
          <cell r="Q352">
            <v>0</v>
          </cell>
          <cell r="S352">
            <v>0</v>
          </cell>
          <cell r="U352">
            <v>0</v>
          </cell>
          <cell r="V352">
            <v>0</v>
          </cell>
          <cell r="Y352">
            <v>0</v>
          </cell>
          <cell r="AA352">
            <v>0</v>
          </cell>
          <cell r="AJ352">
            <v>0</v>
          </cell>
          <cell r="AN352">
            <v>0</v>
          </cell>
          <cell r="AR352">
            <v>0</v>
          </cell>
          <cell r="AV352">
            <v>0</v>
          </cell>
          <cell r="AZ352">
            <v>0</v>
          </cell>
        </row>
        <row r="353">
          <cell r="Q353">
            <v>0</v>
          </cell>
          <cell r="S353">
            <v>0</v>
          </cell>
          <cell r="U353">
            <v>0</v>
          </cell>
          <cell r="V353">
            <v>0</v>
          </cell>
          <cell r="Y353">
            <v>0</v>
          </cell>
          <cell r="AA353">
            <v>0</v>
          </cell>
          <cell r="AJ353">
            <v>0</v>
          </cell>
          <cell r="AN353">
            <v>0</v>
          </cell>
          <cell r="AR353">
            <v>0</v>
          </cell>
          <cell r="AV353">
            <v>0</v>
          </cell>
          <cell r="AZ353">
            <v>0</v>
          </cell>
        </row>
        <row r="354">
          <cell r="Q354">
            <v>0</v>
          </cell>
          <cell r="S354">
            <v>1095353.95</v>
          </cell>
          <cell r="U354">
            <v>876283.17</v>
          </cell>
          <cell r="V354">
            <v>766747.78</v>
          </cell>
          <cell r="Y354">
            <v>438141.61</v>
          </cell>
          <cell r="AA354">
            <v>219070.83</v>
          </cell>
          <cell r="AJ354">
            <v>527771.81750000012</v>
          </cell>
          <cell r="AN354">
            <v>531726.55041666667</v>
          </cell>
          <cell r="AR354">
            <v>574873.40708333335</v>
          </cell>
          <cell r="AV354">
            <v>589255.6908333333</v>
          </cell>
          <cell r="AZ354">
            <v>603868.3158333333</v>
          </cell>
        </row>
        <row r="355">
          <cell r="Q355">
            <v>0</v>
          </cell>
          <cell r="S355">
            <v>0</v>
          </cell>
          <cell r="U355">
            <v>2604883.7799999998</v>
          </cell>
          <cell r="V355">
            <v>994833</v>
          </cell>
          <cell r="Y355">
            <v>1175111.57</v>
          </cell>
          <cell r="AA355">
            <v>2993380.23</v>
          </cell>
          <cell r="AJ355">
            <v>1904481.4229166666</v>
          </cell>
          <cell r="AN355">
            <v>1845055.1866666665</v>
          </cell>
          <cell r="AR355">
            <v>1745510.4341666664</v>
          </cell>
          <cell r="AV355">
            <v>1708376.9341666668</v>
          </cell>
          <cell r="AZ355">
            <v>1823174.4654166668</v>
          </cell>
        </row>
        <row r="356">
          <cell r="Q356">
            <v>2118.65</v>
          </cell>
          <cell r="S356">
            <v>1513.31</v>
          </cell>
          <cell r="U356">
            <v>907.97</v>
          </cell>
          <cell r="V356">
            <v>605.29999999999995</v>
          </cell>
          <cell r="Y356">
            <v>3329.29</v>
          </cell>
          <cell r="AA356">
            <v>2723.95</v>
          </cell>
          <cell r="AJ356">
            <v>1623.4895833333333</v>
          </cell>
          <cell r="AN356">
            <v>1657.0929166666665</v>
          </cell>
          <cell r="AR356">
            <v>1664.6433333333332</v>
          </cell>
          <cell r="AV356">
            <v>1664.63</v>
          </cell>
          <cell r="AZ356">
            <v>1664.6166666666668</v>
          </cell>
        </row>
        <row r="357">
          <cell r="Q357">
            <v>0</v>
          </cell>
          <cell r="S357">
            <v>0</v>
          </cell>
          <cell r="U357">
            <v>0</v>
          </cell>
          <cell r="V357">
            <v>0</v>
          </cell>
          <cell r="Y357">
            <v>0</v>
          </cell>
          <cell r="AA357">
            <v>0</v>
          </cell>
          <cell r="AJ357">
            <v>951.0383333333333</v>
          </cell>
          <cell r="AN357">
            <v>0</v>
          </cell>
          <cell r="AR357">
            <v>0</v>
          </cell>
          <cell r="AV357">
            <v>964.02250000000004</v>
          </cell>
          <cell r="AZ357">
            <v>3856.09</v>
          </cell>
        </row>
        <row r="358">
          <cell r="Q358">
            <v>24200</v>
          </cell>
          <cell r="S358">
            <v>21175</v>
          </cell>
          <cell r="U358">
            <v>18150</v>
          </cell>
          <cell r="V358">
            <v>16637.5</v>
          </cell>
          <cell r="Y358">
            <v>12100</v>
          </cell>
          <cell r="AA358">
            <v>9075</v>
          </cell>
          <cell r="AJ358">
            <v>33275</v>
          </cell>
          <cell r="AN358">
            <v>27225</v>
          </cell>
          <cell r="AR358">
            <v>21175</v>
          </cell>
          <cell r="AV358">
            <v>15125</v>
          </cell>
          <cell r="AZ358">
            <v>9075</v>
          </cell>
        </row>
        <row r="359">
          <cell r="Q359">
            <v>0</v>
          </cell>
          <cell r="S359">
            <v>0</v>
          </cell>
          <cell r="U359">
            <v>0</v>
          </cell>
          <cell r="V359">
            <v>0</v>
          </cell>
          <cell r="Y359">
            <v>0</v>
          </cell>
          <cell r="AA359">
            <v>0</v>
          </cell>
          <cell r="AJ359">
            <v>0</v>
          </cell>
          <cell r="AN359">
            <v>0</v>
          </cell>
          <cell r="AR359">
            <v>0</v>
          </cell>
          <cell r="AV359">
            <v>0</v>
          </cell>
          <cell r="AZ359">
            <v>0</v>
          </cell>
        </row>
        <row r="360">
          <cell r="Q360">
            <v>0</v>
          </cell>
          <cell r="S360">
            <v>0</v>
          </cell>
          <cell r="U360">
            <v>0</v>
          </cell>
          <cell r="V360">
            <v>0</v>
          </cell>
          <cell r="Y360">
            <v>4430.55</v>
          </cell>
          <cell r="AA360">
            <v>0</v>
          </cell>
          <cell r="AJ360">
            <v>119679.40999999999</v>
          </cell>
          <cell r="AN360">
            <v>90215.075416666674</v>
          </cell>
          <cell r="AR360">
            <v>19678.86</v>
          </cell>
          <cell r="AV360">
            <v>981.48083333333341</v>
          </cell>
          <cell r="AZ360">
            <v>981.48083333333341</v>
          </cell>
        </row>
        <row r="361">
          <cell r="Q361">
            <v>434858.41</v>
          </cell>
          <cell r="S361">
            <v>289905.61</v>
          </cell>
          <cell r="U361">
            <v>144952.81</v>
          </cell>
          <cell r="V361">
            <v>72476.41</v>
          </cell>
          <cell r="Y361">
            <v>728088.6</v>
          </cell>
          <cell r="AA361">
            <v>582470.88</v>
          </cell>
          <cell r="AJ361">
            <v>398520.46499999991</v>
          </cell>
          <cell r="AN361">
            <v>398609.125</v>
          </cell>
          <cell r="AR361">
            <v>399063.48791666661</v>
          </cell>
          <cell r="AV361">
            <v>399950.04458333337</v>
          </cell>
          <cell r="AZ361">
            <v>400393.32124999998</v>
          </cell>
        </row>
        <row r="362">
          <cell r="Q362">
            <v>0</v>
          </cell>
          <cell r="S362">
            <v>0</v>
          </cell>
          <cell r="U362">
            <v>0</v>
          </cell>
          <cell r="V362">
            <v>0</v>
          </cell>
          <cell r="Y362">
            <v>0</v>
          </cell>
          <cell r="AA362">
            <v>0</v>
          </cell>
          <cell r="AJ362">
            <v>0</v>
          </cell>
          <cell r="AN362">
            <v>0</v>
          </cell>
          <cell r="AR362">
            <v>0</v>
          </cell>
          <cell r="AV362">
            <v>0</v>
          </cell>
          <cell r="AZ362">
            <v>0</v>
          </cell>
        </row>
        <row r="363">
          <cell r="Q363">
            <v>9635.49</v>
          </cell>
          <cell r="S363">
            <v>0</v>
          </cell>
          <cell r="U363">
            <v>-28906.58</v>
          </cell>
          <cell r="V363">
            <v>77084.210000000006</v>
          </cell>
          <cell r="Y363">
            <v>48177.62</v>
          </cell>
          <cell r="AA363">
            <v>28906.560000000001</v>
          </cell>
          <cell r="AJ363">
            <v>52983.24458333334</v>
          </cell>
          <cell r="AN363">
            <v>31315.444583333334</v>
          </cell>
          <cell r="AR363">
            <v>26497.684583333335</v>
          </cell>
          <cell r="AV363">
            <v>26497.687916666666</v>
          </cell>
          <cell r="AZ363">
            <v>46185.955833333333</v>
          </cell>
        </row>
        <row r="364">
          <cell r="Q364">
            <v>63768.98</v>
          </cell>
          <cell r="S364">
            <v>54659.14</v>
          </cell>
          <cell r="U364">
            <v>45549.3</v>
          </cell>
          <cell r="V364">
            <v>40994.379999999997</v>
          </cell>
          <cell r="Y364">
            <v>27329.62</v>
          </cell>
          <cell r="AA364">
            <v>18219.78</v>
          </cell>
          <cell r="AJ364">
            <v>50483.759166666663</v>
          </cell>
          <cell r="AN364">
            <v>68703.472499999989</v>
          </cell>
          <cell r="AR364">
            <v>54659.139999999992</v>
          </cell>
          <cell r="AV364">
            <v>36439.46</v>
          </cell>
          <cell r="AZ364">
            <v>18978.912500000002</v>
          </cell>
        </row>
        <row r="365">
          <cell r="Q365">
            <v>9635.59</v>
          </cell>
          <cell r="S365">
            <v>0</v>
          </cell>
          <cell r="U365">
            <v>-28906.57</v>
          </cell>
          <cell r="V365">
            <v>77084.22</v>
          </cell>
          <cell r="Y365">
            <v>48177.66</v>
          </cell>
          <cell r="AA365">
            <v>28906.62</v>
          </cell>
          <cell r="AJ365">
            <v>52983.285833333335</v>
          </cell>
          <cell r="AN365">
            <v>31315.48916666667</v>
          </cell>
          <cell r="AR365">
            <v>26497.722916666666</v>
          </cell>
          <cell r="AV365">
            <v>26497.719583333335</v>
          </cell>
          <cell r="AZ365">
            <v>46185.986666666664</v>
          </cell>
        </row>
        <row r="366">
          <cell r="U366">
            <v>160070.85</v>
          </cell>
          <cell r="V366">
            <v>140061.99</v>
          </cell>
          <cell r="Y366">
            <v>80035.41</v>
          </cell>
          <cell r="AA366">
            <v>40017.69</v>
          </cell>
          <cell r="AJ366">
            <v>0</v>
          </cell>
          <cell r="AN366">
            <v>21676.26125</v>
          </cell>
          <cell r="AR366">
            <v>61693.971249999995</v>
          </cell>
          <cell r="AV366">
            <v>75033.202499999999</v>
          </cell>
          <cell r="AZ366">
            <v>119116.75166666666</v>
          </cell>
        </row>
        <row r="367">
          <cell r="Q367">
            <v>0</v>
          </cell>
          <cell r="S367">
            <v>0</v>
          </cell>
          <cell r="U367">
            <v>0</v>
          </cell>
          <cell r="V367">
            <v>0</v>
          </cell>
          <cell r="Y367">
            <v>0</v>
          </cell>
          <cell r="AA367">
            <v>0</v>
          </cell>
          <cell r="AJ367">
            <v>0</v>
          </cell>
          <cell r="AN367">
            <v>0</v>
          </cell>
          <cell r="AR367">
            <v>0</v>
          </cell>
          <cell r="AV367">
            <v>0</v>
          </cell>
          <cell r="AZ367">
            <v>0</v>
          </cell>
        </row>
        <row r="368">
          <cell r="Q368">
            <v>0</v>
          </cell>
          <cell r="S368">
            <v>0</v>
          </cell>
          <cell r="U368">
            <v>0</v>
          </cell>
          <cell r="V368">
            <v>0</v>
          </cell>
          <cell r="Y368">
            <v>0</v>
          </cell>
          <cell r="AA368">
            <v>0</v>
          </cell>
          <cell r="AJ368">
            <v>1608098.9270833333</v>
          </cell>
          <cell r="AN368">
            <v>994097.51041666663</v>
          </cell>
          <cell r="AR368">
            <v>438572.42708333331</v>
          </cell>
          <cell r="AV368">
            <v>0</v>
          </cell>
          <cell r="AZ368">
            <v>0</v>
          </cell>
        </row>
        <row r="369">
          <cell r="AV369">
            <v>0</v>
          </cell>
          <cell r="AZ369">
            <v>0</v>
          </cell>
        </row>
        <row r="370">
          <cell r="Q370">
            <v>0</v>
          </cell>
          <cell r="S370">
            <v>0</v>
          </cell>
          <cell r="U370">
            <v>0</v>
          </cell>
          <cell r="V370">
            <v>0</v>
          </cell>
          <cell r="Y370">
            <v>0</v>
          </cell>
          <cell r="AA370">
            <v>0</v>
          </cell>
          <cell r="AJ370">
            <v>0</v>
          </cell>
          <cell r="AN370">
            <v>0</v>
          </cell>
          <cell r="AR370">
            <v>0</v>
          </cell>
          <cell r="AV370">
            <v>0</v>
          </cell>
          <cell r="AZ370">
            <v>0</v>
          </cell>
        </row>
        <row r="371">
          <cell r="Q371">
            <v>0</v>
          </cell>
          <cell r="S371">
            <v>0</v>
          </cell>
          <cell r="U371">
            <v>0</v>
          </cell>
          <cell r="V371">
            <v>0</v>
          </cell>
          <cell r="Y371">
            <v>0</v>
          </cell>
          <cell r="AA371">
            <v>0</v>
          </cell>
          <cell r="AJ371">
            <v>0</v>
          </cell>
          <cell r="AN371">
            <v>0</v>
          </cell>
          <cell r="AR371">
            <v>0</v>
          </cell>
          <cell r="AV371">
            <v>0</v>
          </cell>
          <cell r="AZ371">
            <v>0</v>
          </cell>
        </row>
        <row r="372">
          <cell r="Q372">
            <v>116471.42</v>
          </cell>
          <cell r="S372">
            <v>915704.14</v>
          </cell>
          <cell r="U372">
            <v>-494530.81</v>
          </cell>
          <cell r="V372">
            <v>28577.25</v>
          </cell>
          <cell r="Y372">
            <v>256074.36</v>
          </cell>
          <cell r="AA372">
            <v>111408.01</v>
          </cell>
          <cell r="AJ372">
            <v>-57130.494583333326</v>
          </cell>
          <cell r="AN372">
            <v>3094.1874999999977</v>
          </cell>
          <cell r="AR372">
            <v>102326.71999999999</v>
          </cell>
          <cell r="AV372">
            <v>113282.93583333331</v>
          </cell>
          <cell r="AZ372">
            <v>69166.212916666671</v>
          </cell>
        </row>
        <row r="373">
          <cell r="Q373">
            <v>171460.75</v>
          </cell>
          <cell r="S373">
            <v>152363.79999999999</v>
          </cell>
          <cell r="U373">
            <v>122238.96</v>
          </cell>
          <cell r="V373">
            <v>105520.8</v>
          </cell>
          <cell r="Y373">
            <v>60297.599999999999</v>
          </cell>
          <cell r="AA373">
            <v>30148.799999999999</v>
          </cell>
          <cell r="AJ373">
            <v>112656.42749999999</v>
          </cell>
          <cell r="AN373">
            <v>111529.27083333331</v>
          </cell>
          <cell r="AR373">
            <v>111263.02083333331</v>
          </cell>
          <cell r="AV373">
            <v>96934.584583333344</v>
          </cell>
          <cell r="AZ373">
            <v>97874.909999999989</v>
          </cell>
        </row>
        <row r="374">
          <cell r="Q374">
            <v>17049.98</v>
          </cell>
          <cell r="S374">
            <v>11366.64</v>
          </cell>
          <cell r="U374">
            <v>5683.3</v>
          </cell>
          <cell r="V374">
            <v>2841.63</v>
          </cell>
          <cell r="Y374">
            <v>36695</v>
          </cell>
          <cell r="AA374">
            <v>29356</v>
          </cell>
          <cell r="AJ374">
            <v>20208.328333333331</v>
          </cell>
          <cell r="AN374">
            <v>18663.875</v>
          </cell>
          <cell r="AR374">
            <v>16732.926666666666</v>
          </cell>
          <cell r="AV374">
            <v>18940.486666666668</v>
          </cell>
          <cell r="AZ374">
            <v>18056.273333333334</v>
          </cell>
        </row>
        <row r="375">
          <cell r="Q375">
            <v>31881.65</v>
          </cell>
          <cell r="S375">
            <v>21254.43</v>
          </cell>
          <cell r="U375">
            <v>10627.21</v>
          </cell>
          <cell r="V375">
            <v>5313.6</v>
          </cell>
          <cell r="Y375">
            <v>0</v>
          </cell>
          <cell r="AA375">
            <v>0</v>
          </cell>
          <cell r="AJ375">
            <v>28867.612916666669</v>
          </cell>
          <cell r="AN375">
            <v>29185.149583333332</v>
          </cell>
          <cell r="AR375">
            <v>29153.057916666668</v>
          </cell>
          <cell r="AV375">
            <v>14983.434583333335</v>
          </cell>
          <cell r="AZ375">
            <v>9704.6354166666661</v>
          </cell>
        </row>
        <row r="376">
          <cell r="Q376">
            <v>29604.73</v>
          </cell>
          <cell r="S376">
            <v>19736.47</v>
          </cell>
          <cell r="U376">
            <v>9868.2099999999991</v>
          </cell>
          <cell r="V376">
            <v>4934.08</v>
          </cell>
          <cell r="Y376">
            <v>52343.37</v>
          </cell>
          <cell r="AA376">
            <v>41874.69</v>
          </cell>
          <cell r="AJ376">
            <v>27118.649583333332</v>
          </cell>
          <cell r="AN376">
            <v>27100.817500000005</v>
          </cell>
          <cell r="AR376">
            <v>22303.614166666666</v>
          </cell>
          <cell r="AV376">
            <v>23104.180833333336</v>
          </cell>
          <cell r="AZ376">
            <v>23504.467500000002</v>
          </cell>
        </row>
        <row r="377">
          <cell r="Q377">
            <v>99854.720000000001</v>
          </cell>
          <cell r="S377">
            <v>81699.320000000007</v>
          </cell>
          <cell r="U377">
            <v>63543.92</v>
          </cell>
          <cell r="V377">
            <v>54466.22</v>
          </cell>
          <cell r="Y377">
            <v>27233.119999999999</v>
          </cell>
          <cell r="AA377">
            <v>9077.7199999999993</v>
          </cell>
          <cell r="AJ377">
            <v>48769.9375</v>
          </cell>
          <cell r="AN377">
            <v>49458.664166666676</v>
          </cell>
          <cell r="AR377">
            <v>49841.284166666672</v>
          </cell>
          <cell r="AV377">
            <v>50050.927083333336</v>
          </cell>
          <cell r="AZ377">
            <v>50859.670416666653</v>
          </cell>
        </row>
        <row r="378">
          <cell r="Q378">
            <v>188933.52</v>
          </cell>
          <cell r="S378">
            <v>195997.29</v>
          </cell>
          <cell r="U378">
            <v>195997.3</v>
          </cell>
          <cell r="V378">
            <v>195997.3</v>
          </cell>
          <cell r="Y378">
            <v>240581.26</v>
          </cell>
          <cell r="AA378">
            <v>309059.53999999998</v>
          </cell>
          <cell r="AJ378">
            <v>114088.72666666668</v>
          </cell>
          <cell r="AN378">
            <v>178538.18666666668</v>
          </cell>
          <cell r="AR378">
            <v>175957.76041666666</v>
          </cell>
          <cell r="AV378">
            <v>246167.37083333332</v>
          </cell>
          <cell r="AZ378">
            <v>313887.9208333334</v>
          </cell>
        </row>
        <row r="379">
          <cell r="Q379">
            <v>226710</v>
          </cell>
          <cell r="S379">
            <v>188925</v>
          </cell>
          <cell r="U379">
            <v>151140</v>
          </cell>
          <cell r="V379">
            <v>132247.5</v>
          </cell>
          <cell r="Y379">
            <v>75570</v>
          </cell>
          <cell r="AA379">
            <v>72700</v>
          </cell>
          <cell r="AJ379">
            <v>88704.75</v>
          </cell>
          <cell r="AN379">
            <v>107647.25</v>
          </cell>
          <cell r="AR379">
            <v>119012.75</v>
          </cell>
          <cell r="AV379">
            <v>120628.95833333333</v>
          </cell>
          <cell r="AZ379">
            <v>69817.333333333328</v>
          </cell>
        </row>
        <row r="380">
          <cell r="Q380">
            <v>796665.13</v>
          </cell>
          <cell r="S380">
            <v>830218.07</v>
          </cell>
          <cell r="U380">
            <v>830218.07</v>
          </cell>
          <cell r="V380">
            <v>830218.07</v>
          </cell>
          <cell r="Y380">
            <v>1017161.26</v>
          </cell>
          <cell r="AA380">
            <v>303549.93</v>
          </cell>
          <cell r="AJ380">
            <v>174892.17708333334</v>
          </cell>
          <cell r="AN380">
            <v>447437.41625000001</v>
          </cell>
          <cell r="AR380">
            <v>745411.04625000001</v>
          </cell>
          <cell r="AV380">
            <v>750034.98375000001</v>
          </cell>
          <cell r="AZ380">
            <v>707667.84625000006</v>
          </cell>
        </row>
        <row r="381">
          <cell r="Q381">
            <v>0</v>
          </cell>
          <cell r="S381">
            <v>442534.2</v>
          </cell>
          <cell r="U381">
            <v>354027.36</v>
          </cell>
          <cell r="V381">
            <v>309773.94</v>
          </cell>
          <cell r="Y381">
            <v>177013.68</v>
          </cell>
          <cell r="AA381">
            <v>88506.84</v>
          </cell>
          <cell r="AJ381">
            <v>238236.1575</v>
          </cell>
          <cell r="AN381">
            <v>240893.12458333335</v>
          </cell>
          <cell r="AR381">
            <v>242768.63458333336</v>
          </cell>
          <cell r="AV381">
            <v>266941.22666666663</v>
          </cell>
          <cell r="AZ381">
            <v>298539.31</v>
          </cell>
        </row>
        <row r="382">
          <cell r="Q382">
            <v>0</v>
          </cell>
          <cell r="S382">
            <v>319515</v>
          </cell>
          <cell r="U382">
            <v>255612</v>
          </cell>
          <cell r="V382">
            <v>223660.5</v>
          </cell>
          <cell r="Y382">
            <v>127806</v>
          </cell>
          <cell r="AA382">
            <v>63903</v>
          </cell>
          <cell r="AJ382">
            <v>175506.71000000005</v>
          </cell>
          <cell r="AN382">
            <v>168565.00166666668</v>
          </cell>
          <cell r="AR382">
            <v>173867.48166666666</v>
          </cell>
          <cell r="AV382">
            <v>191778.91666666666</v>
          </cell>
          <cell r="AZ382">
            <v>214819.14333333334</v>
          </cell>
        </row>
        <row r="383">
          <cell r="S383">
            <v>6600000</v>
          </cell>
          <cell r="U383">
            <v>0</v>
          </cell>
          <cell r="V383">
            <v>0</v>
          </cell>
          <cell r="Y383">
            <v>12250000</v>
          </cell>
          <cell r="AA383">
            <v>0</v>
          </cell>
          <cell r="AJ383">
            <v>0</v>
          </cell>
          <cell r="AN383">
            <v>1100000</v>
          </cell>
          <cell r="AR383">
            <v>1902083.3333333333</v>
          </cell>
          <cell r="AV383">
            <v>2412500</v>
          </cell>
          <cell r="AZ383">
            <v>1312500</v>
          </cell>
        </row>
        <row r="384">
          <cell r="Q384">
            <v>0</v>
          </cell>
          <cell r="S384">
            <v>26436.66</v>
          </cell>
          <cell r="U384">
            <v>13218.32</v>
          </cell>
          <cell r="V384">
            <v>6609.15</v>
          </cell>
          <cell r="Y384">
            <v>26436.74</v>
          </cell>
          <cell r="AA384">
            <v>13218.36</v>
          </cell>
          <cell r="AJ384">
            <v>15594.591666666667</v>
          </cell>
          <cell r="AN384">
            <v>15996.864999999998</v>
          </cell>
          <cell r="AR384">
            <v>16275.371666666666</v>
          </cell>
          <cell r="AV384">
            <v>16522.933333333331</v>
          </cell>
          <cell r="AZ384">
            <v>16372.713333333335</v>
          </cell>
        </row>
        <row r="385">
          <cell r="Q385">
            <v>5545.8</v>
          </cell>
          <cell r="S385">
            <v>0</v>
          </cell>
          <cell r="U385">
            <v>30500</v>
          </cell>
          <cell r="V385">
            <v>27450</v>
          </cell>
          <cell r="Y385">
            <v>18300</v>
          </cell>
          <cell r="AA385">
            <v>12200</v>
          </cell>
          <cell r="AJ385">
            <v>12667.165000000001</v>
          </cell>
          <cell r="AN385">
            <v>15620.468333333332</v>
          </cell>
          <cell r="AR385">
            <v>16359.361666666666</v>
          </cell>
          <cell r="AV385">
            <v>16728.814999999999</v>
          </cell>
          <cell r="AZ385">
            <v>16856.333333333332</v>
          </cell>
        </row>
        <row r="386">
          <cell r="Q386">
            <v>0</v>
          </cell>
          <cell r="S386">
            <v>332832.09999999998</v>
          </cell>
          <cell r="U386">
            <v>283972.64</v>
          </cell>
          <cell r="V386">
            <v>248476.06</v>
          </cell>
          <cell r="Y386">
            <v>141986.32</v>
          </cell>
          <cell r="AA386">
            <v>70993.16</v>
          </cell>
          <cell r="AJ386">
            <v>148078.32916666669</v>
          </cell>
          <cell r="AN386">
            <v>150685.28041666668</v>
          </cell>
          <cell r="AR386">
            <v>157062.44375000001</v>
          </cell>
          <cell r="AV386">
            <v>159188.15583333332</v>
          </cell>
          <cell r="AZ386">
            <v>94657.546666666676</v>
          </cell>
        </row>
        <row r="387">
          <cell r="Q387">
            <v>0</v>
          </cell>
          <cell r="S387">
            <v>0</v>
          </cell>
          <cell r="U387">
            <v>0</v>
          </cell>
          <cell r="V387">
            <v>0</v>
          </cell>
          <cell r="Y387">
            <v>0</v>
          </cell>
          <cell r="AA387">
            <v>0</v>
          </cell>
          <cell r="AJ387">
            <v>0</v>
          </cell>
          <cell r="AN387">
            <v>0</v>
          </cell>
          <cell r="AR387">
            <v>0</v>
          </cell>
          <cell r="AV387">
            <v>0</v>
          </cell>
          <cell r="AZ387">
            <v>0</v>
          </cell>
        </row>
        <row r="388">
          <cell r="S388">
            <v>221443.22</v>
          </cell>
          <cell r="U388">
            <v>208417.14</v>
          </cell>
          <cell r="V388">
            <v>201904.1</v>
          </cell>
          <cell r="Y388">
            <v>182364.98</v>
          </cell>
          <cell r="AA388">
            <v>169338.9</v>
          </cell>
          <cell r="AJ388">
            <v>0</v>
          </cell>
          <cell r="AN388">
            <v>64044.852500000001</v>
          </cell>
          <cell r="AR388">
            <v>129175.20583333333</v>
          </cell>
          <cell r="AV388">
            <v>185621.50583333333</v>
          </cell>
          <cell r="AZ388">
            <v>169338.9</v>
          </cell>
        </row>
        <row r="389">
          <cell r="Q389">
            <v>113293.62</v>
          </cell>
          <cell r="S389">
            <v>130582.71</v>
          </cell>
          <cell r="U389">
            <v>168832.31</v>
          </cell>
          <cell r="V389">
            <v>168848.53</v>
          </cell>
          <cell r="Y389">
            <v>30797.759999999998</v>
          </cell>
          <cell r="AA389">
            <v>108449.96</v>
          </cell>
          <cell r="AJ389">
            <v>23669.454999999998</v>
          </cell>
          <cell r="AN389">
            <v>70470.728750000009</v>
          </cell>
          <cell r="AR389">
            <v>93291.893333333355</v>
          </cell>
          <cell r="AV389">
            <v>104809.7375</v>
          </cell>
          <cell r="AZ389">
            <v>117630.96208333335</v>
          </cell>
        </row>
        <row r="390">
          <cell r="Y390">
            <v>0</v>
          </cell>
          <cell r="AA390">
            <v>0</v>
          </cell>
          <cell r="AJ390">
            <v>0</v>
          </cell>
          <cell r="AN390">
            <v>0</v>
          </cell>
          <cell r="AR390">
            <v>0</v>
          </cell>
          <cell r="AV390">
            <v>0</v>
          </cell>
          <cell r="AZ390">
            <v>0</v>
          </cell>
        </row>
        <row r="391">
          <cell r="Q391">
            <v>245103.43</v>
          </cell>
          <cell r="S391">
            <v>282507.26</v>
          </cell>
          <cell r="U391">
            <v>365257.8</v>
          </cell>
          <cell r="V391">
            <v>365292.89</v>
          </cell>
          <cell r="Y391">
            <v>66628.95</v>
          </cell>
          <cell r="AA391">
            <v>234624.48</v>
          </cell>
          <cell r="AJ391">
            <v>51207.341249999998</v>
          </cell>
          <cell r="AN391">
            <v>152458.87583333332</v>
          </cell>
          <cell r="AR391">
            <v>201830.99125000005</v>
          </cell>
          <cell r="AV391">
            <v>226749.09791666674</v>
          </cell>
          <cell r="AZ391">
            <v>254486.98875000002</v>
          </cell>
        </row>
        <row r="392">
          <cell r="AR392">
            <v>0</v>
          </cell>
          <cell r="AV392">
            <v>11679.164583333333</v>
          </cell>
          <cell r="AZ392">
            <v>40096.54</v>
          </cell>
        </row>
        <row r="393">
          <cell r="Q393">
            <v>5342466.25</v>
          </cell>
          <cell r="S393">
            <v>5359256.57</v>
          </cell>
          <cell r="U393">
            <v>5396402.71</v>
          </cell>
          <cell r="V393">
            <v>5396418.46</v>
          </cell>
          <cell r="Y393">
            <v>29909.27</v>
          </cell>
          <cell r="AA393">
            <v>105321.29</v>
          </cell>
          <cell r="AJ393">
            <v>1549115.2529166667</v>
          </cell>
          <cell r="AN393">
            <v>3338713.3712499999</v>
          </cell>
          <cell r="AR393">
            <v>4014931.2979166671</v>
          </cell>
          <cell r="AV393">
            <v>2499988.226666667</v>
          </cell>
          <cell r="AZ393">
            <v>768292.56083333341</v>
          </cell>
        </row>
        <row r="394">
          <cell r="AV394">
            <v>0</v>
          </cell>
          <cell r="AZ394">
            <v>4976.7170833333339</v>
          </cell>
        </row>
        <row r="395">
          <cell r="Q395">
            <v>43022.06</v>
          </cell>
          <cell r="S395">
            <v>44788</v>
          </cell>
          <cell r="U395">
            <v>44788.01</v>
          </cell>
          <cell r="V395">
            <v>44788.01</v>
          </cell>
          <cell r="Y395">
            <v>54656.99</v>
          </cell>
          <cell r="AA395">
            <v>71776.56</v>
          </cell>
          <cell r="AJ395">
            <v>9252.3158333333322</v>
          </cell>
          <cell r="AN395">
            <v>23960.907916666667</v>
          </cell>
          <cell r="AR395">
            <v>40013.815833333334</v>
          </cell>
          <cell r="AV395">
            <v>56796.325833333336</v>
          </cell>
          <cell r="AZ395">
            <v>73963.29833333334</v>
          </cell>
        </row>
        <row r="396">
          <cell r="AV396">
            <v>0</v>
          </cell>
          <cell r="AZ396">
            <v>0</v>
          </cell>
        </row>
        <row r="397">
          <cell r="Q397">
            <v>40612.83</v>
          </cell>
          <cell r="S397">
            <v>44888.18</v>
          </cell>
          <cell r="U397">
            <v>0</v>
          </cell>
          <cell r="V397">
            <v>0</v>
          </cell>
          <cell r="Y397">
            <v>0</v>
          </cell>
          <cell r="AA397">
            <v>29578.9</v>
          </cell>
          <cell r="AJ397">
            <v>1692.2012500000001</v>
          </cell>
          <cell r="AN397">
            <v>10865.765833333333</v>
          </cell>
          <cell r="AR397">
            <v>10865.765833333333</v>
          </cell>
          <cell r="AV397">
            <v>18458.881666666668</v>
          </cell>
          <cell r="AZ397">
            <v>24990.971250000002</v>
          </cell>
        </row>
        <row r="398">
          <cell r="Q398">
            <v>356732.58</v>
          </cell>
          <cell r="S398">
            <v>375845.91</v>
          </cell>
          <cell r="U398">
            <v>0</v>
          </cell>
          <cell r="V398">
            <v>0</v>
          </cell>
          <cell r="Y398">
            <v>0</v>
          </cell>
          <cell r="AA398">
            <v>132595.10999999999</v>
          </cell>
          <cell r="AJ398">
            <v>14863.8575</v>
          </cell>
          <cell r="AN398">
            <v>92368.7</v>
          </cell>
          <cell r="AR398">
            <v>92368.7</v>
          </cell>
          <cell r="AV398">
            <v>119064.09749999999</v>
          </cell>
          <cell r="AZ398">
            <v>111602.43249999998</v>
          </cell>
        </row>
        <row r="399">
          <cell r="Q399">
            <v>0</v>
          </cell>
          <cell r="S399">
            <v>0</v>
          </cell>
          <cell r="U399">
            <v>0</v>
          </cell>
          <cell r="V399">
            <v>0</v>
          </cell>
          <cell r="Y399">
            <v>0</v>
          </cell>
          <cell r="AA399">
            <v>0</v>
          </cell>
          <cell r="AJ399">
            <v>0</v>
          </cell>
          <cell r="AN399">
            <v>0</v>
          </cell>
          <cell r="AR399">
            <v>0</v>
          </cell>
          <cell r="AV399">
            <v>0</v>
          </cell>
          <cell r="AZ399">
            <v>0</v>
          </cell>
        </row>
        <row r="400">
          <cell r="Q400">
            <v>499584.48</v>
          </cell>
          <cell r="S400">
            <v>501344.92</v>
          </cell>
          <cell r="U400">
            <v>509285.32</v>
          </cell>
          <cell r="V400">
            <v>509285.32</v>
          </cell>
          <cell r="Y400">
            <v>508576.64</v>
          </cell>
          <cell r="AA400">
            <v>520816.19</v>
          </cell>
          <cell r="AJ400">
            <v>20816.02</v>
          </cell>
          <cell r="AN400">
            <v>188850.19166666665</v>
          </cell>
          <cell r="AR400">
            <v>358464.3233333333</v>
          </cell>
          <cell r="AV400">
            <v>510996.84875000006</v>
          </cell>
          <cell r="AZ400">
            <v>518883.57250000007</v>
          </cell>
        </row>
        <row r="401">
          <cell r="Q401">
            <v>426683.81</v>
          </cell>
          <cell r="S401">
            <v>450391.61</v>
          </cell>
          <cell r="U401">
            <v>572999.71</v>
          </cell>
          <cell r="V401">
            <v>572999.71</v>
          </cell>
          <cell r="Y401">
            <v>610252.66</v>
          </cell>
          <cell r="AA401">
            <v>859822.73</v>
          </cell>
          <cell r="AJ401">
            <v>17778.492083333334</v>
          </cell>
          <cell r="AN401">
            <v>182247.21624999997</v>
          </cell>
          <cell r="AR401">
            <v>381054.185</v>
          </cell>
          <cell r="AV401">
            <v>648125.07208333339</v>
          </cell>
          <cell r="AZ401">
            <v>897279.97541666648</v>
          </cell>
        </row>
        <row r="402">
          <cell r="Q402">
            <v>511455.46</v>
          </cell>
          <cell r="S402">
            <v>504984.54</v>
          </cell>
          <cell r="U402">
            <v>642454.23</v>
          </cell>
          <cell r="V402">
            <v>642454.23</v>
          </cell>
          <cell r="Y402">
            <v>684222.69</v>
          </cell>
          <cell r="AA402">
            <v>964043.68</v>
          </cell>
          <cell r="AJ402">
            <v>21310.644166666669</v>
          </cell>
          <cell r="AN402">
            <v>207092.15708333332</v>
          </cell>
          <cell r="AR402">
            <v>422983.91958333325</v>
          </cell>
          <cell r="AV402">
            <v>721049.85624999984</v>
          </cell>
          <cell r="AZ402">
            <v>955499.45083333331</v>
          </cell>
        </row>
        <row r="403">
          <cell r="Q403">
            <v>426683.8</v>
          </cell>
          <cell r="S403">
            <v>0</v>
          </cell>
          <cell r="U403">
            <v>0</v>
          </cell>
          <cell r="V403">
            <v>0</v>
          </cell>
          <cell r="Y403">
            <v>0</v>
          </cell>
          <cell r="AA403">
            <v>0</v>
          </cell>
          <cell r="AJ403">
            <v>17778.491666666665</v>
          </cell>
          <cell r="AN403">
            <v>35556.98333333333</v>
          </cell>
          <cell r="AR403">
            <v>35556.98333333333</v>
          </cell>
          <cell r="AV403">
            <v>17778.491666666665</v>
          </cell>
          <cell r="AZ403">
            <v>0</v>
          </cell>
        </row>
        <row r="404">
          <cell r="Q404">
            <v>0</v>
          </cell>
          <cell r="S404">
            <v>0</v>
          </cell>
          <cell r="U404">
            <v>0</v>
          </cell>
          <cell r="V404">
            <v>0</v>
          </cell>
          <cell r="Y404">
            <v>0</v>
          </cell>
          <cell r="AA404">
            <v>0</v>
          </cell>
          <cell r="AJ404">
            <v>0</v>
          </cell>
          <cell r="AN404">
            <v>0</v>
          </cell>
          <cell r="AR404">
            <v>0</v>
          </cell>
          <cell r="AV404">
            <v>0</v>
          </cell>
          <cell r="AZ404">
            <v>0</v>
          </cell>
        </row>
        <row r="405">
          <cell r="Q405">
            <v>0</v>
          </cell>
          <cell r="S405">
            <v>0</v>
          </cell>
          <cell r="U405">
            <v>0</v>
          </cell>
          <cell r="V405">
            <v>0</v>
          </cell>
          <cell r="Y405">
            <v>0</v>
          </cell>
          <cell r="AA405">
            <v>0</v>
          </cell>
          <cell r="AJ405">
            <v>0</v>
          </cell>
          <cell r="AN405">
            <v>0</v>
          </cell>
          <cell r="AR405">
            <v>0</v>
          </cell>
          <cell r="AV405">
            <v>0</v>
          </cell>
          <cell r="AZ405">
            <v>0</v>
          </cell>
        </row>
        <row r="406">
          <cell r="Q406">
            <v>0</v>
          </cell>
          <cell r="S406">
            <v>0</v>
          </cell>
          <cell r="U406">
            <v>0</v>
          </cell>
          <cell r="V406">
            <v>0</v>
          </cell>
          <cell r="Y406">
            <v>0</v>
          </cell>
          <cell r="AA406">
            <v>0</v>
          </cell>
          <cell r="AJ406">
            <v>0</v>
          </cell>
          <cell r="AN406">
            <v>0</v>
          </cell>
          <cell r="AR406">
            <v>0</v>
          </cell>
          <cell r="AV406">
            <v>0</v>
          </cell>
          <cell r="AZ406">
            <v>0</v>
          </cell>
        </row>
        <row r="407">
          <cell r="Q407">
            <v>442116</v>
          </cell>
          <cell r="S407">
            <v>0</v>
          </cell>
          <cell r="U407">
            <v>0</v>
          </cell>
          <cell r="V407">
            <v>0</v>
          </cell>
          <cell r="Y407">
            <v>0</v>
          </cell>
          <cell r="AA407">
            <v>0</v>
          </cell>
          <cell r="AJ407">
            <v>18421.5</v>
          </cell>
          <cell r="AN407">
            <v>36843</v>
          </cell>
          <cell r="AR407">
            <v>36843</v>
          </cell>
          <cell r="AV407">
            <v>18421.5</v>
          </cell>
          <cell r="AZ407">
            <v>0</v>
          </cell>
        </row>
        <row r="408">
          <cell r="Q408">
            <v>932549.76</v>
          </cell>
          <cell r="S408">
            <v>208089.45</v>
          </cell>
          <cell r="U408">
            <v>0</v>
          </cell>
          <cell r="V408">
            <v>0</v>
          </cell>
          <cell r="Y408">
            <v>0</v>
          </cell>
          <cell r="AA408">
            <v>0</v>
          </cell>
          <cell r="AJ408">
            <v>38856.239999999998</v>
          </cell>
          <cell r="AN408">
            <v>112394.05499999999</v>
          </cell>
          <cell r="AR408">
            <v>112394.05499999999</v>
          </cell>
          <cell r="AV408">
            <v>73537.815000000002</v>
          </cell>
          <cell r="AZ408">
            <v>0</v>
          </cell>
        </row>
        <row r="409">
          <cell r="S409">
            <v>61279.44</v>
          </cell>
          <cell r="U409">
            <v>339331.63</v>
          </cell>
          <cell r="V409">
            <v>308483.3</v>
          </cell>
          <cell r="Y409">
            <v>215938.31</v>
          </cell>
          <cell r="AA409">
            <v>154241.65</v>
          </cell>
          <cell r="AJ409">
            <v>0</v>
          </cell>
          <cell r="AN409">
            <v>29458.677083333332</v>
          </cell>
          <cell r="AR409">
            <v>122003.66708333335</v>
          </cell>
          <cell r="AV409">
            <v>173417.55041666669</v>
          </cell>
          <cell r="AZ409">
            <v>167330.26458333331</v>
          </cell>
        </row>
        <row r="410">
          <cell r="S410">
            <v>0</v>
          </cell>
          <cell r="U410">
            <v>0</v>
          </cell>
          <cell r="V410">
            <v>0</v>
          </cell>
          <cell r="Y410">
            <v>0</v>
          </cell>
          <cell r="AA410">
            <v>0</v>
          </cell>
          <cell r="AJ410">
            <v>0</v>
          </cell>
          <cell r="AN410">
            <v>35031.666666666664</v>
          </cell>
          <cell r="AR410">
            <v>35031.666666666664</v>
          </cell>
          <cell r="AV410">
            <v>35031.666666666664</v>
          </cell>
          <cell r="AZ410">
            <v>0</v>
          </cell>
        </row>
        <row r="411">
          <cell r="U411">
            <v>0</v>
          </cell>
          <cell r="V411">
            <v>0</v>
          </cell>
          <cell r="Y411">
            <v>0</v>
          </cell>
          <cell r="AA411">
            <v>0</v>
          </cell>
          <cell r="AJ411">
            <v>0</v>
          </cell>
          <cell r="AN411">
            <v>0</v>
          </cell>
          <cell r="AR411">
            <v>0</v>
          </cell>
          <cell r="AV411">
            <v>0</v>
          </cell>
          <cell r="AZ411">
            <v>0</v>
          </cell>
        </row>
        <row r="412">
          <cell r="U412">
            <v>62092.4</v>
          </cell>
          <cell r="V412">
            <v>62092.4</v>
          </cell>
          <cell r="Y412">
            <v>60371.34</v>
          </cell>
          <cell r="AA412">
            <v>60371.34</v>
          </cell>
          <cell r="AJ412">
            <v>0</v>
          </cell>
          <cell r="AN412">
            <v>7761.55</v>
          </cell>
          <cell r="AR412">
            <v>28100.462499999998</v>
          </cell>
          <cell r="AV412">
            <v>48224.242499999993</v>
          </cell>
          <cell r="AZ412">
            <v>60586.472499999982</v>
          </cell>
        </row>
        <row r="413">
          <cell r="U413">
            <v>453926.54</v>
          </cell>
          <cell r="V413">
            <v>453926.54</v>
          </cell>
          <cell r="Y413">
            <v>446232.38</v>
          </cell>
          <cell r="AA413">
            <v>446232.38</v>
          </cell>
          <cell r="AJ413">
            <v>0</v>
          </cell>
          <cell r="AN413">
            <v>56740.817499999997</v>
          </cell>
          <cell r="AR413">
            <v>206446.71416666664</v>
          </cell>
          <cell r="AV413">
            <v>355190.84083333332</v>
          </cell>
          <cell r="AZ413">
            <v>447194.14999999991</v>
          </cell>
        </row>
        <row r="414">
          <cell r="U414">
            <v>6600000</v>
          </cell>
          <cell r="V414">
            <v>6600000</v>
          </cell>
          <cell r="Y414">
            <v>6600000</v>
          </cell>
          <cell r="AA414">
            <v>37700000</v>
          </cell>
          <cell r="AJ414">
            <v>0</v>
          </cell>
          <cell r="AN414">
            <v>275000</v>
          </cell>
          <cell r="AR414">
            <v>2475000</v>
          </cell>
          <cell r="AV414">
            <v>13766666.666666666</v>
          </cell>
          <cell r="AZ414">
            <v>26225000</v>
          </cell>
        </row>
        <row r="415">
          <cell r="Y415">
            <v>0</v>
          </cell>
          <cell r="AA415">
            <v>47432.38</v>
          </cell>
          <cell r="AR415">
            <v>0</v>
          </cell>
          <cell r="AV415">
            <v>14048.4125</v>
          </cell>
          <cell r="AZ415">
            <v>27485.8325</v>
          </cell>
        </row>
        <row r="416">
          <cell r="AV416">
            <v>0</v>
          </cell>
          <cell r="AZ416">
            <v>7812.5</v>
          </cell>
        </row>
        <row r="417">
          <cell r="AR417">
            <v>0</v>
          </cell>
          <cell r="AV417">
            <v>1723.5929166666667</v>
          </cell>
          <cell r="AZ417">
            <v>10341.557500000001</v>
          </cell>
        </row>
        <row r="418">
          <cell r="Q418">
            <v>5850</v>
          </cell>
          <cell r="S418">
            <v>-828140.4</v>
          </cell>
          <cell r="U418">
            <v>4675</v>
          </cell>
          <cell r="V418">
            <v>8314.0400000000009</v>
          </cell>
          <cell r="Y418">
            <v>2707.56</v>
          </cell>
          <cell r="AA418">
            <v>3766.01</v>
          </cell>
          <cell r="AJ418">
            <v>199627.72166666668</v>
          </cell>
          <cell r="AN418">
            <v>131541.36916666667</v>
          </cell>
          <cell r="AR418">
            <v>-63593.492499999993</v>
          </cell>
          <cell r="AV418">
            <v>-64617.43499999999</v>
          </cell>
          <cell r="AZ418">
            <v>4439.3658333333333</v>
          </cell>
        </row>
        <row r="419">
          <cell r="Q419">
            <v>730125.58</v>
          </cell>
          <cell r="S419">
            <v>1216875.96</v>
          </cell>
          <cell r="U419">
            <v>243375.18</v>
          </cell>
          <cell r="V419">
            <v>1216875.95</v>
          </cell>
          <cell r="Y419">
            <v>1216875.97</v>
          </cell>
          <cell r="AA419">
            <v>243375.19</v>
          </cell>
          <cell r="AJ419">
            <v>835646.06583333341</v>
          </cell>
          <cell r="AN419">
            <v>838832.09916666674</v>
          </cell>
          <cell r="AR419">
            <v>852936.44625000004</v>
          </cell>
          <cell r="AV419">
            <v>857272.3041666667</v>
          </cell>
          <cell r="AZ419">
            <v>858744.72375</v>
          </cell>
        </row>
        <row r="420">
          <cell r="Q420">
            <v>0</v>
          </cell>
          <cell r="S420">
            <v>0</v>
          </cell>
          <cell r="U420">
            <v>0</v>
          </cell>
          <cell r="V420">
            <v>0</v>
          </cell>
          <cell r="Y420">
            <v>0</v>
          </cell>
          <cell r="AA420">
            <v>0</v>
          </cell>
          <cell r="AJ420">
            <v>1062.875</v>
          </cell>
          <cell r="AN420">
            <v>0</v>
          </cell>
          <cell r="AR420">
            <v>0</v>
          </cell>
          <cell r="AV420">
            <v>0</v>
          </cell>
          <cell r="AZ420">
            <v>0</v>
          </cell>
        </row>
        <row r="421">
          <cell r="S421">
            <v>0</v>
          </cell>
          <cell r="AV421">
            <v>0</v>
          </cell>
          <cell r="AZ421">
            <v>0</v>
          </cell>
        </row>
        <row r="422">
          <cell r="AV422">
            <v>0</v>
          </cell>
          <cell r="AZ422">
            <v>0</v>
          </cell>
        </row>
        <row r="423">
          <cell r="Q423">
            <v>5000000</v>
          </cell>
          <cell r="S423">
            <v>5000000</v>
          </cell>
          <cell r="U423">
            <v>5000000</v>
          </cell>
          <cell r="V423">
            <v>5000000</v>
          </cell>
          <cell r="Y423">
            <v>5000000</v>
          </cell>
          <cell r="AA423">
            <v>5000000</v>
          </cell>
          <cell r="AJ423">
            <v>5000000</v>
          </cell>
          <cell r="AN423">
            <v>5000000</v>
          </cell>
          <cell r="AR423">
            <v>5000000</v>
          </cell>
          <cell r="AV423">
            <v>5000000</v>
          </cell>
          <cell r="AZ423">
            <v>5000000</v>
          </cell>
        </row>
        <row r="424">
          <cell r="Q424">
            <v>0</v>
          </cell>
          <cell r="S424">
            <v>0</v>
          </cell>
          <cell r="U424">
            <v>0</v>
          </cell>
          <cell r="V424">
            <v>0</v>
          </cell>
          <cell r="Y424">
            <v>0</v>
          </cell>
          <cell r="AA424">
            <v>0</v>
          </cell>
          <cell r="AJ424">
            <v>0</v>
          </cell>
          <cell r="AN424">
            <v>0</v>
          </cell>
          <cell r="AR424">
            <v>0</v>
          </cell>
          <cell r="AV424">
            <v>0</v>
          </cell>
          <cell r="AZ424">
            <v>0</v>
          </cell>
        </row>
        <row r="425">
          <cell r="Q425">
            <v>0</v>
          </cell>
          <cell r="S425">
            <v>0</v>
          </cell>
          <cell r="U425">
            <v>0</v>
          </cell>
          <cell r="V425">
            <v>0</v>
          </cell>
          <cell r="Y425">
            <v>0</v>
          </cell>
          <cell r="AA425">
            <v>0</v>
          </cell>
          <cell r="AJ425">
            <v>0</v>
          </cell>
          <cell r="AN425">
            <v>0</v>
          </cell>
          <cell r="AR425">
            <v>0</v>
          </cell>
          <cell r="AV425">
            <v>0</v>
          </cell>
          <cell r="AZ425">
            <v>0</v>
          </cell>
        </row>
        <row r="426">
          <cell r="Q426">
            <v>0</v>
          </cell>
          <cell r="S426">
            <v>0</v>
          </cell>
          <cell r="U426">
            <v>0</v>
          </cell>
          <cell r="V426">
            <v>0</v>
          </cell>
          <cell r="Y426">
            <v>0</v>
          </cell>
          <cell r="AA426">
            <v>0</v>
          </cell>
          <cell r="AJ426">
            <v>0</v>
          </cell>
          <cell r="AN426">
            <v>0</v>
          </cell>
          <cell r="AR426">
            <v>0</v>
          </cell>
          <cell r="AV426">
            <v>0</v>
          </cell>
          <cell r="AZ426">
            <v>0</v>
          </cell>
        </row>
        <row r="427">
          <cell r="Q427">
            <v>100.76</v>
          </cell>
          <cell r="S427">
            <v>201.52</v>
          </cell>
          <cell r="U427">
            <v>302.27999999999997</v>
          </cell>
          <cell r="V427">
            <v>352.66</v>
          </cell>
          <cell r="Y427">
            <v>503.8</v>
          </cell>
          <cell r="AA427">
            <v>0</v>
          </cell>
          <cell r="AJ427">
            <v>458.63666666666671</v>
          </cell>
          <cell r="AN427">
            <v>413.25</v>
          </cell>
          <cell r="AR427">
            <v>322.47666666666669</v>
          </cell>
          <cell r="AV427">
            <v>270.96166666666664</v>
          </cell>
          <cell r="AZ427">
            <v>221.93499999999997</v>
          </cell>
        </row>
        <row r="428">
          <cell r="Q428">
            <v>0</v>
          </cell>
          <cell r="S428">
            <v>0</v>
          </cell>
          <cell r="U428">
            <v>0</v>
          </cell>
          <cell r="V428">
            <v>0</v>
          </cell>
          <cell r="Y428">
            <v>0</v>
          </cell>
          <cell r="AA428">
            <v>0</v>
          </cell>
          <cell r="AJ428">
            <v>0</v>
          </cell>
          <cell r="AN428">
            <v>0</v>
          </cell>
          <cell r="AR428">
            <v>0</v>
          </cell>
          <cell r="AV428">
            <v>0</v>
          </cell>
          <cell r="AZ428">
            <v>0</v>
          </cell>
        </row>
        <row r="429">
          <cell r="Q429">
            <v>132661445</v>
          </cell>
          <cell r="S429">
            <v>101646581</v>
          </cell>
          <cell r="U429">
            <v>81894878</v>
          </cell>
          <cell r="V429">
            <v>73801102</v>
          </cell>
          <cell r="Y429">
            <v>78237663</v>
          </cell>
          <cell r="AA429">
            <v>95467499</v>
          </cell>
          <cell r="AJ429">
            <v>97081877.041666672</v>
          </cell>
          <cell r="AN429">
            <v>95528163.208333328</v>
          </cell>
          <cell r="AR429">
            <v>93345075</v>
          </cell>
          <cell r="AV429">
            <v>93084806.875</v>
          </cell>
          <cell r="AZ429">
            <v>92366100.041666672</v>
          </cell>
        </row>
        <row r="430">
          <cell r="Q430">
            <v>115220570.33</v>
          </cell>
          <cell r="S430">
            <v>75836841.5</v>
          </cell>
          <cell r="U430">
            <v>45281502.93</v>
          </cell>
          <cell r="V430">
            <v>26359909.510000002</v>
          </cell>
          <cell r="Y430">
            <v>20421400.59</v>
          </cell>
          <cell r="AA430">
            <v>39897035.509999998</v>
          </cell>
          <cell r="AJ430">
            <v>53980857.262083344</v>
          </cell>
          <cell r="AN430">
            <v>55344473.532916658</v>
          </cell>
          <cell r="AR430">
            <v>53027721.373750001</v>
          </cell>
          <cell r="AV430">
            <v>48716687.593749993</v>
          </cell>
          <cell r="AZ430">
            <v>37003742.396250002</v>
          </cell>
        </row>
        <row r="431">
          <cell r="Q431">
            <v>766584.41</v>
          </cell>
          <cell r="S431">
            <v>787997.85</v>
          </cell>
          <cell r="U431">
            <v>831453.45</v>
          </cell>
          <cell r="V431">
            <v>723764.64</v>
          </cell>
          <cell r="Y431">
            <v>838740.78</v>
          </cell>
          <cell r="AA431">
            <v>893908.45</v>
          </cell>
          <cell r="AJ431">
            <v>614630.83791666653</v>
          </cell>
          <cell r="AN431">
            <v>677769.84500000009</v>
          </cell>
          <cell r="AR431">
            <v>771086.58166666655</v>
          </cell>
          <cell r="AV431">
            <v>805870.18958333333</v>
          </cell>
          <cell r="AZ431">
            <v>839264.91624999989</v>
          </cell>
        </row>
        <row r="432">
          <cell r="Q432">
            <v>-133428029.41</v>
          </cell>
          <cell r="S432">
            <v>0</v>
          </cell>
          <cell r="U432">
            <v>0</v>
          </cell>
          <cell r="V432">
            <v>0</v>
          </cell>
          <cell r="Y432">
            <v>0</v>
          </cell>
          <cell r="AA432">
            <v>0</v>
          </cell>
          <cell r="AJ432">
            <v>-97696507.880416676</v>
          </cell>
          <cell r="AN432">
            <v>-75947528.892916664</v>
          </cell>
          <cell r="AR432">
            <v>-48575241.372499995</v>
          </cell>
          <cell r="AV432">
            <v>-15831249.435416667</v>
          </cell>
          <cell r="AZ432">
            <v>0</v>
          </cell>
        </row>
        <row r="433">
          <cell r="Q433">
            <v>-115220570.33</v>
          </cell>
          <cell r="S433">
            <v>0</v>
          </cell>
          <cell r="U433">
            <v>0</v>
          </cell>
          <cell r="V433">
            <v>0</v>
          </cell>
          <cell r="Y433">
            <v>0</v>
          </cell>
          <cell r="AA433">
            <v>0</v>
          </cell>
          <cell r="AJ433">
            <v>-53980857.262916677</v>
          </cell>
          <cell r="AN433">
            <v>-41112917.934583329</v>
          </cell>
          <cell r="AR433">
            <v>-31678300.016666666</v>
          </cell>
          <cell r="AV433">
            <v>-13399256.140416667</v>
          </cell>
          <cell r="AZ433">
            <v>0</v>
          </cell>
        </row>
        <row r="434">
          <cell r="Q434">
            <v>0</v>
          </cell>
          <cell r="S434">
            <v>0</v>
          </cell>
          <cell r="U434">
            <v>0</v>
          </cell>
          <cell r="V434">
            <v>0</v>
          </cell>
          <cell r="Y434">
            <v>12622431.779999999</v>
          </cell>
          <cell r="AA434">
            <v>19968796.039999999</v>
          </cell>
          <cell r="AJ434">
            <v>3747043.574583333</v>
          </cell>
          <cell r="AN434">
            <v>3746303.39</v>
          </cell>
          <cell r="AR434">
            <v>4301828.1062500002</v>
          </cell>
          <cell r="AV434">
            <v>5711016.2616666667</v>
          </cell>
          <cell r="AZ434">
            <v>5711016.2616666667</v>
          </cell>
        </row>
        <row r="435">
          <cell r="Q435">
            <v>362363</v>
          </cell>
          <cell r="S435">
            <v>525276.41</v>
          </cell>
          <cell r="U435">
            <v>1575412.62</v>
          </cell>
          <cell r="V435">
            <v>1414871.28</v>
          </cell>
          <cell r="Y435">
            <v>1361970.13</v>
          </cell>
          <cell r="AA435">
            <v>2126896.8199999998</v>
          </cell>
          <cell r="AJ435">
            <v>1366701.1666666667</v>
          </cell>
          <cell r="AN435">
            <v>1485253.0225</v>
          </cell>
          <cell r="AR435">
            <v>1226780.6912500001</v>
          </cell>
          <cell r="AV435">
            <v>1575379.45</v>
          </cell>
          <cell r="AZ435">
            <v>2262848.1133333333</v>
          </cell>
        </row>
        <row r="436">
          <cell r="Q436">
            <v>15232210</v>
          </cell>
          <cell r="S436">
            <v>20066360.510000002</v>
          </cell>
          <cell r="U436">
            <v>15334724.880000001</v>
          </cell>
          <cell r="V436">
            <v>14228220.380000001</v>
          </cell>
          <cell r="Y436">
            <v>11097815.6</v>
          </cell>
          <cell r="AA436">
            <v>10309995.810000001</v>
          </cell>
          <cell r="AJ436">
            <v>44283470.583333336</v>
          </cell>
          <cell r="AN436">
            <v>48694433.054166675</v>
          </cell>
          <cell r="AR436">
            <v>19985297.645</v>
          </cell>
          <cell r="AV436">
            <v>14303490.204583332</v>
          </cell>
          <cell r="AZ436">
            <v>11566074.338333333</v>
          </cell>
        </row>
        <row r="437">
          <cell r="Q437">
            <v>119425</v>
          </cell>
          <cell r="S437">
            <v>587779.69999999995</v>
          </cell>
          <cell r="U437">
            <v>1060891.1200000001</v>
          </cell>
          <cell r="V437">
            <v>3021956.98</v>
          </cell>
          <cell r="Y437">
            <v>1582289.27</v>
          </cell>
          <cell r="AA437">
            <v>3760301.3</v>
          </cell>
          <cell r="AJ437">
            <v>4976.041666666667</v>
          </cell>
          <cell r="AN437">
            <v>198476.01333333334</v>
          </cell>
          <cell r="AR437">
            <v>1010488.5845833332</v>
          </cell>
          <cell r="AV437">
            <v>2139101.0833333335</v>
          </cell>
          <cell r="AZ437">
            <v>2125249.9099999997</v>
          </cell>
        </row>
        <row r="438">
          <cell r="Q438">
            <v>6188358</v>
          </cell>
          <cell r="S438">
            <v>8631900.4399999995</v>
          </cell>
          <cell r="U438">
            <v>8219332.4699999997</v>
          </cell>
          <cell r="V438">
            <v>8768871.0299999993</v>
          </cell>
          <cell r="Y438">
            <v>3689061.72</v>
          </cell>
          <cell r="AA438">
            <v>5250944.76</v>
          </cell>
          <cell r="AJ438">
            <v>17595008.166666668</v>
          </cell>
          <cell r="AN438">
            <v>19709997.197083335</v>
          </cell>
          <cell r="AR438">
            <v>8585359.2383333333</v>
          </cell>
          <cell r="AV438">
            <v>7010318.9354166659</v>
          </cell>
          <cell r="AZ438">
            <v>4751452.0374999996</v>
          </cell>
        </row>
        <row r="439">
          <cell r="Q439">
            <v>0</v>
          </cell>
          <cell r="S439">
            <v>0</v>
          </cell>
          <cell r="U439">
            <v>0</v>
          </cell>
          <cell r="V439">
            <v>0</v>
          </cell>
          <cell r="Y439">
            <v>0</v>
          </cell>
          <cell r="AA439">
            <v>0</v>
          </cell>
          <cell r="AJ439">
            <v>0</v>
          </cell>
          <cell r="AN439">
            <v>0</v>
          </cell>
          <cell r="AR439">
            <v>0</v>
          </cell>
          <cell r="AV439">
            <v>0</v>
          </cell>
          <cell r="AZ439">
            <v>0</v>
          </cell>
        </row>
        <row r="440">
          <cell r="Q440">
            <v>-28332</v>
          </cell>
          <cell r="S440">
            <v>-28332</v>
          </cell>
          <cell r="U440">
            <v>0</v>
          </cell>
          <cell r="V440">
            <v>0</v>
          </cell>
          <cell r="Y440">
            <v>0</v>
          </cell>
          <cell r="AA440">
            <v>0</v>
          </cell>
          <cell r="AJ440">
            <v>-39308.25</v>
          </cell>
          <cell r="AN440">
            <v>-37713.875</v>
          </cell>
          <cell r="AR440">
            <v>-8448.875</v>
          </cell>
          <cell r="AV440">
            <v>-5902.5</v>
          </cell>
          <cell r="AZ440">
            <v>0</v>
          </cell>
        </row>
        <row r="441">
          <cell r="Q441">
            <v>-12159</v>
          </cell>
          <cell r="S441">
            <v>-12159</v>
          </cell>
          <cell r="U441">
            <v>0</v>
          </cell>
          <cell r="V441">
            <v>0</v>
          </cell>
          <cell r="Y441">
            <v>0</v>
          </cell>
          <cell r="AA441">
            <v>0</v>
          </cell>
          <cell r="AJ441">
            <v>-23697.291666666668</v>
          </cell>
          <cell r="AN441">
            <v>-23887.875</v>
          </cell>
          <cell r="AR441">
            <v>-5345.875</v>
          </cell>
          <cell r="AV441">
            <v>-2533.125</v>
          </cell>
          <cell r="AZ441">
            <v>0</v>
          </cell>
        </row>
        <row r="442">
          <cell r="Q442">
            <v>-721</v>
          </cell>
          <cell r="S442">
            <v>-721</v>
          </cell>
          <cell r="U442">
            <v>0</v>
          </cell>
          <cell r="V442">
            <v>0</v>
          </cell>
          <cell r="Y442">
            <v>0</v>
          </cell>
          <cell r="AA442">
            <v>0</v>
          </cell>
          <cell r="AJ442">
            <v>-2390.2083333333335</v>
          </cell>
          <cell r="AN442">
            <v>-1788.25</v>
          </cell>
          <cell r="AR442">
            <v>-197.45833333333334</v>
          </cell>
          <cell r="AV442">
            <v>-150.20833333333334</v>
          </cell>
          <cell r="AZ442">
            <v>0</v>
          </cell>
        </row>
        <row r="443">
          <cell r="Q443">
            <v>-222</v>
          </cell>
          <cell r="S443">
            <v>-222</v>
          </cell>
          <cell r="U443">
            <v>0</v>
          </cell>
          <cell r="V443">
            <v>0</v>
          </cell>
          <cell r="Y443">
            <v>0</v>
          </cell>
          <cell r="AA443">
            <v>0</v>
          </cell>
          <cell r="AJ443">
            <v>-9.25</v>
          </cell>
          <cell r="AN443">
            <v>-55.5</v>
          </cell>
          <cell r="AR443">
            <v>-55.5</v>
          </cell>
          <cell r="AV443">
            <v>-46.25</v>
          </cell>
          <cell r="AZ443">
            <v>0</v>
          </cell>
        </row>
        <row r="444">
          <cell r="Q444">
            <v>0</v>
          </cell>
          <cell r="S444">
            <v>0</v>
          </cell>
          <cell r="U444">
            <v>0</v>
          </cell>
          <cell r="V444">
            <v>0</v>
          </cell>
          <cell r="Y444">
            <v>0</v>
          </cell>
          <cell r="AA444">
            <v>0</v>
          </cell>
          <cell r="AJ444">
            <v>195299.75</v>
          </cell>
          <cell r="AN444">
            <v>129955</v>
          </cell>
          <cell r="AR444">
            <v>0</v>
          </cell>
          <cell r="AV444">
            <v>0</v>
          </cell>
          <cell r="AZ444">
            <v>0</v>
          </cell>
        </row>
        <row r="445">
          <cell r="Q445">
            <v>53005</v>
          </cell>
          <cell r="S445">
            <v>0</v>
          </cell>
          <cell r="U445">
            <v>0</v>
          </cell>
          <cell r="V445">
            <v>0</v>
          </cell>
          <cell r="Y445">
            <v>0</v>
          </cell>
          <cell r="AA445">
            <v>0</v>
          </cell>
          <cell r="AJ445">
            <v>42132404.125</v>
          </cell>
          <cell r="AN445">
            <v>34148959.458333336</v>
          </cell>
          <cell r="AR445">
            <v>4643191.458333333</v>
          </cell>
          <cell r="AV445">
            <v>2208.5416666666665</v>
          </cell>
          <cell r="AZ445">
            <v>0</v>
          </cell>
        </row>
        <row r="446">
          <cell r="Q446">
            <v>0</v>
          </cell>
          <cell r="S446">
            <v>0</v>
          </cell>
          <cell r="U446">
            <v>0</v>
          </cell>
          <cell r="V446">
            <v>0</v>
          </cell>
          <cell r="Y446">
            <v>0</v>
          </cell>
          <cell r="AA446">
            <v>0</v>
          </cell>
          <cell r="AJ446">
            <v>4938007.583333333</v>
          </cell>
          <cell r="AN446">
            <v>0</v>
          </cell>
          <cell r="AR446">
            <v>0</v>
          </cell>
          <cell r="AV446">
            <v>0</v>
          </cell>
          <cell r="AZ446">
            <v>0</v>
          </cell>
        </row>
        <row r="447">
          <cell r="Q447">
            <v>416947</v>
          </cell>
          <cell r="S447">
            <v>278960.48</v>
          </cell>
          <cell r="U447">
            <v>131539.88</v>
          </cell>
          <cell r="V447">
            <v>668206.64</v>
          </cell>
          <cell r="Y447">
            <v>0</v>
          </cell>
          <cell r="AA447">
            <v>0</v>
          </cell>
          <cell r="AJ447">
            <v>44512665.333333336</v>
          </cell>
          <cell r="AN447">
            <v>39316806.369166665</v>
          </cell>
          <cell r="AR447">
            <v>6626763.9233333329</v>
          </cell>
          <cell r="AV447">
            <v>191560.38166666668</v>
          </cell>
          <cell r="AZ447">
            <v>104689.17916666665</v>
          </cell>
        </row>
        <row r="448">
          <cell r="Q448">
            <v>0</v>
          </cell>
          <cell r="S448">
            <v>0</v>
          </cell>
          <cell r="U448">
            <v>0</v>
          </cell>
          <cell r="V448">
            <v>0</v>
          </cell>
          <cell r="Y448">
            <v>0</v>
          </cell>
          <cell r="AA448">
            <v>0</v>
          </cell>
          <cell r="AJ448">
            <v>2249357.375</v>
          </cell>
          <cell r="AN448">
            <v>0</v>
          </cell>
          <cell r="AR448">
            <v>0</v>
          </cell>
          <cell r="AV448">
            <v>0</v>
          </cell>
          <cell r="AZ448">
            <v>0</v>
          </cell>
        </row>
        <row r="449">
          <cell r="Q449">
            <v>0</v>
          </cell>
          <cell r="S449">
            <v>0</v>
          </cell>
          <cell r="U449">
            <v>0</v>
          </cell>
          <cell r="V449">
            <v>0</v>
          </cell>
          <cell r="Y449">
            <v>0</v>
          </cell>
          <cell r="AA449">
            <v>0</v>
          </cell>
          <cell r="AJ449">
            <v>393.5</v>
          </cell>
          <cell r="AN449">
            <v>196.75</v>
          </cell>
          <cell r="AR449">
            <v>0</v>
          </cell>
          <cell r="AV449">
            <v>0</v>
          </cell>
          <cell r="AZ449">
            <v>0</v>
          </cell>
        </row>
        <row r="450">
          <cell r="Q450">
            <v>0</v>
          </cell>
          <cell r="S450">
            <v>0</v>
          </cell>
          <cell r="U450">
            <v>0</v>
          </cell>
          <cell r="V450">
            <v>0</v>
          </cell>
          <cell r="Y450">
            <v>0</v>
          </cell>
          <cell r="AA450">
            <v>0</v>
          </cell>
          <cell r="AJ450">
            <v>0</v>
          </cell>
          <cell r="AN450">
            <v>0</v>
          </cell>
          <cell r="AR450">
            <v>0</v>
          </cell>
          <cell r="AV450">
            <v>0</v>
          </cell>
          <cell r="AZ450">
            <v>0</v>
          </cell>
        </row>
        <row r="451">
          <cell r="Q451">
            <v>0</v>
          </cell>
          <cell r="S451">
            <v>0</v>
          </cell>
          <cell r="U451">
            <v>0</v>
          </cell>
          <cell r="V451">
            <v>0</v>
          </cell>
          <cell r="Y451">
            <v>0</v>
          </cell>
          <cell r="AA451">
            <v>0</v>
          </cell>
          <cell r="AJ451">
            <v>1330780.25</v>
          </cell>
          <cell r="AN451">
            <v>1307022</v>
          </cell>
          <cell r="AR451">
            <v>213877.29166666666</v>
          </cell>
          <cell r="AV451">
            <v>0</v>
          </cell>
          <cell r="AZ451">
            <v>0</v>
          </cell>
        </row>
        <row r="452">
          <cell r="Q452">
            <v>0</v>
          </cell>
          <cell r="S452">
            <v>0</v>
          </cell>
          <cell r="U452">
            <v>0</v>
          </cell>
          <cell r="V452">
            <v>0</v>
          </cell>
          <cell r="Y452">
            <v>0</v>
          </cell>
          <cell r="AA452">
            <v>0</v>
          </cell>
          <cell r="AJ452">
            <v>-14993.75</v>
          </cell>
          <cell r="AN452">
            <v>0</v>
          </cell>
          <cell r="AR452">
            <v>0</v>
          </cell>
          <cell r="AV452">
            <v>0</v>
          </cell>
          <cell r="AZ452">
            <v>0</v>
          </cell>
        </row>
        <row r="453">
          <cell r="Q453">
            <v>0</v>
          </cell>
          <cell r="S453">
            <v>0</v>
          </cell>
          <cell r="U453">
            <v>0</v>
          </cell>
          <cell r="V453">
            <v>0</v>
          </cell>
          <cell r="Y453">
            <v>0</v>
          </cell>
          <cell r="AA453">
            <v>0</v>
          </cell>
          <cell r="AJ453">
            <v>0</v>
          </cell>
          <cell r="AN453">
            <v>0</v>
          </cell>
          <cell r="AR453">
            <v>0</v>
          </cell>
          <cell r="AV453">
            <v>0</v>
          </cell>
          <cell r="AZ453">
            <v>0</v>
          </cell>
        </row>
        <row r="454">
          <cell r="Q454">
            <v>0</v>
          </cell>
          <cell r="S454">
            <v>0</v>
          </cell>
          <cell r="U454">
            <v>0</v>
          </cell>
          <cell r="V454">
            <v>0</v>
          </cell>
          <cell r="Y454">
            <v>0</v>
          </cell>
          <cell r="AA454">
            <v>0</v>
          </cell>
          <cell r="AJ454">
            <v>-4685.083333333333</v>
          </cell>
          <cell r="AN454">
            <v>0</v>
          </cell>
          <cell r="AR454">
            <v>0</v>
          </cell>
          <cell r="AV454">
            <v>0</v>
          </cell>
          <cell r="AZ454">
            <v>0</v>
          </cell>
        </row>
        <row r="455">
          <cell r="Q455">
            <v>0</v>
          </cell>
          <cell r="S455">
            <v>0</v>
          </cell>
          <cell r="U455">
            <v>0</v>
          </cell>
          <cell r="V455">
            <v>0</v>
          </cell>
          <cell r="Y455">
            <v>0</v>
          </cell>
          <cell r="AA455">
            <v>0</v>
          </cell>
          <cell r="AJ455">
            <v>626364.625</v>
          </cell>
          <cell r="AN455">
            <v>0</v>
          </cell>
          <cell r="AR455">
            <v>0</v>
          </cell>
          <cell r="AV455">
            <v>0</v>
          </cell>
          <cell r="AZ455">
            <v>0</v>
          </cell>
        </row>
        <row r="456">
          <cell r="Q456">
            <v>0</v>
          </cell>
          <cell r="S456">
            <v>0</v>
          </cell>
          <cell r="U456">
            <v>0</v>
          </cell>
          <cell r="V456">
            <v>0</v>
          </cell>
          <cell r="Y456">
            <v>0</v>
          </cell>
          <cell r="AA456">
            <v>0</v>
          </cell>
          <cell r="AJ456">
            <v>0</v>
          </cell>
          <cell r="AN456">
            <v>0</v>
          </cell>
          <cell r="AR456">
            <v>0</v>
          </cell>
          <cell r="AV456">
            <v>0</v>
          </cell>
          <cell r="AZ456">
            <v>0</v>
          </cell>
        </row>
        <row r="457">
          <cell r="Q457">
            <v>0</v>
          </cell>
          <cell r="S457">
            <v>0</v>
          </cell>
          <cell r="U457">
            <v>0</v>
          </cell>
          <cell r="V457">
            <v>0</v>
          </cell>
          <cell r="Y457">
            <v>0</v>
          </cell>
          <cell r="AA457">
            <v>0</v>
          </cell>
          <cell r="AJ457">
            <v>0</v>
          </cell>
          <cell r="AN457">
            <v>0</v>
          </cell>
          <cell r="AR457">
            <v>0</v>
          </cell>
          <cell r="AV457">
            <v>0</v>
          </cell>
          <cell r="AZ457">
            <v>0</v>
          </cell>
        </row>
        <row r="458">
          <cell r="Q458">
            <v>-122</v>
          </cell>
          <cell r="S458">
            <v>-122</v>
          </cell>
          <cell r="U458">
            <v>0</v>
          </cell>
          <cell r="V458">
            <v>0</v>
          </cell>
          <cell r="Y458">
            <v>0</v>
          </cell>
          <cell r="AA458">
            <v>0</v>
          </cell>
          <cell r="AJ458">
            <v>-60152.166666666664</v>
          </cell>
          <cell r="AN458">
            <v>-33702.125</v>
          </cell>
          <cell r="AR458">
            <v>-1357.375</v>
          </cell>
          <cell r="AV458">
            <v>-25.416666666666668</v>
          </cell>
          <cell r="AZ458">
            <v>0</v>
          </cell>
        </row>
        <row r="459">
          <cell r="Q459">
            <v>-776</v>
          </cell>
          <cell r="S459">
            <v>-776</v>
          </cell>
          <cell r="U459">
            <v>0</v>
          </cell>
          <cell r="V459">
            <v>0</v>
          </cell>
          <cell r="Y459">
            <v>0</v>
          </cell>
          <cell r="AA459">
            <v>0</v>
          </cell>
          <cell r="AJ459">
            <v>-196655.33333333334</v>
          </cell>
          <cell r="AN459">
            <v>-180777</v>
          </cell>
          <cell r="AR459">
            <v>-27619.708333333332</v>
          </cell>
          <cell r="AV459">
            <v>-161.66666666666666</v>
          </cell>
          <cell r="AZ459">
            <v>0</v>
          </cell>
        </row>
        <row r="460">
          <cell r="Q460">
            <v>954620.76</v>
          </cell>
          <cell r="S460">
            <v>937799.24</v>
          </cell>
          <cell r="U460">
            <v>920977.72</v>
          </cell>
          <cell r="V460">
            <v>912566.96</v>
          </cell>
          <cell r="Y460">
            <v>887334.68</v>
          </cell>
          <cell r="AA460">
            <v>870513.16</v>
          </cell>
          <cell r="AJ460">
            <v>1005085.32</v>
          </cell>
          <cell r="AN460">
            <v>971442.27999999991</v>
          </cell>
          <cell r="AR460">
            <v>937799.23999999987</v>
          </cell>
          <cell r="AV460">
            <v>904156.19999999984</v>
          </cell>
          <cell r="AZ460">
            <v>870513.16124999989</v>
          </cell>
        </row>
        <row r="461">
          <cell r="Q461">
            <v>58520</v>
          </cell>
          <cell r="S461">
            <v>57684</v>
          </cell>
          <cell r="U461">
            <v>56848</v>
          </cell>
          <cell r="V461">
            <v>56430</v>
          </cell>
          <cell r="Y461">
            <v>55176</v>
          </cell>
          <cell r="AA461">
            <v>54340</v>
          </cell>
          <cell r="AJ461">
            <v>61028</v>
          </cell>
          <cell r="AN461">
            <v>59356</v>
          </cell>
          <cell r="AR461">
            <v>57684</v>
          </cell>
          <cell r="AV461">
            <v>56012</v>
          </cell>
          <cell r="AZ461">
            <v>54340</v>
          </cell>
        </row>
        <row r="462">
          <cell r="Q462">
            <v>36102.379999999997</v>
          </cell>
          <cell r="S462">
            <v>34822.019999999997</v>
          </cell>
          <cell r="U462">
            <v>33541.660000000003</v>
          </cell>
          <cell r="V462">
            <v>32901.480000000003</v>
          </cell>
          <cell r="Y462">
            <v>30980.94</v>
          </cell>
          <cell r="AA462">
            <v>29700.58</v>
          </cell>
          <cell r="AJ462">
            <v>40532.498333333329</v>
          </cell>
          <cell r="AN462">
            <v>37501.478333333333</v>
          </cell>
          <cell r="AR462">
            <v>34822.488749999997</v>
          </cell>
          <cell r="AV462">
            <v>32261.300000000003</v>
          </cell>
          <cell r="AZ462">
            <v>29700.579999999998</v>
          </cell>
        </row>
        <row r="463">
          <cell r="Q463">
            <v>133715.78</v>
          </cell>
          <cell r="S463">
            <v>130336.54</v>
          </cell>
          <cell r="U463">
            <v>126957.3</v>
          </cell>
          <cell r="V463">
            <v>125267.68</v>
          </cell>
          <cell r="Y463">
            <v>120198.82</v>
          </cell>
          <cell r="AA463">
            <v>116819.58</v>
          </cell>
          <cell r="AJ463">
            <v>143853.63458333333</v>
          </cell>
          <cell r="AN463">
            <v>137095.09791666665</v>
          </cell>
          <cell r="AR463">
            <v>130336.56125000001</v>
          </cell>
          <cell r="AV463">
            <v>123591.33749999998</v>
          </cell>
          <cell r="AZ463">
            <v>117151.5175</v>
          </cell>
        </row>
        <row r="464">
          <cell r="Q464">
            <v>0</v>
          </cell>
          <cell r="S464">
            <v>0</v>
          </cell>
          <cell r="U464">
            <v>0</v>
          </cell>
          <cell r="V464">
            <v>0</v>
          </cell>
          <cell r="Y464">
            <v>0</v>
          </cell>
          <cell r="AA464">
            <v>0</v>
          </cell>
          <cell r="AJ464">
            <v>0</v>
          </cell>
          <cell r="AN464">
            <v>0</v>
          </cell>
          <cell r="AR464">
            <v>0</v>
          </cell>
          <cell r="AV464">
            <v>0</v>
          </cell>
          <cell r="AZ464">
            <v>0</v>
          </cell>
        </row>
        <row r="465">
          <cell r="Q465">
            <v>0</v>
          </cell>
          <cell r="S465">
            <v>0</v>
          </cell>
          <cell r="U465">
            <v>0</v>
          </cell>
          <cell r="V465">
            <v>0</v>
          </cell>
          <cell r="Y465">
            <v>0</v>
          </cell>
          <cell r="AA465">
            <v>0</v>
          </cell>
          <cell r="AJ465">
            <v>0</v>
          </cell>
          <cell r="AN465">
            <v>0</v>
          </cell>
          <cell r="AR465">
            <v>0</v>
          </cell>
          <cell r="AV465">
            <v>0</v>
          </cell>
          <cell r="AZ465">
            <v>0</v>
          </cell>
        </row>
        <row r="466">
          <cell r="Q466">
            <v>0</v>
          </cell>
          <cell r="S466">
            <v>0</v>
          </cell>
          <cell r="U466">
            <v>0</v>
          </cell>
          <cell r="V466">
            <v>0</v>
          </cell>
          <cell r="Y466">
            <v>0</v>
          </cell>
          <cell r="AA466">
            <v>0</v>
          </cell>
          <cell r="AJ466">
            <v>0</v>
          </cell>
          <cell r="AN466">
            <v>0</v>
          </cell>
          <cell r="AR466">
            <v>0</v>
          </cell>
          <cell r="AV466">
            <v>0</v>
          </cell>
          <cell r="AZ466">
            <v>0</v>
          </cell>
        </row>
        <row r="467">
          <cell r="Q467">
            <v>2166614.2999999998</v>
          </cell>
          <cell r="S467">
            <v>2152944.7999999998</v>
          </cell>
          <cell r="U467">
            <v>2139275.2999999998</v>
          </cell>
          <cell r="V467">
            <v>2132440.5499999998</v>
          </cell>
          <cell r="Y467">
            <v>2111936.2999999998</v>
          </cell>
          <cell r="AA467">
            <v>2098266.7999999998</v>
          </cell>
          <cell r="AJ467">
            <v>2207622.8000000003</v>
          </cell>
          <cell r="AN467">
            <v>2180283.8000000003</v>
          </cell>
          <cell r="AR467">
            <v>2152944.8000000003</v>
          </cell>
          <cell r="AV467">
            <v>2125605.8000000003</v>
          </cell>
          <cell r="AZ467">
            <v>2098266.8000000003</v>
          </cell>
        </row>
        <row r="468">
          <cell r="Q468">
            <v>0</v>
          </cell>
          <cell r="S468">
            <v>0</v>
          </cell>
          <cell r="U468">
            <v>0</v>
          </cell>
          <cell r="V468">
            <v>0</v>
          </cell>
          <cell r="Y468">
            <v>0</v>
          </cell>
          <cell r="AA468">
            <v>0</v>
          </cell>
          <cell r="AJ468">
            <v>0</v>
          </cell>
          <cell r="AN468">
            <v>0</v>
          </cell>
          <cell r="AR468">
            <v>0</v>
          </cell>
          <cell r="AV468">
            <v>0</v>
          </cell>
          <cell r="AZ468">
            <v>0</v>
          </cell>
        </row>
        <row r="469">
          <cell r="Q469">
            <v>0</v>
          </cell>
          <cell r="S469">
            <v>0</v>
          </cell>
          <cell r="U469">
            <v>0</v>
          </cell>
          <cell r="V469">
            <v>0</v>
          </cell>
          <cell r="Y469">
            <v>0</v>
          </cell>
          <cell r="AA469">
            <v>0</v>
          </cell>
          <cell r="AJ469">
            <v>0</v>
          </cell>
          <cell r="AN469">
            <v>0</v>
          </cell>
          <cell r="AR469">
            <v>0</v>
          </cell>
          <cell r="AV469">
            <v>0</v>
          </cell>
          <cell r="AZ469">
            <v>0</v>
          </cell>
        </row>
        <row r="470">
          <cell r="Q470">
            <v>0</v>
          </cell>
          <cell r="S470">
            <v>0</v>
          </cell>
          <cell r="U470">
            <v>0</v>
          </cell>
          <cell r="V470">
            <v>0</v>
          </cell>
          <cell r="Y470">
            <v>0</v>
          </cell>
          <cell r="AA470">
            <v>0</v>
          </cell>
          <cell r="AJ470">
            <v>0</v>
          </cell>
          <cell r="AN470">
            <v>0</v>
          </cell>
          <cell r="AR470">
            <v>0</v>
          </cell>
          <cell r="AV470">
            <v>0</v>
          </cell>
          <cell r="AZ470">
            <v>0</v>
          </cell>
        </row>
        <row r="471">
          <cell r="Q471">
            <v>138086.82999999999</v>
          </cell>
          <cell r="S471">
            <v>0</v>
          </cell>
          <cell r="U471">
            <v>0</v>
          </cell>
          <cell r="V471">
            <v>0</v>
          </cell>
          <cell r="Y471">
            <v>0</v>
          </cell>
          <cell r="AA471">
            <v>0</v>
          </cell>
          <cell r="AJ471">
            <v>171852.97</v>
          </cell>
          <cell r="AN471">
            <v>123856.93958333334</v>
          </cell>
          <cell r="AR471">
            <v>66572.616250000006</v>
          </cell>
          <cell r="AV471">
            <v>16791.879583333332</v>
          </cell>
          <cell r="AZ471">
            <v>0</v>
          </cell>
        </row>
        <row r="472">
          <cell r="Q472">
            <v>0</v>
          </cell>
          <cell r="S472">
            <v>0</v>
          </cell>
          <cell r="U472">
            <v>0</v>
          </cell>
          <cell r="V472">
            <v>0</v>
          </cell>
          <cell r="Y472">
            <v>0</v>
          </cell>
          <cell r="AA472">
            <v>0</v>
          </cell>
          <cell r="AJ472">
            <v>0</v>
          </cell>
          <cell r="AN472">
            <v>0</v>
          </cell>
          <cell r="AR472">
            <v>0</v>
          </cell>
          <cell r="AV472">
            <v>0</v>
          </cell>
          <cell r="AZ472">
            <v>0</v>
          </cell>
        </row>
        <row r="473">
          <cell r="Q473">
            <v>0</v>
          </cell>
          <cell r="S473">
            <v>0</v>
          </cell>
          <cell r="U473">
            <v>0</v>
          </cell>
          <cell r="V473">
            <v>0</v>
          </cell>
          <cell r="Y473">
            <v>0</v>
          </cell>
          <cell r="AA473">
            <v>0</v>
          </cell>
          <cell r="AJ473">
            <v>0</v>
          </cell>
          <cell r="AN473">
            <v>0</v>
          </cell>
          <cell r="AR473">
            <v>0</v>
          </cell>
          <cell r="AV473">
            <v>0</v>
          </cell>
          <cell r="AZ473">
            <v>0</v>
          </cell>
        </row>
        <row r="474">
          <cell r="Q474">
            <v>0</v>
          </cell>
          <cell r="S474">
            <v>0</v>
          </cell>
          <cell r="U474">
            <v>0</v>
          </cell>
          <cell r="V474">
            <v>0</v>
          </cell>
          <cell r="Y474">
            <v>0</v>
          </cell>
          <cell r="AA474">
            <v>0</v>
          </cell>
          <cell r="AJ474">
            <v>0</v>
          </cell>
          <cell r="AN474">
            <v>0</v>
          </cell>
          <cell r="AR474">
            <v>0</v>
          </cell>
          <cell r="AV474">
            <v>0</v>
          </cell>
          <cell r="AZ474">
            <v>0</v>
          </cell>
        </row>
        <row r="475">
          <cell r="Q475">
            <v>1913908.68</v>
          </cell>
          <cell r="S475">
            <v>1897046.04</v>
          </cell>
          <cell r="U475">
            <v>1880183.4</v>
          </cell>
          <cell r="V475">
            <v>1871752.08</v>
          </cell>
          <cell r="Y475">
            <v>1846458.12</v>
          </cell>
          <cell r="AA475">
            <v>1829595.48</v>
          </cell>
          <cell r="AJ475">
            <v>1964496.6000000003</v>
          </cell>
          <cell r="AN475">
            <v>1930771.32</v>
          </cell>
          <cell r="AR475">
            <v>1897046.0400000003</v>
          </cell>
          <cell r="AV475">
            <v>1863320.76</v>
          </cell>
          <cell r="AZ475">
            <v>1829595.4799999997</v>
          </cell>
        </row>
        <row r="476">
          <cell r="Q476">
            <v>21017</v>
          </cell>
          <cell r="S476">
            <v>2741.35</v>
          </cell>
          <cell r="U476">
            <v>0</v>
          </cell>
          <cell r="V476">
            <v>0</v>
          </cell>
          <cell r="Y476">
            <v>0</v>
          </cell>
          <cell r="AA476">
            <v>0</v>
          </cell>
          <cell r="AJ476">
            <v>75843.947499999995</v>
          </cell>
          <cell r="AN476">
            <v>40472.949999999997</v>
          </cell>
          <cell r="AR476">
            <v>15191.634166666669</v>
          </cell>
          <cell r="AV476">
            <v>2094.085</v>
          </cell>
          <cell r="AZ476">
            <v>0</v>
          </cell>
        </row>
        <row r="477">
          <cell r="Q477">
            <v>642790.85</v>
          </cell>
          <cell r="S477">
            <v>637485.11</v>
          </cell>
          <cell r="U477">
            <v>632179.37</v>
          </cell>
          <cell r="V477">
            <v>629526.5</v>
          </cell>
          <cell r="Y477">
            <v>621567.89</v>
          </cell>
          <cell r="AA477">
            <v>616262.15</v>
          </cell>
          <cell r="AJ477">
            <v>658708.06999999995</v>
          </cell>
          <cell r="AN477">
            <v>648096.59</v>
          </cell>
          <cell r="AR477">
            <v>637485.11</v>
          </cell>
          <cell r="AV477">
            <v>626873.63</v>
          </cell>
          <cell r="AZ477">
            <v>616262.15</v>
          </cell>
        </row>
        <row r="478">
          <cell r="Q478">
            <v>196027.36</v>
          </cell>
          <cell r="S478">
            <v>167514.29</v>
          </cell>
          <cell r="U478">
            <v>139001.22</v>
          </cell>
          <cell r="V478">
            <v>124744.68</v>
          </cell>
          <cell r="Y478">
            <v>81975.08</v>
          </cell>
          <cell r="AA478">
            <v>53462.01</v>
          </cell>
          <cell r="AJ478">
            <v>281566.59041666676</v>
          </cell>
          <cell r="AN478">
            <v>224540.43624999994</v>
          </cell>
          <cell r="AR478">
            <v>167514.28874999998</v>
          </cell>
          <cell r="AV478">
            <v>110488.14750000001</v>
          </cell>
          <cell r="AZ478">
            <v>56580.624166666654</v>
          </cell>
        </row>
        <row r="479">
          <cell r="Q479">
            <v>0</v>
          </cell>
          <cell r="S479">
            <v>0</v>
          </cell>
          <cell r="U479">
            <v>0</v>
          </cell>
          <cell r="V479">
            <v>0</v>
          </cell>
          <cell r="Y479">
            <v>0</v>
          </cell>
          <cell r="AA479">
            <v>0</v>
          </cell>
          <cell r="AJ479">
            <v>5842.037916666668</v>
          </cell>
          <cell r="AN479">
            <v>1580.9837500000001</v>
          </cell>
          <cell r="AR479">
            <v>25.362916666666667</v>
          </cell>
          <cell r="AV479">
            <v>0</v>
          </cell>
          <cell r="AZ479">
            <v>0</v>
          </cell>
        </row>
        <row r="480">
          <cell r="Q480">
            <v>380774.87</v>
          </cell>
          <cell r="S480">
            <v>350312.88</v>
          </cell>
          <cell r="U480">
            <v>319850.89</v>
          </cell>
          <cell r="V480">
            <v>304619.90000000002</v>
          </cell>
          <cell r="Y480">
            <v>258926.91</v>
          </cell>
          <cell r="AA480">
            <v>228464.92</v>
          </cell>
          <cell r="AJ480">
            <v>472160.84125000006</v>
          </cell>
          <cell r="AN480">
            <v>411236.86249999999</v>
          </cell>
          <cell r="AR480">
            <v>350312.88250000001</v>
          </cell>
          <cell r="AV480">
            <v>289388.90250000003</v>
          </cell>
          <cell r="AZ480">
            <v>228464.92249999999</v>
          </cell>
        </row>
        <row r="481">
          <cell r="Q481">
            <v>0</v>
          </cell>
          <cell r="S481">
            <v>0</v>
          </cell>
          <cell r="U481">
            <v>0</v>
          </cell>
          <cell r="V481">
            <v>0</v>
          </cell>
          <cell r="Y481">
            <v>0</v>
          </cell>
          <cell r="AA481">
            <v>0</v>
          </cell>
          <cell r="AJ481">
            <v>0</v>
          </cell>
          <cell r="AN481">
            <v>0</v>
          </cell>
          <cell r="AR481">
            <v>0</v>
          </cell>
          <cell r="AV481">
            <v>0</v>
          </cell>
          <cell r="AZ481">
            <v>0</v>
          </cell>
        </row>
        <row r="482">
          <cell r="Q482">
            <v>4895324.22</v>
          </cell>
          <cell r="S482">
            <v>4858517.28</v>
          </cell>
          <cell r="U482">
            <v>4821710.34</v>
          </cell>
          <cell r="V482">
            <v>4803306.87</v>
          </cell>
          <cell r="Y482">
            <v>4748096.46</v>
          </cell>
          <cell r="AA482">
            <v>4711289.5199999996</v>
          </cell>
          <cell r="AJ482">
            <v>5005745.0762500009</v>
          </cell>
          <cell r="AN482">
            <v>4932131.1729166675</v>
          </cell>
          <cell r="AR482">
            <v>4858517.282916666</v>
          </cell>
          <cell r="AV482">
            <v>4784903.4000000004</v>
          </cell>
          <cell r="AZ482">
            <v>4711289.5199999996</v>
          </cell>
        </row>
        <row r="483">
          <cell r="Q483">
            <v>827318.91</v>
          </cell>
          <cell r="S483">
            <v>821098.47</v>
          </cell>
          <cell r="U483">
            <v>814878.03</v>
          </cell>
          <cell r="V483">
            <v>811767.81</v>
          </cell>
          <cell r="Y483">
            <v>802437.15</v>
          </cell>
          <cell r="AA483">
            <v>796216.71</v>
          </cell>
          <cell r="AJ483">
            <v>845980.23958333337</v>
          </cell>
          <cell r="AN483">
            <v>833539.35624999984</v>
          </cell>
          <cell r="AR483">
            <v>821098.47291666653</v>
          </cell>
          <cell r="AV483">
            <v>808657.59</v>
          </cell>
          <cell r="AZ483">
            <v>796216.71</v>
          </cell>
        </row>
        <row r="484">
          <cell r="Q484">
            <v>815866.29</v>
          </cell>
          <cell r="S484">
            <v>0</v>
          </cell>
          <cell r="U484">
            <v>0</v>
          </cell>
          <cell r="V484">
            <v>0</v>
          </cell>
          <cell r="Y484">
            <v>0</v>
          </cell>
          <cell r="AA484">
            <v>0</v>
          </cell>
          <cell r="AJ484">
            <v>929801.72166666656</v>
          </cell>
          <cell r="AN484">
            <v>694574.22125000006</v>
          </cell>
          <cell r="AR484">
            <v>384930.99125000002</v>
          </cell>
          <cell r="AV484">
            <v>100412.96125000001</v>
          </cell>
          <cell r="AZ484">
            <v>0</v>
          </cell>
        </row>
        <row r="485">
          <cell r="Q485">
            <v>0</v>
          </cell>
          <cell r="S485">
            <v>0</v>
          </cell>
          <cell r="U485">
            <v>0</v>
          </cell>
          <cell r="V485">
            <v>0</v>
          </cell>
          <cell r="Y485">
            <v>0</v>
          </cell>
          <cell r="AA485">
            <v>0</v>
          </cell>
          <cell r="AJ485">
            <v>0</v>
          </cell>
          <cell r="AN485">
            <v>0</v>
          </cell>
          <cell r="AR485">
            <v>0</v>
          </cell>
          <cell r="AV485">
            <v>0</v>
          </cell>
          <cell r="AZ485">
            <v>0</v>
          </cell>
        </row>
        <row r="486">
          <cell r="Q486">
            <v>0</v>
          </cell>
          <cell r="S486">
            <v>0</v>
          </cell>
          <cell r="U486">
            <v>0</v>
          </cell>
          <cell r="V486">
            <v>0</v>
          </cell>
          <cell r="Y486">
            <v>0</v>
          </cell>
          <cell r="AA486">
            <v>0</v>
          </cell>
          <cell r="AJ486">
            <v>0</v>
          </cell>
          <cell r="AN486">
            <v>0</v>
          </cell>
          <cell r="AR486">
            <v>0</v>
          </cell>
          <cell r="AV486">
            <v>0</v>
          </cell>
          <cell r="AZ486">
            <v>0</v>
          </cell>
        </row>
        <row r="487">
          <cell r="Q487">
            <v>0</v>
          </cell>
          <cell r="S487">
            <v>0</v>
          </cell>
          <cell r="U487">
            <v>0</v>
          </cell>
          <cell r="V487">
            <v>0</v>
          </cell>
          <cell r="Y487">
            <v>0</v>
          </cell>
          <cell r="AA487">
            <v>0</v>
          </cell>
          <cell r="AJ487">
            <v>0</v>
          </cell>
          <cell r="AN487">
            <v>0</v>
          </cell>
          <cell r="AR487">
            <v>0</v>
          </cell>
          <cell r="AV487">
            <v>0</v>
          </cell>
          <cell r="AZ487">
            <v>0</v>
          </cell>
        </row>
        <row r="488">
          <cell r="Q488">
            <v>0</v>
          </cell>
          <cell r="S488">
            <v>0</v>
          </cell>
          <cell r="U488">
            <v>0</v>
          </cell>
          <cell r="V488">
            <v>0</v>
          </cell>
          <cell r="Y488">
            <v>0</v>
          </cell>
          <cell r="AA488">
            <v>0</v>
          </cell>
          <cell r="AJ488">
            <v>0</v>
          </cell>
          <cell r="AN488">
            <v>0</v>
          </cell>
          <cell r="AR488">
            <v>0</v>
          </cell>
          <cell r="AV488">
            <v>0</v>
          </cell>
          <cell r="AZ488">
            <v>0</v>
          </cell>
        </row>
        <row r="489">
          <cell r="Q489">
            <v>0</v>
          </cell>
          <cell r="S489">
            <v>0</v>
          </cell>
          <cell r="U489">
            <v>0</v>
          </cell>
          <cell r="V489">
            <v>0</v>
          </cell>
          <cell r="Y489">
            <v>0</v>
          </cell>
          <cell r="AA489">
            <v>0</v>
          </cell>
          <cell r="AJ489">
            <v>0</v>
          </cell>
          <cell r="AN489">
            <v>0</v>
          </cell>
          <cell r="AR489">
            <v>0</v>
          </cell>
          <cell r="AV489">
            <v>0</v>
          </cell>
          <cell r="AZ489">
            <v>0</v>
          </cell>
        </row>
        <row r="490">
          <cell r="Q490">
            <v>0</v>
          </cell>
          <cell r="S490">
            <v>0</v>
          </cell>
          <cell r="U490">
            <v>0</v>
          </cell>
          <cell r="V490">
            <v>0</v>
          </cell>
          <cell r="Y490">
            <v>0</v>
          </cell>
          <cell r="AA490">
            <v>0</v>
          </cell>
          <cell r="AJ490">
            <v>0</v>
          </cell>
          <cell r="AN490">
            <v>0</v>
          </cell>
          <cell r="AR490">
            <v>0</v>
          </cell>
          <cell r="AV490">
            <v>0</v>
          </cell>
          <cell r="AZ490">
            <v>0</v>
          </cell>
        </row>
        <row r="491">
          <cell r="Q491">
            <v>0</v>
          </cell>
          <cell r="S491">
            <v>0</v>
          </cell>
          <cell r="U491">
            <v>0</v>
          </cell>
          <cell r="V491">
            <v>0</v>
          </cell>
          <cell r="Y491">
            <v>0</v>
          </cell>
          <cell r="AA491">
            <v>0</v>
          </cell>
          <cell r="AJ491">
            <v>20425.910416666666</v>
          </cell>
          <cell r="AN491">
            <v>817.04041666666672</v>
          </cell>
          <cell r="AR491">
            <v>0</v>
          </cell>
          <cell r="AV491">
            <v>0</v>
          </cell>
          <cell r="AZ491">
            <v>0</v>
          </cell>
        </row>
        <row r="492">
          <cell r="Q492">
            <v>0</v>
          </cell>
          <cell r="S492">
            <v>0</v>
          </cell>
          <cell r="U492">
            <v>0</v>
          </cell>
          <cell r="V492">
            <v>0</v>
          </cell>
          <cell r="Y492">
            <v>0</v>
          </cell>
          <cell r="AA492">
            <v>0</v>
          </cell>
          <cell r="AJ492">
            <v>0</v>
          </cell>
          <cell r="AN492">
            <v>0</v>
          </cell>
          <cell r="AR492">
            <v>0</v>
          </cell>
          <cell r="AV492">
            <v>0</v>
          </cell>
          <cell r="AZ492">
            <v>0</v>
          </cell>
        </row>
        <row r="493">
          <cell r="Q493">
            <v>0</v>
          </cell>
          <cell r="S493">
            <v>1702292.08</v>
          </cell>
          <cell r="U493">
            <v>1827178.37</v>
          </cell>
          <cell r="V493">
            <v>1804978.34</v>
          </cell>
          <cell r="Y493">
            <v>1736563.16</v>
          </cell>
          <cell r="AA493">
            <v>1690681.07</v>
          </cell>
          <cell r="AJ493">
            <v>0</v>
          </cell>
          <cell r="AN493">
            <v>505690.91791666672</v>
          </cell>
          <cell r="AR493">
            <v>1099711.075</v>
          </cell>
          <cell r="AV493">
            <v>1663279.7004166667</v>
          </cell>
          <cell r="AZ493">
            <v>1690689.9924999999</v>
          </cell>
        </row>
        <row r="494">
          <cell r="Q494">
            <v>817114.51</v>
          </cell>
          <cell r="S494">
            <v>796938.85</v>
          </cell>
          <cell r="U494">
            <v>776763.19</v>
          </cell>
          <cell r="V494">
            <v>766675.36</v>
          </cell>
          <cell r="Y494">
            <v>736411.87</v>
          </cell>
          <cell r="AA494">
            <v>716236.21</v>
          </cell>
          <cell r="AJ494">
            <v>877641.49000000011</v>
          </cell>
          <cell r="AN494">
            <v>837290.16999999993</v>
          </cell>
          <cell r="AR494">
            <v>796938.85</v>
          </cell>
          <cell r="AV494">
            <v>756587.52999999991</v>
          </cell>
          <cell r="AZ494">
            <v>716236.21</v>
          </cell>
        </row>
        <row r="495">
          <cell r="Q495">
            <v>2324574.52</v>
          </cell>
          <cell r="S495">
            <v>2310472.7599999998</v>
          </cell>
          <cell r="U495">
            <v>2296371</v>
          </cell>
          <cell r="V495">
            <v>2289320.12</v>
          </cell>
          <cell r="Y495">
            <v>2268167.48</v>
          </cell>
          <cell r="AA495">
            <v>2254065.7200000002</v>
          </cell>
          <cell r="AJ495">
            <v>2366702.8733333335</v>
          </cell>
          <cell r="AN495">
            <v>2338580.2733333334</v>
          </cell>
          <cell r="AR495">
            <v>2310461.86</v>
          </cell>
          <cell r="AV495">
            <v>2282269.2400000002</v>
          </cell>
          <cell r="AZ495">
            <v>2254065.7199999997</v>
          </cell>
        </row>
        <row r="496">
          <cell r="Q496">
            <v>2702337.43</v>
          </cell>
          <cell r="S496">
            <v>2686347.27</v>
          </cell>
          <cell r="U496">
            <v>2670357.11</v>
          </cell>
          <cell r="V496">
            <v>2662362.0299999998</v>
          </cell>
          <cell r="Y496">
            <v>2638376.79</v>
          </cell>
          <cell r="AA496">
            <v>2622386.63</v>
          </cell>
          <cell r="AJ496">
            <v>2750089.4808333335</v>
          </cell>
          <cell r="AN496">
            <v>2718201.8608333333</v>
          </cell>
          <cell r="AR496">
            <v>2686313.1741666668</v>
          </cell>
          <cell r="AV496">
            <v>2654366.9499999997</v>
          </cell>
          <cell r="AZ496">
            <v>2622386.63</v>
          </cell>
        </row>
        <row r="497">
          <cell r="Q497">
            <v>150692.75</v>
          </cell>
          <cell r="S497">
            <v>0</v>
          </cell>
          <cell r="U497">
            <v>0</v>
          </cell>
          <cell r="V497">
            <v>0</v>
          </cell>
          <cell r="Y497">
            <v>0</v>
          </cell>
          <cell r="AA497">
            <v>0</v>
          </cell>
          <cell r="AJ497">
            <v>173865.46958333332</v>
          </cell>
          <cell r="AN497">
            <v>129275.57041666664</v>
          </cell>
          <cell r="AR497">
            <v>71320.413749999992</v>
          </cell>
          <cell r="AV497">
            <v>18514.750416666666</v>
          </cell>
          <cell r="AZ497">
            <v>0</v>
          </cell>
        </row>
        <row r="498">
          <cell r="Q498">
            <v>3737732.75</v>
          </cell>
          <cell r="S498">
            <v>3663718.24</v>
          </cell>
          <cell r="U498">
            <v>3589703.73</v>
          </cell>
          <cell r="V498">
            <v>3552696.48</v>
          </cell>
          <cell r="Y498">
            <v>3441674.71</v>
          </cell>
          <cell r="AA498">
            <v>3367660.2</v>
          </cell>
          <cell r="AJ498">
            <v>3959622.1333333328</v>
          </cell>
          <cell r="AN498">
            <v>3811747.2741666674</v>
          </cell>
          <cell r="AR498">
            <v>3663718.2449999996</v>
          </cell>
          <cell r="AV498">
            <v>3515689.2225000001</v>
          </cell>
          <cell r="AZ498">
            <v>3367660.2025000006</v>
          </cell>
        </row>
        <row r="499">
          <cell r="S499">
            <v>9676184.8499999996</v>
          </cell>
          <cell r="U499">
            <v>7639311.9900000002</v>
          </cell>
          <cell r="V499">
            <v>206828.62</v>
          </cell>
          <cell r="Y499">
            <v>7300376.2599999998</v>
          </cell>
          <cell r="AA499">
            <v>7024890.3600000003</v>
          </cell>
          <cell r="AJ499">
            <v>0</v>
          </cell>
          <cell r="AN499">
            <v>1776584.0912500003</v>
          </cell>
          <cell r="AR499">
            <v>3667471.9341666675</v>
          </cell>
          <cell r="AV499">
            <v>6009477.614583333</v>
          </cell>
          <cell r="AZ499">
            <v>6394012.6420833329</v>
          </cell>
        </row>
        <row r="500">
          <cell r="S500">
            <v>9429188.75</v>
          </cell>
          <cell r="U500">
            <v>7639311.9900000002</v>
          </cell>
          <cell r="V500">
            <v>206828.63</v>
          </cell>
          <cell r="Y500">
            <v>7300376.2699999996</v>
          </cell>
          <cell r="AA500">
            <v>7024890.3700000001</v>
          </cell>
          <cell r="AJ500">
            <v>0</v>
          </cell>
          <cell r="AN500">
            <v>1756001.0845833335</v>
          </cell>
          <cell r="AR500">
            <v>3646888.930416666</v>
          </cell>
          <cell r="AV500">
            <v>5988894.6133333333</v>
          </cell>
          <cell r="AZ500">
            <v>6394012.6408333331</v>
          </cell>
        </row>
        <row r="501">
          <cell r="S501">
            <v>8188487.4199999999</v>
          </cell>
          <cell r="U501">
            <v>6684660.3099999996</v>
          </cell>
          <cell r="V501">
            <v>177234.84</v>
          </cell>
          <cell r="Y501">
            <v>6382459.7000000002</v>
          </cell>
          <cell r="AA501">
            <v>6141612.1600000001</v>
          </cell>
          <cell r="AJ501">
            <v>0</v>
          </cell>
          <cell r="AN501">
            <v>1519775.3854166667</v>
          </cell>
          <cell r="AR501">
            <v>3172857.5150000001</v>
          </cell>
          <cell r="AV501">
            <v>5220383.4766666675</v>
          </cell>
          <cell r="AZ501">
            <v>5589842.9308333332</v>
          </cell>
        </row>
        <row r="502">
          <cell r="Q502">
            <v>536016.68000000005</v>
          </cell>
          <cell r="S502">
            <v>0</v>
          </cell>
          <cell r="U502">
            <v>0</v>
          </cell>
          <cell r="V502">
            <v>0</v>
          </cell>
          <cell r="Y502">
            <v>0</v>
          </cell>
          <cell r="AA502">
            <v>0</v>
          </cell>
          <cell r="AJ502">
            <v>289600.26166666666</v>
          </cell>
          <cell r="AN502">
            <v>347668.73500000004</v>
          </cell>
          <cell r="AR502">
            <v>307824.44458333333</v>
          </cell>
          <cell r="AV502">
            <v>58068.473333333335</v>
          </cell>
          <cell r="AZ502">
            <v>0</v>
          </cell>
        </row>
        <row r="503">
          <cell r="Y503">
            <v>0</v>
          </cell>
          <cell r="AA503">
            <v>3506488.37</v>
          </cell>
          <cell r="AR503">
            <v>0</v>
          </cell>
          <cell r="AV503">
            <v>989753.05666666664</v>
          </cell>
          <cell r="AZ503">
            <v>2157093.27</v>
          </cell>
        </row>
        <row r="504">
          <cell r="AV504">
            <v>0</v>
          </cell>
          <cell r="AZ504">
            <v>399995.0091666666</v>
          </cell>
        </row>
        <row r="505">
          <cell r="AV505">
            <v>0</v>
          </cell>
          <cell r="AZ505">
            <v>0</v>
          </cell>
        </row>
        <row r="506">
          <cell r="Q506">
            <v>0</v>
          </cell>
          <cell r="S506">
            <v>0</v>
          </cell>
          <cell r="U506">
            <v>0</v>
          </cell>
          <cell r="V506">
            <v>0</v>
          </cell>
          <cell r="Y506">
            <v>0</v>
          </cell>
          <cell r="AA506">
            <v>0</v>
          </cell>
          <cell r="AJ506">
            <v>0</v>
          </cell>
          <cell r="AN506">
            <v>0</v>
          </cell>
          <cell r="AR506">
            <v>0</v>
          </cell>
          <cell r="AV506">
            <v>0</v>
          </cell>
          <cell r="AZ506">
            <v>0</v>
          </cell>
        </row>
        <row r="507">
          <cell r="Q507">
            <v>0</v>
          </cell>
          <cell r="S507">
            <v>0</v>
          </cell>
          <cell r="U507">
            <v>0</v>
          </cell>
          <cell r="V507">
            <v>0</v>
          </cell>
          <cell r="Y507">
            <v>0</v>
          </cell>
          <cell r="AA507">
            <v>0</v>
          </cell>
          <cell r="AJ507">
            <v>0</v>
          </cell>
          <cell r="AN507">
            <v>0</v>
          </cell>
          <cell r="AR507">
            <v>0</v>
          </cell>
          <cell r="AV507">
            <v>0</v>
          </cell>
          <cell r="AZ507">
            <v>0</v>
          </cell>
        </row>
        <row r="508">
          <cell r="Q508">
            <v>0</v>
          </cell>
          <cell r="S508">
            <v>0</v>
          </cell>
          <cell r="U508">
            <v>0</v>
          </cell>
          <cell r="V508">
            <v>0</v>
          </cell>
          <cell r="Y508">
            <v>0</v>
          </cell>
          <cell r="AA508">
            <v>0</v>
          </cell>
          <cell r="AJ508">
            <v>0</v>
          </cell>
          <cell r="AN508">
            <v>0</v>
          </cell>
          <cell r="AR508">
            <v>0</v>
          </cell>
          <cell r="AV508">
            <v>0</v>
          </cell>
          <cell r="AZ508">
            <v>0</v>
          </cell>
        </row>
        <row r="509">
          <cell r="Q509">
            <v>2125913.37</v>
          </cell>
          <cell r="S509">
            <v>937910.71</v>
          </cell>
          <cell r="U509">
            <v>0</v>
          </cell>
          <cell r="V509">
            <v>0</v>
          </cell>
          <cell r="Y509">
            <v>0</v>
          </cell>
          <cell r="AA509">
            <v>0</v>
          </cell>
          <cell r="AJ509">
            <v>4232258.2279166682</v>
          </cell>
          <cell r="AN509">
            <v>2799577.7291666665</v>
          </cell>
          <cell r="AR509">
            <v>1369389.4958333336</v>
          </cell>
          <cell r="AV509">
            <v>323057.40125</v>
          </cell>
          <cell r="AZ509">
            <v>0</v>
          </cell>
        </row>
        <row r="510">
          <cell r="Q510">
            <v>74068.94</v>
          </cell>
          <cell r="S510">
            <v>74068.94</v>
          </cell>
          <cell r="U510">
            <v>74068.94</v>
          </cell>
          <cell r="V510">
            <v>74068.94</v>
          </cell>
          <cell r="Y510">
            <v>74068.94</v>
          </cell>
          <cell r="AA510">
            <v>74068.94</v>
          </cell>
          <cell r="AJ510">
            <v>91843964.097916678</v>
          </cell>
          <cell r="AN510">
            <v>56385451.270416684</v>
          </cell>
          <cell r="AR510">
            <v>21739831.768749997</v>
          </cell>
          <cell r="AV510">
            <v>74068.939999999988</v>
          </cell>
          <cell r="AZ510">
            <v>70982.734166666647</v>
          </cell>
        </row>
        <row r="511">
          <cell r="Q511">
            <v>13013034.1</v>
          </cell>
          <cell r="S511">
            <v>13013034.1</v>
          </cell>
          <cell r="U511">
            <v>13013034.1</v>
          </cell>
          <cell r="V511">
            <v>13013034.1</v>
          </cell>
          <cell r="Y511">
            <v>13013034.1</v>
          </cell>
          <cell r="AA511">
            <v>13013034.1</v>
          </cell>
          <cell r="AJ511">
            <v>13697414.455</v>
          </cell>
          <cell r="AN511">
            <v>13444452.344999997</v>
          </cell>
          <cell r="AR511">
            <v>13180437.598333331</v>
          </cell>
          <cell r="AV511">
            <v>13013034.099999996</v>
          </cell>
          <cell r="AZ511">
            <v>12470824.345833331</v>
          </cell>
        </row>
        <row r="512">
          <cell r="Q512">
            <v>1426221.06</v>
          </cell>
          <cell r="S512">
            <v>1998778.99</v>
          </cell>
          <cell r="U512">
            <v>2073656.75</v>
          </cell>
          <cell r="V512">
            <v>2073230.86</v>
          </cell>
          <cell r="Y512">
            <v>2068082.64</v>
          </cell>
          <cell r="AA512">
            <v>2084963.67</v>
          </cell>
          <cell r="AJ512">
            <v>59425.877500000002</v>
          </cell>
          <cell r="AN512">
            <v>689209.41041666665</v>
          </cell>
          <cell r="AR512">
            <v>1379640.6858333333</v>
          </cell>
          <cell r="AV512">
            <v>2013092.5695833331</v>
          </cell>
          <cell r="AZ512">
            <v>1995014.4687500002</v>
          </cell>
        </row>
        <row r="513">
          <cell r="Q513">
            <v>78266845</v>
          </cell>
          <cell r="S513">
            <v>76940289</v>
          </cell>
          <cell r="U513">
            <v>75613733</v>
          </cell>
          <cell r="V513">
            <v>74950455</v>
          </cell>
          <cell r="Y513">
            <v>72960621</v>
          </cell>
          <cell r="AA513">
            <v>71634065</v>
          </cell>
          <cell r="AJ513">
            <v>9838628.791666666</v>
          </cell>
          <cell r="AN513">
            <v>35485391.791666664</v>
          </cell>
          <cell r="AR513">
            <v>60247784.125</v>
          </cell>
          <cell r="AV513">
            <v>74287177</v>
          </cell>
          <cell r="AZ513">
            <v>71634065</v>
          </cell>
        </row>
        <row r="514">
          <cell r="Q514">
            <v>24416828</v>
          </cell>
          <cell r="S514">
            <v>24416828</v>
          </cell>
          <cell r="U514">
            <v>24166736.050000001</v>
          </cell>
          <cell r="V514">
            <v>23572734.719999999</v>
          </cell>
          <cell r="Y514">
            <v>21790730.73</v>
          </cell>
          <cell r="AA514">
            <v>20602728.07</v>
          </cell>
          <cell r="AJ514">
            <v>3052103.5</v>
          </cell>
          <cell r="AN514">
            <v>11180625.668750001</v>
          </cell>
          <cell r="AR514">
            <v>18840203.46541667</v>
          </cell>
          <cell r="AV514">
            <v>22655675.98875</v>
          </cell>
          <cell r="AZ514">
            <v>20602494.789583337</v>
          </cell>
        </row>
        <row r="515">
          <cell r="Q515">
            <v>781320</v>
          </cell>
          <cell r="S515">
            <v>781320</v>
          </cell>
          <cell r="U515">
            <v>781320</v>
          </cell>
          <cell r="V515">
            <v>781320</v>
          </cell>
          <cell r="Y515">
            <v>781320</v>
          </cell>
          <cell r="AA515">
            <v>781320</v>
          </cell>
          <cell r="AJ515">
            <v>97665</v>
          </cell>
          <cell r="AN515">
            <v>358105</v>
          </cell>
          <cell r="AR515">
            <v>618545</v>
          </cell>
          <cell r="AV515">
            <v>781320</v>
          </cell>
          <cell r="AZ515">
            <v>1323529.7541666667</v>
          </cell>
        </row>
        <row r="516">
          <cell r="AV516">
            <v>0</v>
          </cell>
          <cell r="AZ516">
            <v>83282.457916666666</v>
          </cell>
        </row>
        <row r="517">
          <cell r="Q517">
            <v>0</v>
          </cell>
          <cell r="S517">
            <v>0</v>
          </cell>
          <cell r="U517">
            <v>0</v>
          </cell>
          <cell r="V517">
            <v>0</v>
          </cell>
          <cell r="Y517">
            <v>0</v>
          </cell>
          <cell r="AA517">
            <v>0</v>
          </cell>
          <cell r="AJ517">
            <v>21263.028750000001</v>
          </cell>
          <cell r="AN517">
            <v>9450.1454166666663</v>
          </cell>
          <cell r="AR517">
            <v>2362.4754166666667</v>
          </cell>
          <cell r="AV517">
            <v>0</v>
          </cell>
          <cell r="AZ517">
            <v>0</v>
          </cell>
        </row>
        <row r="518">
          <cell r="Q518">
            <v>65824332.039999999</v>
          </cell>
          <cell r="S518">
            <v>65824332.039999999</v>
          </cell>
          <cell r="U518">
            <v>65824332.039999999</v>
          </cell>
          <cell r="V518">
            <v>65824332.039999999</v>
          </cell>
          <cell r="Y518">
            <v>65824332.039999999</v>
          </cell>
          <cell r="AA518">
            <v>65824332.039999999</v>
          </cell>
          <cell r="AJ518">
            <v>65824332.039999992</v>
          </cell>
          <cell r="AN518">
            <v>65824332.039999992</v>
          </cell>
          <cell r="AR518">
            <v>65824332.039999992</v>
          </cell>
          <cell r="AV518">
            <v>65658522.97208333</v>
          </cell>
          <cell r="AZ518">
            <v>65121585.846666671</v>
          </cell>
        </row>
        <row r="519">
          <cell r="Q519">
            <v>744794.53</v>
          </cell>
          <cell r="S519">
            <v>744794.53</v>
          </cell>
          <cell r="U519">
            <v>744794.53</v>
          </cell>
          <cell r="V519">
            <v>744794.53</v>
          </cell>
          <cell r="Y519">
            <v>744794.53</v>
          </cell>
          <cell r="AA519">
            <v>744794.53</v>
          </cell>
          <cell r="AJ519">
            <v>744794.53000000014</v>
          </cell>
          <cell r="AN519">
            <v>744794.53000000014</v>
          </cell>
          <cell r="AR519">
            <v>744794.53000000014</v>
          </cell>
          <cell r="AV519">
            <v>744794.53000000014</v>
          </cell>
          <cell r="AZ519">
            <v>744794.53000000014</v>
          </cell>
        </row>
        <row r="520">
          <cell r="Q520">
            <v>-18840989.280000001</v>
          </cell>
          <cell r="S520">
            <v>-18840989.280000001</v>
          </cell>
          <cell r="U520">
            <v>-18840989.280000001</v>
          </cell>
          <cell r="V520">
            <v>-18840989.280000001</v>
          </cell>
          <cell r="Y520">
            <v>-18840989.280000001</v>
          </cell>
          <cell r="AA520">
            <v>-18840989.280000001</v>
          </cell>
          <cell r="AJ520">
            <v>-18840989.280000001</v>
          </cell>
          <cell r="AN520">
            <v>-18840989.280000001</v>
          </cell>
          <cell r="AR520">
            <v>-18840989.280000001</v>
          </cell>
          <cell r="AV520">
            <v>-18828002.696666669</v>
          </cell>
          <cell r="AZ520">
            <v>-18784324.891666666</v>
          </cell>
        </row>
        <row r="521">
          <cell r="Q521">
            <v>-7411230.7400000002</v>
          </cell>
          <cell r="S521">
            <v>-7660347.7400000002</v>
          </cell>
          <cell r="U521">
            <v>-7909464.7400000002</v>
          </cell>
          <cell r="V521">
            <v>-8034023.2400000002</v>
          </cell>
          <cell r="Y521">
            <v>-8407698.7400000002</v>
          </cell>
          <cell r="AA521">
            <v>-8656815.7400000002</v>
          </cell>
          <cell r="AJ521">
            <v>-6663879.7400000012</v>
          </cell>
          <cell r="AN521">
            <v>-7162113.7399999993</v>
          </cell>
          <cell r="AR521">
            <v>-7660347.7399999993</v>
          </cell>
          <cell r="AV521">
            <v>-8158581.7399999993</v>
          </cell>
          <cell r="AZ521">
            <v>-8656815.7399999984</v>
          </cell>
        </row>
        <row r="522">
          <cell r="AR522">
            <v>0</v>
          </cell>
          <cell r="AV522">
            <v>-1036312.2666666666</v>
          </cell>
          <cell r="AZ522">
            <v>-9338545.8591666669</v>
          </cell>
        </row>
        <row r="523">
          <cell r="Q523">
            <v>110837754</v>
          </cell>
          <cell r="S523">
            <v>105391754</v>
          </cell>
          <cell r="U523">
            <v>99945754</v>
          </cell>
          <cell r="V523">
            <v>97222754</v>
          </cell>
          <cell r="Y523">
            <v>89053754</v>
          </cell>
          <cell r="AA523">
            <v>83607754</v>
          </cell>
          <cell r="AJ523">
            <v>124973754</v>
          </cell>
          <cell r="AN523">
            <v>115305087.33333333</v>
          </cell>
          <cell r="AR523">
            <v>105147087.33333333</v>
          </cell>
          <cell r="AV523">
            <v>94499754</v>
          </cell>
          <cell r="AZ523">
            <v>83337920.666666672</v>
          </cell>
        </row>
        <row r="524">
          <cell r="Q524">
            <v>6363954</v>
          </cell>
          <cell r="S524">
            <v>6363954</v>
          </cell>
          <cell r="U524">
            <v>6123954</v>
          </cell>
          <cell r="V524">
            <v>6123954</v>
          </cell>
          <cell r="Y524">
            <v>5883954</v>
          </cell>
          <cell r="AA524">
            <v>5643954</v>
          </cell>
          <cell r="AJ524">
            <v>7009378.583333333</v>
          </cell>
          <cell r="AN524">
            <v>6716785.25</v>
          </cell>
          <cell r="AR524">
            <v>6391691.916666667</v>
          </cell>
          <cell r="AV524">
            <v>5952579</v>
          </cell>
          <cell r="AZ524">
            <v>5550329</v>
          </cell>
        </row>
        <row r="525">
          <cell r="Q525">
            <v>0</v>
          </cell>
          <cell r="S525">
            <v>0</v>
          </cell>
          <cell r="U525">
            <v>0</v>
          </cell>
          <cell r="V525">
            <v>0</v>
          </cell>
          <cell r="Y525">
            <v>0</v>
          </cell>
          <cell r="AA525">
            <v>0</v>
          </cell>
          <cell r="AJ525">
            <v>0</v>
          </cell>
          <cell r="AN525">
            <v>0</v>
          </cell>
          <cell r="AR525">
            <v>0</v>
          </cell>
          <cell r="AV525">
            <v>0</v>
          </cell>
          <cell r="AZ525">
            <v>0</v>
          </cell>
        </row>
        <row r="526">
          <cell r="Q526">
            <v>53170870.630000003</v>
          </cell>
          <cell r="S526">
            <v>61621677.539999999</v>
          </cell>
          <cell r="U526">
            <v>19049796.07</v>
          </cell>
          <cell r="V526">
            <v>23334576.969999999</v>
          </cell>
          <cell r="Y526">
            <v>40609191.560000002</v>
          </cell>
          <cell r="AA526">
            <v>53254998.079999998</v>
          </cell>
          <cell r="AJ526">
            <v>32586896.236666668</v>
          </cell>
          <cell r="AN526">
            <v>38604587.902499996</v>
          </cell>
          <cell r="AR526">
            <v>41291676.090416662</v>
          </cell>
          <cell r="AV526">
            <v>46201182.589999996</v>
          </cell>
          <cell r="AZ526">
            <v>52146157.479166664</v>
          </cell>
        </row>
        <row r="527">
          <cell r="Q527">
            <v>42822914.490000002</v>
          </cell>
          <cell r="S527">
            <v>42526054.950000003</v>
          </cell>
          <cell r="U527">
            <v>42229195.409999996</v>
          </cell>
          <cell r="V527">
            <v>42080765.640000001</v>
          </cell>
          <cell r="Y527">
            <v>41635476.329999998</v>
          </cell>
          <cell r="AA527">
            <v>41338616.789999999</v>
          </cell>
          <cell r="AJ527">
            <v>35758860.752916671</v>
          </cell>
          <cell r="AN527">
            <v>38020041.821666665</v>
          </cell>
          <cell r="AR527">
            <v>40156854.681666672</v>
          </cell>
          <cell r="AV527">
            <v>42377840.062083334</v>
          </cell>
          <cell r="AZ527">
            <v>45332074.272083335</v>
          </cell>
        </row>
        <row r="528">
          <cell r="Q528">
            <v>12951784.65</v>
          </cell>
          <cell r="S528">
            <v>15032585.83</v>
          </cell>
          <cell r="U528">
            <v>4580761.8499999996</v>
          </cell>
          <cell r="V528">
            <v>6001105.3799999999</v>
          </cell>
          <cell r="Y528">
            <v>10008219.49</v>
          </cell>
          <cell r="AA528">
            <v>13686403.060000001</v>
          </cell>
          <cell r="AJ528">
            <v>8870286.4641666654</v>
          </cell>
          <cell r="AN528">
            <v>10142032.934166668</v>
          </cell>
          <cell r="AR528">
            <v>10507698.114583334</v>
          </cell>
          <cell r="AV528">
            <v>11627039.317083335</v>
          </cell>
          <cell r="AZ528">
            <v>13545029.5725</v>
          </cell>
        </row>
        <row r="529">
          <cell r="Q529">
            <v>21589277</v>
          </cell>
          <cell r="S529">
            <v>21589277</v>
          </cell>
          <cell r="U529">
            <v>21589277</v>
          </cell>
          <cell r="V529">
            <v>21589277</v>
          </cell>
          <cell r="Y529">
            <v>21589277</v>
          </cell>
          <cell r="AA529">
            <v>21589277</v>
          </cell>
          <cell r="AJ529">
            <v>21589277</v>
          </cell>
          <cell r="AN529">
            <v>21589277</v>
          </cell>
          <cell r="AR529">
            <v>21589277</v>
          </cell>
          <cell r="AV529">
            <v>21589277</v>
          </cell>
          <cell r="AZ529">
            <v>21589277</v>
          </cell>
        </row>
        <row r="530">
          <cell r="Q530">
            <v>3390437.78</v>
          </cell>
          <cell r="S530">
            <v>1238928.94</v>
          </cell>
          <cell r="U530">
            <v>12443702.68</v>
          </cell>
          <cell r="V530">
            <v>11772586.57</v>
          </cell>
          <cell r="Y530">
            <v>10614439.1</v>
          </cell>
          <cell r="AA530">
            <v>9305047.4800000004</v>
          </cell>
          <cell r="AJ530">
            <v>4574459.9504166665</v>
          </cell>
          <cell r="AN530">
            <v>4943516.0395833328</v>
          </cell>
          <cell r="AR530">
            <v>6498143.6433333335</v>
          </cell>
          <cell r="AV530">
            <v>7758742.7058333345</v>
          </cell>
          <cell r="AZ530">
            <v>8615898.1174999997</v>
          </cell>
        </row>
        <row r="531">
          <cell r="Q531">
            <v>-12682680.27</v>
          </cell>
          <cell r="S531">
            <v>-12778760.050000001</v>
          </cell>
          <cell r="U531">
            <v>-12874839.83</v>
          </cell>
          <cell r="V531">
            <v>-12922879.720000001</v>
          </cell>
          <cell r="Y531">
            <v>-13066999.390000001</v>
          </cell>
          <cell r="AA531">
            <v>-13163079.17</v>
          </cell>
          <cell r="AJ531">
            <v>-12394440.93</v>
          </cell>
          <cell r="AN531">
            <v>-12586600.49</v>
          </cell>
          <cell r="AR531">
            <v>-12778760.049999999</v>
          </cell>
          <cell r="AV531">
            <v>-12970919.609999999</v>
          </cell>
          <cell r="AZ531">
            <v>-13163079.17</v>
          </cell>
        </row>
        <row r="532">
          <cell r="Q532">
            <v>2149273</v>
          </cell>
          <cell r="S532">
            <v>2126139</v>
          </cell>
          <cell r="U532">
            <v>2103005</v>
          </cell>
          <cell r="V532">
            <v>2091438</v>
          </cell>
          <cell r="Y532">
            <v>2056737</v>
          </cell>
          <cell r="AA532">
            <v>2033603</v>
          </cell>
          <cell r="AJ532">
            <v>2218675</v>
          </cell>
          <cell r="AN532">
            <v>2172407</v>
          </cell>
          <cell r="AR532">
            <v>2126139</v>
          </cell>
          <cell r="AV532">
            <v>2079871</v>
          </cell>
          <cell r="AZ532">
            <v>2033603</v>
          </cell>
        </row>
        <row r="533">
          <cell r="Q533">
            <v>113632921</v>
          </cell>
          <cell r="S533">
            <v>113632921</v>
          </cell>
          <cell r="U533">
            <v>113632921</v>
          </cell>
          <cell r="V533">
            <v>113632921</v>
          </cell>
          <cell r="Y533">
            <v>113632921</v>
          </cell>
          <cell r="AA533">
            <v>113632921</v>
          </cell>
          <cell r="AJ533">
            <v>113632921</v>
          </cell>
          <cell r="AN533">
            <v>113632921</v>
          </cell>
          <cell r="AR533">
            <v>113632921</v>
          </cell>
          <cell r="AV533">
            <v>113632921</v>
          </cell>
          <cell r="AZ533">
            <v>113632921</v>
          </cell>
        </row>
        <row r="534">
          <cell r="Q534">
            <v>-83656742.989999995</v>
          </cell>
          <cell r="S534">
            <v>-84244512.989999995</v>
          </cell>
          <cell r="U534">
            <v>-84832282.989999995</v>
          </cell>
          <cell r="V534">
            <v>-85126167.989999995</v>
          </cell>
          <cell r="Y534">
            <v>-86007822.989999995</v>
          </cell>
          <cell r="AA534">
            <v>-86595592.989999995</v>
          </cell>
          <cell r="AJ534">
            <v>-81893432.989999995</v>
          </cell>
          <cell r="AN534">
            <v>-83068972.989999995</v>
          </cell>
          <cell r="AR534">
            <v>-84244512.989999995</v>
          </cell>
          <cell r="AV534">
            <v>-85420052.989999995</v>
          </cell>
          <cell r="AZ534">
            <v>-86595592.989999995</v>
          </cell>
        </row>
        <row r="535">
          <cell r="Q535">
            <v>888056</v>
          </cell>
          <cell r="S535">
            <v>851056</v>
          </cell>
          <cell r="U535">
            <v>814056</v>
          </cell>
          <cell r="V535">
            <v>795556</v>
          </cell>
          <cell r="Y535">
            <v>740056</v>
          </cell>
          <cell r="AA535">
            <v>703056</v>
          </cell>
          <cell r="AJ535">
            <v>999056</v>
          </cell>
          <cell r="AN535">
            <v>925056</v>
          </cell>
          <cell r="AR535">
            <v>851056</v>
          </cell>
          <cell r="AV535">
            <v>777056</v>
          </cell>
          <cell r="AZ535">
            <v>703056</v>
          </cell>
        </row>
        <row r="536">
          <cell r="Q536">
            <v>0</v>
          </cell>
          <cell r="S536">
            <v>0</v>
          </cell>
          <cell r="U536">
            <v>0</v>
          </cell>
          <cell r="V536">
            <v>0</v>
          </cell>
          <cell r="Y536">
            <v>0</v>
          </cell>
          <cell r="AA536">
            <v>0</v>
          </cell>
          <cell r="AJ536">
            <v>352508.24083333329</v>
          </cell>
          <cell r="AN536">
            <v>39167.580833333333</v>
          </cell>
          <cell r="AR536">
            <v>0</v>
          </cell>
          <cell r="AV536">
            <v>0</v>
          </cell>
          <cell r="AZ536">
            <v>0</v>
          </cell>
        </row>
        <row r="537">
          <cell r="Q537">
            <v>0</v>
          </cell>
          <cell r="S537">
            <v>0</v>
          </cell>
          <cell r="U537">
            <v>0</v>
          </cell>
          <cell r="V537">
            <v>0</v>
          </cell>
          <cell r="Y537">
            <v>0</v>
          </cell>
          <cell r="AA537">
            <v>0</v>
          </cell>
          <cell r="AJ537">
            <v>0</v>
          </cell>
          <cell r="AN537">
            <v>0</v>
          </cell>
          <cell r="AR537">
            <v>0</v>
          </cell>
          <cell r="AV537">
            <v>0</v>
          </cell>
          <cell r="AZ537">
            <v>0</v>
          </cell>
        </row>
        <row r="538">
          <cell r="Q538">
            <v>65629.84</v>
          </cell>
          <cell r="S538">
            <v>0</v>
          </cell>
          <cell r="U538">
            <v>0</v>
          </cell>
          <cell r="V538">
            <v>0</v>
          </cell>
          <cell r="Y538">
            <v>0</v>
          </cell>
          <cell r="AA538">
            <v>0</v>
          </cell>
          <cell r="AJ538">
            <v>1049289.5483333333</v>
          </cell>
          <cell r="AN538">
            <v>488571.84499999997</v>
          </cell>
          <cell r="AR538">
            <v>136347.19</v>
          </cell>
          <cell r="AV538">
            <v>2734.5766666666664</v>
          </cell>
          <cell r="AZ538">
            <v>0</v>
          </cell>
        </row>
        <row r="539">
          <cell r="Q539">
            <v>45123.16</v>
          </cell>
          <cell r="S539">
            <v>0</v>
          </cell>
          <cell r="U539">
            <v>0</v>
          </cell>
          <cell r="V539">
            <v>0</v>
          </cell>
          <cell r="Y539">
            <v>0</v>
          </cell>
          <cell r="AA539">
            <v>0</v>
          </cell>
          <cell r="AJ539">
            <v>724511.23916666675</v>
          </cell>
          <cell r="AN539">
            <v>337298.30916666676</v>
          </cell>
          <cell r="AR539">
            <v>94094.289166666669</v>
          </cell>
          <cell r="AV539">
            <v>1880.1316666666669</v>
          </cell>
          <cell r="AZ539">
            <v>0</v>
          </cell>
        </row>
        <row r="540">
          <cell r="Q540">
            <v>0</v>
          </cell>
          <cell r="S540">
            <v>0</v>
          </cell>
          <cell r="U540">
            <v>0</v>
          </cell>
          <cell r="V540">
            <v>0</v>
          </cell>
          <cell r="Y540">
            <v>0</v>
          </cell>
          <cell r="AA540">
            <v>0</v>
          </cell>
          <cell r="AJ540">
            <v>0</v>
          </cell>
          <cell r="AN540">
            <v>0</v>
          </cell>
          <cell r="AR540">
            <v>0</v>
          </cell>
          <cell r="AV540">
            <v>0</v>
          </cell>
          <cell r="AZ540">
            <v>0</v>
          </cell>
        </row>
        <row r="541">
          <cell r="Q541">
            <v>1997765.92</v>
          </cell>
          <cell r="S541">
            <v>1831088.45</v>
          </cell>
          <cell r="U541">
            <v>1654454.61</v>
          </cell>
          <cell r="V541">
            <v>1565807.26</v>
          </cell>
          <cell r="Y541">
            <v>1265666.83</v>
          </cell>
          <cell r="AA541">
            <v>1085287.4099999999</v>
          </cell>
          <cell r="AJ541">
            <v>2755597.3983333334</v>
          </cell>
          <cell r="AN541">
            <v>2263988.665833333</v>
          </cell>
          <cell r="AR541">
            <v>1816107.1429166666</v>
          </cell>
          <cell r="AV541">
            <v>1456710.3608333331</v>
          </cell>
          <cell r="AZ541">
            <v>1101405.2858333334</v>
          </cell>
        </row>
        <row r="542">
          <cell r="Q542">
            <v>0</v>
          </cell>
          <cell r="S542">
            <v>0</v>
          </cell>
          <cell r="U542">
            <v>0</v>
          </cell>
          <cell r="V542">
            <v>0</v>
          </cell>
          <cell r="Y542">
            <v>0</v>
          </cell>
          <cell r="AA542">
            <v>0</v>
          </cell>
          <cell r="AJ542">
            <v>0</v>
          </cell>
          <cell r="AN542">
            <v>0</v>
          </cell>
          <cell r="AR542">
            <v>0</v>
          </cell>
          <cell r="AV542">
            <v>0</v>
          </cell>
          <cell r="AZ542">
            <v>0</v>
          </cell>
        </row>
        <row r="543">
          <cell r="Q543">
            <v>2269066</v>
          </cell>
          <cell r="S543">
            <v>2269066</v>
          </cell>
          <cell r="U543">
            <v>2269066</v>
          </cell>
          <cell r="V543">
            <v>2269066</v>
          </cell>
          <cell r="Y543">
            <v>2269066</v>
          </cell>
          <cell r="AA543">
            <v>2269066</v>
          </cell>
          <cell r="AJ543">
            <v>2269066</v>
          </cell>
          <cell r="AN543">
            <v>2269066</v>
          </cell>
          <cell r="AR543">
            <v>2269066</v>
          </cell>
          <cell r="AV543">
            <v>2269066</v>
          </cell>
          <cell r="AZ543">
            <v>2269066</v>
          </cell>
        </row>
        <row r="544">
          <cell r="Q544">
            <v>-2269066</v>
          </cell>
          <cell r="S544">
            <v>-2269066</v>
          </cell>
          <cell r="U544">
            <v>-2269066</v>
          </cell>
          <cell r="V544">
            <v>-2269066</v>
          </cell>
          <cell r="Y544">
            <v>-2269066</v>
          </cell>
          <cell r="AA544">
            <v>-2269066</v>
          </cell>
          <cell r="AJ544">
            <v>-2269066</v>
          </cell>
          <cell r="AN544">
            <v>-2269066</v>
          </cell>
          <cell r="AR544">
            <v>-2269066</v>
          </cell>
          <cell r="AV544">
            <v>-2269066</v>
          </cell>
          <cell r="AZ544">
            <v>-2269066</v>
          </cell>
        </row>
        <row r="545">
          <cell r="Q545">
            <v>1459972.92</v>
          </cell>
          <cell r="S545">
            <v>880564.57</v>
          </cell>
          <cell r="U545">
            <v>766385.85</v>
          </cell>
          <cell r="V545">
            <v>803523.29</v>
          </cell>
          <cell r="Y545">
            <v>985715.65</v>
          </cell>
          <cell r="AA545">
            <v>1037481.05</v>
          </cell>
          <cell r="AJ545">
            <v>552111.45125000004</v>
          </cell>
          <cell r="AN545">
            <v>857409.06041666644</v>
          </cell>
          <cell r="AR545">
            <v>980039.1445833334</v>
          </cell>
          <cell r="AV545">
            <v>937583.50708333321</v>
          </cell>
          <cell r="AZ545">
            <v>929204.2666666666</v>
          </cell>
        </row>
        <row r="546">
          <cell r="Q546">
            <v>15000</v>
          </cell>
          <cell r="S546">
            <v>15000</v>
          </cell>
          <cell r="U546">
            <v>15000</v>
          </cell>
          <cell r="V546">
            <v>15000</v>
          </cell>
          <cell r="Y546">
            <v>15000</v>
          </cell>
          <cell r="AA546">
            <v>15000</v>
          </cell>
          <cell r="AJ546">
            <v>15000</v>
          </cell>
          <cell r="AN546">
            <v>15000</v>
          </cell>
          <cell r="AR546">
            <v>15000</v>
          </cell>
          <cell r="AV546">
            <v>15000</v>
          </cell>
          <cell r="AZ546">
            <v>15000</v>
          </cell>
        </row>
        <row r="547">
          <cell r="Q547">
            <v>52471.63</v>
          </cell>
          <cell r="S547">
            <v>52471.63</v>
          </cell>
          <cell r="U547">
            <v>52471.63</v>
          </cell>
          <cell r="V547">
            <v>52471.63</v>
          </cell>
          <cell r="Y547">
            <v>46622.18</v>
          </cell>
          <cell r="AA547">
            <v>52454.07</v>
          </cell>
          <cell r="AJ547">
            <v>52471.63</v>
          </cell>
          <cell r="AN547">
            <v>52471.63</v>
          </cell>
          <cell r="AR547">
            <v>51252.99458333334</v>
          </cell>
          <cell r="AV547">
            <v>52745.91166666666</v>
          </cell>
          <cell r="AZ547">
            <v>65823.184999999998</v>
          </cell>
        </row>
        <row r="548">
          <cell r="Q548">
            <v>0</v>
          </cell>
          <cell r="S548">
            <v>0</v>
          </cell>
          <cell r="U548">
            <v>0</v>
          </cell>
          <cell r="V548">
            <v>0</v>
          </cell>
          <cell r="Y548">
            <v>0</v>
          </cell>
          <cell r="AA548">
            <v>0</v>
          </cell>
          <cell r="AJ548">
            <v>0</v>
          </cell>
          <cell r="AN548">
            <v>0</v>
          </cell>
          <cell r="AR548">
            <v>0</v>
          </cell>
          <cell r="AV548">
            <v>0</v>
          </cell>
          <cell r="AZ548">
            <v>0</v>
          </cell>
        </row>
        <row r="549">
          <cell r="Q549">
            <v>114821696.98999999</v>
          </cell>
          <cell r="S549">
            <v>116419132.89</v>
          </cell>
          <cell r="U549">
            <v>118016568.79000001</v>
          </cell>
          <cell r="V549">
            <v>118815286.73999999</v>
          </cell>
          <cell r="Y549">
            <v>121211440.59</v>
          </cell>
          <cell r="AA549">
            <v>122808876.48999999</v>
          </cell>
          <cell r="AJ549">
            <v>110001433.78375</v>
          </cell>
          <cell r="AN549">
            <v>113214562.19375001</v>
          </cell>
          <cell r="AR549">
            <v>116418562.37750001</v>
          </cell>
          <cell r="AV549">
            <v>119614004.69</v>
          </cell>
          <cell r="AZ549">
            <v>122808401.0625</v>
          </cell>
        </row>
        <row r="550">
          <cell r="Q550">
            <v>-1459972.92</v>
          </cell>
          <cell r="S550">
            <v>-880564.57</v>
          </cell>
          <cell r="U550">
            <v>-766385.85</v>
          </cell>
          <cell r="V550">
            <v>-803523.29</v>
          </cell>
          <cell r="Y550">
            <v>-985715.65</v>
          </cell>
          <cell r="AA550">
            <v>-1037481.05</v>
          </cell>
          <cell r="AJ550">
            <v>-552111.45125000004</v>
          </cell>
          <cell r="AN550">
            <v>-857409.06041666644</v>
          </cell>
          <cell r="AR550">
            <v>-980039.1445833334</v>
          </cell>
          <cell r="AV550">
            <v>-937583.50708333321</v>
          </cell>
          <cell r="AZ550">
            <v>-929204.2666666666</v>
          </cell>
        </row>
        <row r="551">
          <cell r="Q551">
            <v>2729408.07</v>
          </cell>
          <cell r="S551">
            <v>2543073.8199999998</v>
          </cell>
          <cell r="U551">
            <v>2344067.56</v>
          </cell>
          <cell r="V551">
            <v>2242012.2799999998</v>
          </cell>
          <cell r="Y551">
            <v>1897131.03</v>
          </cell>
          <cell r="AA551">
            <v>1690019.3</v>
          </cell>
          <cell r="AJ551">
            <v>3261947.5229166667</v>
          </cell>
          <cell r="AN551">
            <v>2907537.9708333332</v>
          </cell>
          <cell r="AR551">
            <v>2523118.9099999997</v>
          </cell>
          <cell r="AV551">
            <v>2115430.1662500002</v>
          </cell>
          <cell r="AZ551">
            <v>1710160.6533333336</v>
          </cell>
        </row>
        <row r="552">
          <cell r="Q552">
            <v>10241081</v>
          </cell>
          <cell r="S552">
            <v>9638665</v>
          </cell>
          <cell r="U552">
            <v>9036249</v>
          </cell>
          <cell r="V552">
            <v>8735041</v>
          </cell>
          <cell r="Y552">
            <v>7831417</v>
          </cell>
          <cell r="AA552">
            <v>7229001</v>
          </cell>
          <cell r="AJ552">
            <v>10793295.666666666</v>
          </cell>
          <cell r="AN552">
            <v>10391685</v>
          </cell>
          <cell r="AR552">
            <v>9588463.666666666</v>
          </cell>
          <cell r="AV552">
            <v>8433833</v>
          </cell>
          <cell r="AZ552">
            <v>7229001</v>
          </cell>
        </row>
        <row r="553">
          <cell r="Q553">
            <v>1551688.1</v>
          </cell>
          <cell r="S553">
            <v>1460412.1</v>
          </cell>
          <cell r="U553">
            <v>1369136.1</v>
          </cell>
          <cell r="V553">
            <v>1323498.1000000001</v>
          </cell>
          <cell r="Y553">
            <v>1186584.1000000001</v>
          </cell>
          <cell r="AA553">
            <v>1095308.1000000001</v>
          </cell>
          <cell r="AJ553">
            <v>1226467.5583333333</v>
          </cell>
          <cell r="AN553">
            <v>1427306.6249999998</v>
          </cell>
          <cell r="AR553">
            <v>1436450.1583333332</v>
          </cell>
          <cell r="AV553">
            <v>1277860.0999999999</v>
          </cell>
          <cell r="AZ553">
            <v>1095308.0999999999</v>
          </cell>
        </row>
        <row r="554">
          <cell r="Q554">
            <v>2318.31</v>
          </cell>
          <cell r="S554">
            <v>3097.58</v>
          </cell>
          <cell r="U554">
            <v>1277.08</v>
          </cell>
          <cell r="V554">
            <v>1379.8</v>
          </cell>
          <cell r="Y554">
            <v>1875.84</v>
          </cell>
          <cell r="AA554">
            <v>2342.1799999999998</v>
          </cell>
          <cell r="AJ554">
            <v>1546.7995833333332</v>
          </cell>
          <cell r="AN554">
            <v>1836.3570833333335</v>
          </cell>
          <cell r="AR554">
            <v>2013.1291666666664</v>
          </cell>
          <cell r="AV554">
            <v>2223.1708333333331</v>
          </cell>
          <cell r="AZ554">
            <v>2362.8733333333334</v>
          </cell>
        </row>
        <row r="555">
          <cell r="Q555">
            <v>0</v>
          </cell>
          <cell r="S555">
            <v>0</v>
          </cell>
          <cell r="U555">
            <v>0</v>
          </cell>
          <cell r="V555">
            <v>0</v>
          </cell>
          <cell r="Y555">
            <v>0</v>
          </cell>
          <cell r="AA555">
            <v>0</v>
          </cell>
          <cell r="AJ555">
            <v>0</v>
          </cell>
          <cell r="AN555">
            <v>0</v>
          </cell>
          <cell r="AR555">
            <v>0</v>
          </cell>
          <cell r="AV555">
            <v>0</v>
          </cell>
          <cell r="AZ555">
            <v>0</v>
          </cell>
        </row>
        <row r="556">
          <cell r="Q556">
            <v>1518794.88</v>
          </cell>
          <cell r="S556">
            <v>1518794.88</v>
          </cell>
          <cell r="U556">
            <v>1518794.88</v>
          </cell>
          <cell r="V556">
            <v>1518794.88</v>
          </cell>
          <cell r="Y556">
            <v>1518794.88</v>
          </cell>
          <cell r="AA556">
            <v>1518794.88</v>
          </cell>
          <cell r="AJ556">
            <v>1518794.8799999997</v>
          </cell>
          <cell r="AN556">
            <v>1518794.8799999997</v>
          </cell>
          <cell r="AR556">
            <v>1518794.8799999997</v>
          </cell>
          <cell r="AV556">
            <v>1518794.8799999997</v>
          </cell>
          <cell r="AZ556">
            <v>1518794.8799999997</v>
          </cell>
        </row>
        <row r="557">
          <cell r="Q557">
            <v>-1318122.6299999999</v>
          </cell>
          <cell r="S557">
            <v>-1323462.49</v>
          </cell>
          <cell r="U557">
            <v>-1328802.3500000001</v>
          </cell>
          <cell r="V557">
            <v>-1331472.28</v>
          </cell>
          <cell r="Y557">
            <v>-1339482.07</v>
          </cell>
          <cell r="AA557">
            <v>-1344821.93</v>
          </cell>
          <cell r="AJ557">
            <v>-1302103.0499999998</v>
          </cell>
          <cell r="AN557">
            <v>-1312782.77</v>
          </cell>
          <cell r="AR557">
            <v>-1323462.49</v>
          </cell>
          <cell r="AV557">
            <v>-1334142.20875</v>
          </cell>
          <cell r="AZ557">
            <v>-1344821.91875</v>
          </cell>
        </row>
        <row r="558">
          <cell r="Q558">
            <v>0</v>
          </cell>
          <cell r="S558">
            <v>0</v>
          </cell>
          <cell r="U558">
            <v>0</v>
          </cell>
          <cell r="V558">
            <v>0</v>
          </cell>
          <cell r="Y558">
            <v>0</v>
          </cell>
          <cell r="AA558">
            <v>0</v>
          </cell>
          <cell r="AJ558">
            <v>9817551.265416665</v>
          </cell>
          <cell r="AN558">
            <v>0</v>
          </cell>
          <cell r="AR558">
            <v>0</v>
          </cell>
          <cell r="AV558">
            <v>0</v>
          </cell>
          <cell r="AZ558">
            <v>0</v>
          </cell>
        </row>
        <row r="559">
          <cell r="Q559">
            <v>2829103.93</v>
          </cell>
          <cell r="S559">
            <v>2581200.11</v>
          </cell>
          <cell r="U559">
            <v>2333296.29</v>
          </cell>
          <cell r="V559">
            <v>2209344.38</v>
          </cell>
          <cell r="Y559">
            <v>1837488.65</v>
          </cell>
          <cell r="AA559">
            <v>1589584.83</v>
          </cell>
          <cell r="AJ559">
            <v>2912493.5500000003</v>
          </cell>
          <cell r="AN559">
            <v>2891079.8849999998</v>
          </cell>
          <cell r="AR559">
            <v>2560541.4583333326</v>
          </cell>
          <cell r="AV559">
            <v>2085392.47</v>
          </cell>
          <cell r="AZ559">
            <v>1592253.5495833333</v>
          </cell>
        </row>
        <row r="560">
          <cell r="Q560">
            <v>-56384924.780000001</v>
          </cell>
          <cell r="S560">
            <v>-68291161.040000007</v>
          </cell>
          <cell r="U560">
            <v>-21666791.739999998</v>
          </cell>
          <cell r="V560">
            <v>-25463589.739999998</v>
          </cell>
          <cell r="Y560">
            <v>-37024745.600000001</v>
          </cell>
          <cell r="AA560">
            <v>-45044773.229999997</v>
          </cell>
          <cell r="AJ560">
            <v>-38086464.823750004</v>
          </cell>
          <cell r="AN560">
            <v>-44370864.777500004</v>
          </cell>
          <cell r="AR560">
            <v>-45163006.34958335</v>
          </cell>
          <cell r="AV560">
            <v>-45260199.434583344</v>
          </cell>
          <cell r="AZ560">
            <v>-43635014.942083329</v>
          </cell>
        </row>
        <row r="561">
          <cell r="Q561">
            <v>89053132</v>
          </cell>
          <cell r="S561">
            <v>89053132</v>
          </cell>
          <cell r="U561">
            <v>86078132</v>
          </cell>
          <cell r="V561">
            <v>86078132</v>
          </cell>
          <cell r="Y561">
            <v>84678132</v>
          </cell>
          <cell r="AA561">
            <v>81655132</v>
          </cell>
          <cell r="AJ561">
            <v>91816619.625</v>
          </cell>
          <cell r="AN561">
            <v>89090732.625</v>
          </cell>
          <cell r="AR561">
            <v>87096720.625</v>
          </cell>
          <cell r="AV561">
            <v>85162757</v>
          </cell>
          <cell r="AZ561">
            <v>83419257</v>
          </cell>
        </row>
        <row r="562">
          <cell r="Q562">
            <v>0</v>
          </cell>
          <cell r="S562">
            <v>0</v>
          </cell>
          <cell r="U562">
            <v>0</v>
          </cell>
          <cell r="V562">
            <v>0</v>
          </cell>
          <cell r="Y562">
            <v>0</v>
          </cell>
          <cell r="AA562">
            <v>0</v>
          </cell>
          <cell r="AJ562">
            <v>0</v>
          </cell>
          <cell r="AN562">
            <v>0</v>
          </cell>
          <cell r="AR562">
            <v>0</v>
          </cell>
          <cell r="AV562">
            <v>0</v>
          </cell>
          <cell r="AZ562">
            <v>0</v>
          </cell>
        </row>
        <row r="563">
          <cell r="Q563">
            <v>-474402.14</v>
          </cell>
          <cell r="S563">
            <v>-474402.14</v>
          </cell>
          <cell r="U563">
            <v>-474402.14</v>
          </cell>
          <cell r="V563">
            <v>-474402.14</v>
          </cell>
          <cell r="Y563">
            <v>-474402.14</v>
          </cell>
          <cell r="AA563">
            <v>-474402.14</v>
          </cell>
          <cell r="AJ563">
            <v>-474496.75708333327</v>
          </cell>
          <cell r="AN563">
            <v>-474606.80041666672</v>
          </cell>
          <cell r="AR563">
            <v>-474402.13999999996</v>
          </cell>
          <cell r="AV563">
            <v>-474402.13999999996</v>
          </cell>
          <cell r="AZ563">
            <v>-474402.13999999996</v>
          </cell>
        </row>
        <row r="564">
          <cell r="Q564">
            <v>30203454</v>
          </cell>
          <cell r="S564">
            <v>30203454</v>
          </cell>
          <cell r="U564">
            <v>30203454</v>
          </cell>
          <cell r="V564">
            <v>30203454</v>
          </cell>
          <cell r="Y564">
            <v>30203454</v>
          </cell>
          <cell r="AA564">
            <v>30203454</v>
          </cell>
          <cell r="AJ564">
            <v>30203454</v>
          </cell>
          <cell r="AN564">
            <v>30203454</v>
          </cell>
          <cell r="AR564">
            <v>30203454</v>
          </cell>
          <cell r="AV564">
            <v>30203454</v>
          </cell>
          <cell r="AZ564">
            <v>30203454</v>
          </cell>
        </row>
        <row r="565">
          <cell r="Q565">
            <v>-30203454</v>
          </cell>
          <cell r="S565">
            <v>-30203454</v>
          </cell>
          <cell r="U565">
            <v>-30203454</v>
          </cell>
          <cell r="V565">
            <v>-30203454</v>
          </cell>
          <cell r="Y565">
            <v>-30203454</v>
          </cell>
          <cell r="AA565">
            <v>-30203454</v>
          </cell>
          <cell r="AJ565">
            <v>-30203454</v>
          </cell>
          <cell r="AN565">
            <v>-30203454</v>
          </cell>
          <cell r="AR565">
            <v>-30203454</v>
          </cell>
          <cell r="AV565">
            <v>-30203454</v>
          </cell>
          <cell r="AZ565">
            <v>-30203454</v>
          </cell>
        </row>
        <row r="566">
          <cell r="Q566">
            <v>10302187</v>
          </cell>
          <cell r="S566">
            <v>10302187</v>
          </cell>
          <cell r="U566">
            <v>10302187</v>
          </cell>
          <cell r="V566">
            <v>10302187</v>
          </cell>
          <cell r="Y566">
            <v>10302187</v>
          </cell>
          <cell r="AA566">
            <v>10302187</v>
          </cell>
          <cell r="AJ566">
            <v>10302187</v>
          </cell>
          <cell r="AN566">
            <v>10302187</v>
          </cell>
          <cell r="AR566">
            <v>10302187</v>
          </cell>
          <cell r="AV566">
            <v>10302187</v>
          </cell>
          <cell r="AZ566">
            <v>10302187</v>
          </cell>
        </row>
        <row r="567">
          <cell r="Q567">
            <v>-10302187</v>
          </cell>
          <cell r="S567">
            <v>-10302187</v>
          </cell>
          <cell r="U567">
            <v>-10302187</v>
          </cell>
          <cell r="V567">
            <v>-10302187</v>
          </cell>
          <cell r="Y567">
            <v>-10302187</v>
          </cell>
          <cell r="AA567">
            <v>-10302187</v>
          </cell>
          <cell r="AJ567">
            <v>-10302187</v>
          </cell>
          <cell r="AN567">
            <v>-10302187</v>
          </cell>
          <cell r="AR567">
            <v>-10302187</v>
          </cell>
          <cell r="AV567">
            <v>-10302187</v>
          </cell>
          <cell r="AZ567">
            <v>-10302187</v>
          </cell>
        </row>
        <row r="568">
          <cell r="Q568">
            <v>-10522768</v>
          </cell>
          <cell r="S568">
            <v>-10522768</v>
          </cell>
          <cell r="U568">
            <v>-10522768</v>
          </cell>
          <cell r="V568">
            <v>-10522768</v>
          </cell>
          <cell r="Y568">
            <v>-10522768</v>
          </cell>
          <cell r="AA568">
            <v>-11444089</v>
          </cell>
          <cell r="AJ568">
            <v>-10522768</v>
          </cell>
          <cell r="AN568">
            <v>-10522768</v>
          </cell>
          <cell r="AR568">
            <v>-10522768</v>
          </cell>
          <cell r="AV568">
            <v>-10714709.875</v>
          </cell>
          <cell r="AZ568">
            <v>-11021816.875</v>
          </cell>
        </row>
        <row r="569">
          <cell r="Q569">
            <v>10522768</v>
          </cell>
          <cell r="S569">
            <v>10522768</v>
          </cell>
          <cell r="U569">
            <v>10522768</v>
          </cell>
          <cell r="V569">
            <v>10522768</v>
          </cell>
          <cell r="Y569">
            <v>10522768</v>
          </cell>
          <cell r="AA569">
            <v>11444089</v>
          </cell>
          <cell r="AJ569">
            <v>10522768</v>
          </cell>
          <cell r="AN569">
            <v>10522768</v>
          </cell>
          <cell r="AR569">
            <v>10522768</v>
          </cell>
          <cell r="AV569">
            <v>10714709.875</v>
          </cell>
          <cell r="AZ569">
            <v>11021816.875</v>
          </cell>
        </row>
        <row r="570">
          <cell r="Q570">
            <v>4990118</v>
          </cell>
          <cell r="S570">
            <v>422232</v>
          </cell>
          <cell r="U570">
            <v>-2532530</v>
          </cell>
          <cell r="V570">
            <v>-15076583</v>
          </cell>
          <cell r="Y570">
            <v>-15980689</v>
          </cell>
          <cell r="AA570">
            <v>10059429</v>
          </cell>
          <cell r="AJ570">
            <v>-8435371.541666666</v>
          </cell>
          <cell r="AN570">
            <v>-10011865.916666666</v>
          </cell>
          <cell r="AR570">
            <v>-8690350.208333334</v>
          </cell>
          <cell r="AV570">
            <v>-2443948.2083333335</v>
          </cell>
          <cell r="AZ570">
            <v>12848156.041666666</v>
          </cell>
        </row>
        <row r="571">
          <cell r="Q571">
            <v>-4990118</v>
          </cell>
          <cell r="S571">
            <v>-422232</v>
          </cell>
          <cell r="U571">
            <v>2532530</v>
          </cell>
          <cell r="V571">
            <v>15076583</v>
          </cell>
          <cell r="Y571">
            <v>15980689</v>
          </cell>
          <cell r="AA571">
            <v>-10059429</v>
          </cell>
          <cell r="AJ571">
            <v>8435371.541666666</v>
          </cell>
          <cell r="AN571">
            <v>10011865.916666666</v>
          </cell>
          <cell r="AR571">
            <v>8690350.208333334</v>
          </cell>
          <cell r="AV571">
            <v>2443948.2083333335</v>
          </cell>
          <cell r="AZ571">
            <v>-12848156.041666666</v>
          </cell>
        </row>
        <row r="572">
          <cell r="Q572">
            <v>1804703</v>
          </cell>
          <cell r="S572">
            <v>1804703</v>
          </cell>
          <cell r="U572">
            <v>1804703</v>
          </cell>
          <cell r="V572">
            <v>1738002</v>
          </cell>
          <cell r="Y572">
            <v>833896</v>
          </cell>
          <cell r="AA572">
            <v>1170089</v>
          </cell>
          <cell r="AJ572">
            <v>-59420.333333333336</v>
          </cell>
          <cell r="AN572">
            <v>-59420.333333333336</v>
          </cell>
          <cell r="AR572">
            <v>1178337.375</v>
          </cell>
          <cell r="AV572">
            <v>1662797.1666666667</v>
          </cell>
          <cell r="AZ572">
            <v>4502210.625</v>
          </cell>
        </row>
        <row r="573">
          <cell r="Q573">
            <v>0</v>
          </cell>
          <cell r="S573">
            <v>0</v>
          </cell>
          <cell r="U573">
            <v>0</v>
          </cell>
          <cell r="V573">
            <v>0</v>
          </cell>
          <cell r="Y573">
            <v>0</v>
          </cell>
          <cell r="AA573">
            <v>0</v>
          </cell>
          <cell r="AJ573">
            <v>0</v>
          </cell>
          <cell r="AN573">
            <v>0</v>
          </cell>
          <cell r="AR573">
            <v>0</v>
          </cell>
          <cell r="AV573">
            <v>0</v>
          </cell>
          <cell r="AZ573">
            <v>0</v>
          </cell>
        </row>
        <row r="574">
          <cell r="Q574">
            <v>-57848</v>
          </cell>
          <cell r="S574">
            <v>-57848</v>
          </cell>
          <cell r="U574">
            <v>-57848</v>
          </cell>
          <cell r="V574">
            <v>-57848</v>
          </cell>
          <cell r="Y574">
            <v>-57848</v>
          </cell>
          <cell r="AA574">
            <v>-419133</v>
          </cell>
          <cell r="AJ574">
            <v>-57848</v>
          </cell>
          <cell r="AN574">
            <v>-57848</v>
          </cell>
          <cell r="AR574">
            <v>-57848</v>
          </cell>
          <cell r="AV574">
            <v>-133115.70833333334</v>
          </cell>
          <cell r="AZ574">
            <v>-253544.04166666666</v>
          </cell>
        </row>
        <row r="575">
          <cell r="Q575">
            <v>57848</v>
          </cell>
          <cell r="S575">
            <v>57848</v>
          </cell>
          <cell r="U575">
            <v>57848</v>
          </cell>
          <cell r="V575">
            <v>57848</v>
          </cell>
          <cell r="Y575">
            <v>57848</v>
          </cell>
          <cell r="AA575">
            <v>419133</v>
          </cell>
          <cell r="AJ575">
            <v>57848</v>
          </cell>
          <cell r="AN575">
            <v>57848</v>
          </cell>
          <cell r="AR575">
            <v>57848</v>
          </cell>
          <cell r="AV575">
            <v>133115.70833333334</v>
          </cell>
          <cell r="AZ575">
            <v>253544.04166666666</v>
          </cell>
        </row>
        <row r="576">
          <cell r="Q576">
            <v>-26594047</v>
          </cell>
          <cell r="S576">
            <v>-26594047</v>
          </cell>
          <cell r="U576">
            <v>-26594047</v>
          </cell>
          <cell r="V576">
            <v>-26594047</v>
          </cell>
          <cell r="Y576">
            <v>-26594047</v>
          </cell>
          <cell r="AA576">
            <v>-27863275</v>
          </cell>
          <cell r="AJ576">
            <v>-26594047</v>
          </cell>
          <cell r="AN576">
            <v>-26594047</v>
          </cell>
          <cell r="AR576">
            <v>-26594047</v>
          </cell>
          <cell r="AV576">
            <v>-26858469.5</v>
          </cell>
          <cell r="AZ576">
            <v>-27484596.625</v>
          </cell>
        </row>
        <row r="577">
          <cell r="Q577">
            <v>26594047</v>
          </cell>
          <cell r="S577">
            <v>26594047</v>
          </cell>
          <cell r="U577">
            <v>26594047</v>
          </cell>
          <cell r="V577">
            <v>26594047</v>
          </cell>
          <cell r="Y577">
            <v>26594047</v>
          </cell>
          <cell r="AA577">
            <v>27863275</v>
          </cell>
          <cell r="AJ577">
            <v>26594047</v>
          </cell>
          <cell r="AN577">
            <v>26594047</v>
          </cell>
          <cell r="AR577">
            <v>26594047</v>
          </cell>
          <cell r="AV577">
            <v>26858469.5</v>
          </cell>
          <cell r="AZ577">
            <v>27484596.625</v>
          </cell>
        </row>
        <row r="578">
          <cell r="Q578">
            <v>1194774</v>
          </cell>
          <cell r="S578">
            <v>1194774</v>
          </cell>
          <cell r="U578">
            <v>1194774</v>
          </cell>
          <cell r="V578">
            <v>1194774</v>
          </cell>
          <cell r="Y578">
            <v>1194774</v>
          </cell>
          <cell r="AA578">
            <v>-502152</v>
          </cell>
          <cell r="AJ578">
            <v>-14094838</v>
          </cell>
          <cell r="AN578">
            <v>-13791872.375</v>
          </cell>
          <cell r="AR578">
            <v>-4639070.083333333</v>
          </cell>
          <cell r="AV578">
            <v>841247.75</v>
          </cell>
          <cell r="AZ578">
            <v>275605.75</v>
          </cell>
        </row>
        <row r="579">
          <cell r="Q579">
            <v>-1194774</v>
          </cell>
          <cell r="S579">
            <v>-1194774</v>
          </cell>
          <cell r="U579">
            <v>-1194774</v>
          </cell>
          <cell r="V579">
            <v>-1194774</v>
          </cell>
          <cell r="Y579">
            <v>-1194774</v>
          </cell>
          <cell r="AA579">
            <v>502152</v>
          </cell>
          <cell r="AJ579">
            <v>14094838</v>
          </cell>
          <cell r="AN579">
            <v>13791872.375</v>
          </cell>
          <cell r="AR579">
            <v>4639070.083333333</v>
          </cell>
          <cell r="AV579">
            <v>-841247.75</v>
          </cell>
          <cell r="AZ579">
            <v>-275605.75</v>
          </cell>
        </row>
        <row r="580">
          <cell r="Q580">
            <v>0</v>
          </cell>
          <cell r="S580">
            <v>-4567886</v>
          </cell>
          <cell r="U580">
            <v>-7522648</v>
          </cell>
          <cell r="V580">
            <v>-20133402</v>
          </cell>
          <cell r="Y580">
            <v>-21941616</v>
          </cell>
          <cell r="AA580">
            <v>8683457</v>
          </cell>
          <cell r="AJ580">
            <v>0</v>
          </cell>
          <cell r="AN580">
            <v>-1879460.3333333333</v>
          </cell>
          <cell r="AR580">
            <v>-8472989.75</v>
          </cell>
          <cell r="AV580">
            <v>-6690814.041666667</v>
          </cell>
          <cell r="AZ580">
            <v>5921421.958333333</v>
          </cell>
        </row>
        <row r="581">
          <cell r="Q581">
            <v>0</v>
          </cell>
          <cell r="S581">
            <v>4567886</v>
          </cell>
          <cell r="U581">
            <v>7522648</v>
          </cell>
          <cell r="V581">
            <v>20133402</v>
          </cell>
          <cell r="Y581">
            <v>21941616</v>
          </cell>
          <cell r="AA581">
            <v>-8683457</v>
          </cell>
          <cell r="AJ581">
            <v>0</v>
          </cell>
          <cell r="AN581">
            <v>1879460.3333333333</v>
          </cell>
          <cell r="AR581">
            <v>8472989.75</v>
          </cell>
          <cell r="AV581">
            <v>6690814.041666667</v>
          </cell>
          <cell r="AZ581">
            <v>-5921421.958333333</v>
          </cell>
        </row>
        <row r="582">
          <cell r="AV582">
            <v>0</v>
          </cell>
          <cell r="AZ582">
            <v>7138586.416666667</v>
          </cell>
        </row>
        <row r="583">
          <cell r="Q583">
            <v>2792486.79</v>
          </cell>
          <cell r="S583">
            <v>3009106.83</v>
          </cell>
          <cell r="U583">
            <v>805.99</v>
          </cell>
          <cell r="V583">
            <v>805.99</v>
          </cell>
          <cell r="Y583">
            <v>0</v>
          </cell>
          <cell r="AA583">
            <v>0</v>
          </cell>
          <cell r="AJ583">
            <v>2310914.8858333332</v>
          </cell>
          <cell r="AN583">
            <v>2194450.7449999996</v>
          </cell>
          <cell r="AR583">
            <v>1452460.1116666666</v>
          </cell>
          <cell r="AV583">
            <v>603239.88291666668</v>
          </cell>
          <cell r="AZ583">
            <v>440.48624999999993</v>
          </cell>
        </row>
        <row r="584">
          <cell r="Q584">
            <v>10984724.220000001</v>
          </cell>
          <cell r="S584">
            <v>10322819.220000001</v>
          </cell>
          <cell r="U584">
            <v>9688027.2200000007</v>
          </cell>
          <cell r="V584">
            <v>9378372.2200000007</v>
          </cell>
          <cell r="Y584">
            <v>8497870.2200000007</v>
          </cell>
          <cell r="AA584">
            <v>7942956.2199999997</v>
          </cell>
          <cell r="AJ584">
            <v>13125241.636666669</v>
          </cell>
          <cell r="AN584">
            <v>11704998.928333335</v>
          </cell>
          <cell r="AR584">
            <v>10361692.345000001</v>
          </cell>
          <cell r="AV584">
            <v>9118740.0950000007</v>
          </cell>
          <cell r="AZ584">
            <v>7969242.5116666667</v>
          </cell>
        </row>
        <row r="585">
          <cell r="Q585">
            <v>0</v>
          </cell>
          <cell r="S585">
            <v>0</v>
          </cell>
          <cell r="U585">
            <v>0</v>
          </cell>
          <cell r="V585">
            <v>0</v>
          </cell>
          <cell r="Y585">
            <v>0</v>
          </cell>
          <cell r="AA585">
            <v>0</v>
          </cell>
          <cell r="AJ585">
            <v>69588.037916666668</v>
          </cell>
          <cell r="AN585">
            <v>29843.587916666671</v>
          </cell>
          <cell r="AR585">
            <v>6447.9112500000001</v>
          </cell>
          <cell r="AV585">
            <v>0</v>
          </cell>
          <cell r="AZ585">
            <v>0</v>
          </cell>
        </row>
        <row r="586">
          <cell r="Q586">
            <v>0</v>
          </cell>
          <cell r="S586">
            <v>0</v>
          </cell>
          <cell r="U586">
            <v>0</v>
          </cell>
          <cell r="V586">
            <v>0</v>
          </cell>
          <cell r="Y586">
            <v>0</v>
          </cell>
          <cell r="AA586">
            <v>0</v>
          </cell>
          <cell r="AJ586">
            <v>95186.637916666674</v>
          </cell>
          <cell r="AN586">
            <v>40820.147916666661</v>
          </cell>
          <cell r="AR586">
            <v>8818.5512499999986</v>
          </cell>
          <cell r="AV586">
            <v>0</v>
          </cell>
          <cell r="AZ586">
            <v>0</v>
          </cell>
        </row>
        <row r="587">
          <cell r="Q587">
            <v>361671.57</v>
          </cell>
          <cell r="S587">
            <v>444394.07</v>
          </cell>
          <cell r="U587">
            <v>0</v>
          </cell>
          <cell r="V587">
            <v>0</v>
          </cell>
          <cell r="Y587">
            <v>0</v>
          </cell>
          <cell r="AA587">
            <v>0</v>
          </cell>
          <cell r="AJ587">
            <v>557043.65541666665</v>
          </cell>
          <cell r="AN587">
            <v>482843.92041666666</v>
          </cell>
          <cell r="AR587">
            <v>272944.89666666667</v>
          </cell>
          <cell r="AV587">
            <v>85472.143750000003</v>
          </cell>
          <cell r="AZ587">
            <v>0</v>
          </cell>
        </row>
        <row r="588">
          <cell r="Q588">
            <v>2399031.1800000002</v>
          </cell>
          <cell r="S588">
            <v>2412056.39</v>
          </cell>
          <cell r="U588">
            <v>2532968.7000000002</v>
          </cell>
          <cell r="V588">
            <v>2559629.46</v>
          </cell>
          <cell r="Y588">
            <v>2616782.7000000002</v>
          </cell>
          <cell r="AA588">
            <v>2633421.13</v>
          </cell>
          <cell r="AJ588">
            <v>3003112.146666667</v>
          </cell>
          <cell r="AN588">
            <v>2961710.7362499996</v>
          </cell>
          <cell r="AR588">
            <v>2693132.9395833337</v>
          </cell>
          <cell r="AV588">
            <v>2550171.7391666663</v>
          </cell>
          <cell r="AZ588">
            <v>2630558.8412500001</v>
          </cell>
        </row>
        <row r="589">
          <cell r="AV589">
            <v>0</v>
          </cell>
          <cell r="AZ589">
            <v>-7138586.416666667</v>
          </cell>
        </row>
        <row r="590">
          <cell r="AV590">
            <v>0</v>
          </cell>
          <cell r="AZ590">
            <v>0</v>
          </cell>
        </row>
        <row r="591">
          <cell r="AV591">
            <v>0</v>
          </cell>
          <cell r="AZ591">
            <v>0</v>
          </cell>
        </row>
        <row r="592">
          <cell r="AV592">
            <v>0</v>
          </cell>
          <cell r="AZ592">
            <v>0</v>
          </cell>
        </row>
        <row r="593">
          <cell r="AV593">
            <v>0</v>
          </cell>
          <cell r="AZ593">
            <v>0</v>
          </cell>
        </row>
        <row r="594">
          <cell r="Q594">
            <v>250000</v>
          </cell>
          <cell r="S594">
            <v>250000</v>
          </cell>
          <cell r="U594">
            <v>250000</v>
          </cell>
          <cell r="V594">
            <v>250000</v>
          </cell>
          <cell r="Y594">
            <v>250000</v>
          </cell>
          <cell r="AA594">
            <v>250000</v>
          </cell>
          <cell r="AJ594">
            <v>679474.97541666671</v>
          </cell>
          <cell r="AN594">
            <v>475534.34250000003</v>
          </cell>
          <cell r="AR594">
            <v>274943.47208333336</v>
          </cell>
          <cell r="AV594">
            <v>250000</v>
          </cell>
          <cell r="AZ594">
            <v>250000</v>
          </cell>
        </row>
        <row r="595">
          <cell r="Q595">
            <v>0</v>
          </cell>
          <cell r="S595">
            <v>0</v>
          </cell>
          <cell r="U595">
            <v>0</v>
          </cell>
          <cell r="V595">
            <v>0</v>
          </cell>
          <cell r="Y595">
            <v>0</v>
          </cell>
          <cell r="AA595">
            <v>0</v>
          </cell>
          <cell r="AJ595">
            <v>0</v>
          </cell>
          <cell r="AN595">
            <v>0</v>
          </cell>
          <cell r="AR595">
            <v>0</v>
          </cell>
          <cell r="AV595">
            <v>0</v>
          </cell>
          <cell r="AZ595">
            <v>0</v>
          </cell>
        </row>
        <row r="596">
          <cell r="Q596">
            <v>1896127.3</v>
          </cell>
          <cell r="S596">
            <v>1916260.1</v>
          </cell>
          <cell r="U596">
            <v>1921992.2</v>
          </cell>
          <cell r="V596">
            <v>1925659.45</v>
          </cell>
          <cell r="Y596">
            <v>1959420.6</v>
          </cell>
          <cell r="AA596">
            <v>1966668.1</v>
          </cell>
          <cell r="AJ596">
            <v>803317.66208333336</v>
          </cell>
          <cell r="AN596">
            <v>1226740.1287499999</v>
          </cell>
          <cell r="AR596">
            <v>1655894.4958333329</v>
          </cell>
          <cell r="AV596">
            <v>1939262.3583333334</v>
          </cell>
          <cell r="AZ596">
            <v>1963709.0625</v>
          </cell>
        </row>
        <row r="597">
          <cell r="AA597">
            <v>65340.84</v>
          </cell>
          <cell r="AR597">
            <v>0</v>
          </cell>
          <cell r="AV597">
            <v>21352.227083333331</v>
          </cell>
          <cell r="AZ597">
            <v>61456.828750000008</v>
          </cell>
        </row>
        <row r="598">
          <cell r="Q598">
            <v>41353.35</v>
          </cell>
          <cell r="S598">
            <v>41353.35</v>
          </cell>
          <cell r="U598">
            <v>47948.47</v>
          </cell>
          <cell r="V598">
            <v>47948.47</v>
          </cell>
          <cell r="Y598">
            <v>79591.59</v>
          </cell>
          <cell r="AA598">
            <v>79591.59</v>
          </cell>
          <cell r="AJ598">
            <v>53582.486249999994</v>
          </cell>
          <cell r="AN598">
            <v>49256.494583333319</v>
          </cell>
          <cell r="AR598">
            <v>50090.158749999995</v>
          </cell>
          <cell r="AV598">
            <v>61327.619999999995</v>
          </cell>
          <cell r="AZ598">
            <v>73324.16333333333</v>
          </cell>
        </row>
        <row r="599">
          <cell r="Q599">
            <v>0</v>
          </cell>
          <cell r="S599">
            <v>0</v>
          </cell>
          <cell r="U599">
            <v>0</v>
          </cell>
          <cell r="V599">
            <v>0</v>
          </cell>
          <cell r="Y599">
            <v>0</v>
          </cell>
          <cell r="AA599">
            <v>0</v>
          </cell>
          <cell r="AJ599">
            <v>0</v>
          </cell>
          <cell r="AN599">
            <v>0</v>
          </cell>
          <cell r="AR599">
            <v>0</v>
          </cell>
          <cell r="AV599">
            <v>0</v>
          </cell>
          <cell r="AZ599">
            <v>0</v>
          </cell>
        </row>
        <row r="600">
          <cell r="Q600">
            <v>0</v>
          </cell>
          <cell r="S600">
            <v>0</v>
          </cell>
          <cell r="U600">
            <v>0</v>
          </cell>
          <cell r="V600">
            <v>0</v>
          </cell>
          <cell r="Y600">
            <v>0</v>
          </cell>
          <cell r="AA600">
            <v>0</v>
          </cell>
          <cell r="AJ600">
            <v>0</v>
          </cell>
          <cell r="AN600">
            <v>0</v>
          </cell>
          <cell r="AR600">
            <v>0</v>
          </cell>
          <cell r="AV600">
            <v>0</v>
          </cell>
          <cell r="AZ600">
            <v>0</v>
          </cell>
        </row>
        <row r="601">
          <cell r="AV601">
            <v>4272.7029166666662</v>
          </cell>
          <cell r="AZ601">
            <v>35321.357499999998</v>
          </cell>
        </row>
        <row r="602">
          <cell r="Q602">
            <v>0</v>
          </cell>
          <cell r="S602">
            <v>0</v>
          </cell>
          <cell r="U602">
            <v>0</v>
          </cell>
          <cell r="V602">
            <v>0</v>
          </cell>
          <cell r="Y602">
            <v>0</v>
          </cell>
          <cell r="AA602">
            <v>132.38999999999999</v>
          </cell>
          <cell r="AJ602">
            <v>0</v>
          </cell>
          <cell r="AN602">
            <v>0</v>
          </cell>
          <cell r="AR602">
            <v>0</v>
          </cell>
          <cell r="AV602">
            <v>3882.6679166666668</v>
          </cell>
          <cell r="AZ602">
            <v>34415.471666666672</v>
          </cell>
        </row>
        <row r="603">
          <cell r="Q603">
            <v>10000</v>
          </cell>
          <cell r="S603">
            <v>10000</v>
          </cell>
          <cell r="U603">
            <v>10000</v>
          </cell>
          <cell r="V603">
            <v>10000</v>
          </cell>
          <cell r="Y603">
            <v>10000</v>
          </cell>
          <cell r="AA603">
            <v>10000</v>
          </cell>
          <cell r="AJ603">
            <v>10000</v>
          </cell>
          <cell r="AN603">
            <v>10000</v>
          </cell>
          <cell r="AR603">
            <v>10000</v>
          </cell>
          <cell r="AV603">
            <v>10000</v>
          </cell>
          <cell r="AZ603">
            <v>10000</v>
          </cell>
        </row>
        <row r="604">
          <cell r="Q604">
            <v>0</v>
          </cell>
          <cell r="S604">
            <v>0</v>
          </cell>
          <cell r="U604">
            <v>0</v>
          </cell>
          <cell r="V604">
            <v>0</v>
          </cell>
          <cell r="Y604">
            <v>0</v>
          </cell>
          <cell r="AA604">
            <v>0</v>
          </cell>
          <cell r="AJ604">
            <v>0</v>
          </cell>
          <cell r="AN604">
            <v>0</v>
          </cell>
          <cell r="AR604">
            <v>0</v>
          </cell>
          <cell r="AV604">
            <v>0</v>
          </cell>
          <cell r="AZ604">
            <v>0</v>
          </cell>
        </row>
        <row r="605">
          <cell r="Q605">
            <v>0</v>
          </cell>
          <cell r="S605">
            <v>0</v>
          </cell>
          <cell r="U605">
            <v>0</v>
          </cell>
          <cell r="V605">
            <v>0</v>
          </cell>
          <cell r="Y605">
            <v>0</v>
          </cell>
          <cell r="AA605">
            <v>0</v>
          </cell>
          <cell r="AJ605">
            <v>0</v>
          </cell>
          <cell r="AN605">
            <v>0</v>
          </cell>
          <cell r="AR605">
            <v>0</v>
          </cell>
          <cell r="AV605">
            <v>0</v>
          </cell>
          <cell r="AZ605">
            <v>0</v>
          </cell>
        </row>
        <row r="606">
          <cell r="Q606">
            <v>22528.37</v>
          </cell>
          <cell r="S606">
            <v>22528.37</v>
          </cell>
          <cell r="U606">
            <v>22528.37</v>
          </cell>
          <cell r="V606">
            <v>27750.32</v>
          </cell>
          <cell r="Y606">
            <v>41459.18</v>
          </cell>
          <cell r="AA606">
            <v>47611.93</v>
          </cell>
          <cell r="AJ606">
            <v>22528.37</v>
          </cell>
          <cell r="AN606">
            <v>22528.37</v>
          </cell>
          <cell r="AR606">
            <v>25354.527083333334</v>
          </cell>
          <cell r="AV606">
            <v>43921.149166666662</v>
          </cell>
          <cell r="AZ606">
            <v>89751.334166666667</v>
          </cell>
        </row>
        <row r="607">
          <cell r="Q607">
            <v>0</v>
          </cell>
          <cell r="S607">
            <v>0</v>
          </cell>
          <cell r="U607">
            <v>0</v>
          </cell>
          <cell r="V607">
            <v>0</v>
          </cell>
          <cell r="Y607">
            <v>0</v>
          </cell>
          <cell r="AA607">
            <v>0</v>
          </cell>
          <cell r="AJ607">
            <v>69260.902499999997</v>
          </cell>
          <cell r="AN607">
            <v>7695.6558333333332</v>
          </cell>
          <cell r="AR607">
            <v>0</v>
          </cell>
          <cell r="AV607">
            <v>0</v>
          </cell>
          <cell r="AZ607">
            <v>0</v>
          </cell>
        </row>
        <row r="608">
          <cell r="Q608">
            <v>0</v>
          </cell>
          <cell r="S608">
            <v>0</v>
          </cell>
          <cell r="U608">
            <v>0</v>
          </cell>
          <cell r="V608">
            <v>0</v>
          </cell>
          <cell r="Y608">
            <v>0</v>
          </cell>
          <cell r="AA608">
            <v>0</v>
          </cell>
          <cell r="AJ608">
            <v>0</v>
          </cell>
          <cell r="AN608">
            <v>0</v>
          </cell>
          <cell r="AR608">
            <v>0</v>
          </cell>
          <cell r="AV608">
            <v>0</v>
          </cell>
          <cell r="AZ608">
            <v>0</v>
          </cell>
        </row>
        <row r="609">
          <cell r="Q609">
            <v>0</v>
          </cell>
          <cell r="S609">
            <v>307.75</v>
          </cell>
          <cell r="U609">
            <v>0</v>
          </cell>
          <cell r="V609">
            <v>0</v>
          </cell>
          <cell r="Y609">
            <v>0</v>
          </cell>
          <cell r="AA609">
            <v>0</v>
          </cell>
          <cell r="AJ609">
            <v>94785.072916666672</v>
          </cell>
          <cell r="AN609">
            <v>70352.266666666663</v>
          </cell>
          <cell r="AR609">
            <v>37671.707916666666</v>
          </cell>
          <cell r="AV609">
            <v>51.291666666666664</v>
          </cell>
          <cell r="AZ609">
            <v>0</v>
          </cell>
        </row>
        <row r="610">
          <cell r="Q610">
            <v>0</v>
          </cell>
          <cell r="S610">
            <v>0</v>
          </cell>
          <cell r="U610">
            <v>0</v>
          </cell>
          <cell r="V610">
            <v>0</v>
          </cell>
          <cell r="Y610">
            <v>0</v>
          </cell>
          <cell r="AA610">
            <v>0</v>
          </cell>
          <cell r="AJ610">
            <v>29266.94</v>
          </cell>
          <cell r="AN610">
            <v>22320.942500000001</v>
          </cell>
          <cell r="AR610">
            <v>4598.7512500000003</v>
          </cell>
          <cell r="AV610">
            <v>0</v>
          </cell>
          <cell r="AZ610">
            <v>0</v>
          </cell>
        </row>
        <row r="611">
          <cell r="Q611">
            <v>0</v>
          </cell>
          <cell r="S611">
            <v>0</v>
          </cell>
          <cell r="U611">
            <v>0</v>
          </cell>
          <cell r="V611">
            <v>0</v>
          </cell>
          <cell r="Y611">
            <v>0</v>
          </cell>
          <cell r="AA611">
            <v>0</v>
          </cell>
          <cell r="AJ611">
            <v>291012.79333333333</v>
          </cell>
          <cell r="AN611">
            <v>291012.79333333333</v>
          </cell>
          <cell r="AR611">
            <v>82679.460000000006</v>
          </cell>
          <cell r="AV611">
            <v>0</v>
          </cell>
          <cell r="AZ611">
            <v>0</v>
          </cell>
        </row>
        <row r="612">
          <cell r="Q612">
            <v>0</v>
          </cell>
          <cell r="S612">
            <v>0</v>
          </cell>
          <cell r="U612">
            <v>0</v>
          </cell>
          <cell r="V612">
            <v>0</v>
          </cell>
          <cell r="Y612">
            <v>0</v>
          </cell>
          <cell r="AA612">
            <v>0</v>
          </cell>
          <cell r="AJ612">
            <v>182816.48916666667</v>
          </cell>
          <cell r="AN612">
            <v>182816.48916666667</v>
          </cell>
          <cell r="AR612">
            <v>78649.822499999995</v>
          </cell>
          <cell r="AV612">
            <v>0</v>
          </cell>
          <cell r="AZ612">
            <v>0</v>
          </cell>
        </row>
        <row r="613">
          <cell r="Q613">
            <v>0</v>
          </cell>
          <cell r="S613">
            <v>0</v>
          </cell>
          <cell r="U613">
            <v>0</v>
          </cell>
          <cell r="V613">
            <v>0</v>
          </cell>
          <cell r="Y613">
            <v>0</v>
          </cell>
          <cell r="AA613">
            <v>0</v>
          </cell>
          <cell r="AJ613">
            <v>166595.61666666667</v>
          </cell>
          <cell r="AN613">
            <v>166595.61666666667</v>
          </cell>
          <cell r="AR613">
            <v>62428.950000000004</v>
          </cell>
          <cell r="AV613">
            <v>0</v>
          </cell>
          <cell r="AZ613">
            <v>0</v>
          </cell>
        </row>
        <row r="614">
          <cell r="Q614">
            <v>0</v>
          </cell>
          <cell r="S614">
            <v>0</v>
          </cell>
          <cell r="U614">
            <v>0</v>
          </cell>
          <cell r="V614">
            <v>0</v>
          </cell>
          <cell r="Y614">
            <v>0</v>
          </cell>
          <cell r="AA614">
            <v>0</v>
          </cell>
          <cell r="AJ614">
            <v>1429.33</v>
          </cell>
          <cell r="AN614">
            <v>1429.33</v>
          </cell>
          <cell r="AR614">
            <v>919.98708333333332</v>
          </cell>
          <cell r="AV614">
            <v>0</v>
          </cell>
          <cell r="AZ614">
            <v>0</v>
          </cell>
        </row>
        <row r="615">
          <cell r="Q615">
            <v>0</v>
          </cell>
          <cell r="S615">
            <v>0</v>
          </cell>
          <cell r="U615">
            <v>0</v>
          </cell>
          <cell r="V615">
            <v>0</v>
          </cell>
          <cell r="Y615">
            <v>0</v>
          </cell>
          <cell r="AA615">
            <v>0</v>
          </cell>
          <cell r="AJ615">
            <v>1356.405</v>
          </cell>
          <cell r="AN615">
            <v>1356.405</v>
          </cell>
          <cell r="AR615">
            <v>711.90583333333325</v>
          </cell>
          <cell r="AV615">
            <v>0</v>
          </cell>
          <cell r="AZ615">
            <v>0</v>
          </cell>
        </row>
        <row r="616">
          <cell r="Q616">
            <v>0</v>
          </cell>
          <cell r="S616">
            <v>0</v>
          </cell>
          <cell r="U616">
            <v>0</v>
          </cell>
          <cell r="V616">
            <v>0</v>
          </cell>
          <cell r="Y616">
            <v>0</v>
          </cell>
          <cell r="AA616">
            <v>0</v>
          </cell>
          <cell r="AJ616">
            <v>71.05</v>
          </cell>
          <cell r="AN616">
            <v>71.05</v>
          </cell>
          <cell r="AR616">
            <v>71.05</v>
          </cell>
          <cell r="AV616">
            <v>0</v>
          </cell>
          <cell r="AZ616">
            <v>0</v>
          </cell>
        </row>
        <row r="617">
          <cell r="AV617">
            <v>0</v>
          </cell>
          <cell r="AZ617">
            <v>1786420.0304166665</v>
          </cell>
        </row>
        <row r="618">
          <cell r="AV618">
            <v>0</v>
          </cell>
          <cell r="AZ618">
            <v>190608.47166666668</v>
          </cell>
        </row>
        <row r="619">
          <cell r="Q619">
            <v>15256064.07</v>
          </cell>
          <cell r="S619">
            <v>15256064.07</v>
          </cell>
          <cell r="U619">
            <v>15256064.07</v>
          </cell>
          <cell r="V619">
            <v>15256064.07</v>
          </cell>
          <cell r="Y619">
            <v>15256064.07</v>
          </cell>
          <cell r="AA619">
            <v>15256064.07</v>
          </cell>
          <cell r="AJ619">
            <v>15256064.069999995</v>
          </cell>
          <cell r="AN619">
            <v>15256064.069999995</v>
          </cell>
          <cell r="AR619">
            <v>15256064.069999995</v>
          </cell>
          <cell r="AV619">
            <v>15256064.069999995</v>
          </cell>
          <cell r="AZ619">
            <v>15256064.069999995</v>
          </cell>
        </row>
        <row r="620">
          <cell r="Q620">
            <v>248600.26</v>
          </cell>
          <cell r="S620">
            <v>248600.26</v>
          </cell>
          <cell r="U620">
            <v>105443.69</v>
          </cell>
          <cell r="V620">
            <v>105443.69</v>
          </cell>
          <cell r="Y620">
            <v>224685.54</v>
          </cell>
          <cell r="AA620">
            <v>71758.03</v>
          </cell>
          <cell r="AJ620">
            <v>240916.9708333333</v>
          </cell>
          <cell r="AN620">
            <v>282402.09791666659</v>
          </cell>
          <cell r="AR620">
            <v>239735.0983333333</v>
          </cell>
          <cell r="AV620">
            <v>165014.94583333333</v>
          </cell>
          <cell r="AZ620">
            <v>115154.46416666667</v>
          </cell>
        </row>
        <row r="621">
          <cell r="Q621">
            <v>2873005.76</v>
          </cell>
          <cell r="S621">
            <v>2873221</v>
          </cell>
          <cell r="U621">
            <v>2873005.76</v>
          </cell>
          <cell r="V621">
            <v>2873005.76</v>
          </cell>
          <cell r="Y621">
            <v>2873005.76</v>
          </cell>
          <cell r="AA621">
            <v>2873005.76</v>
          </cell>
          <cell r="AJ621">
            <v>2873005.7599999993</v>
          </cell>
          <cell r="AN621">
            <v>2873023.6966666658</v>
          </cell>
          <cell r="AR621">
            <v>2873023.6966666654</v>
          </cell>
          <cell r="AV621">
            <v>2873026.7399999988</v>
          </cell>
          <cell r="AZ621">
            <v>2873008.8033333328</v>
          </cell>
        </row>
        <row r="622">
          <cell r="Q622">
            <v>-228709.77</v>
          </cell>
          <cell r="S622">
            <v>-228709.77</v>
          </cell>
          <cell r="U622">
            <v>-228709.77</v>
          </cell>
          <cell r="V622">
            <v>-228709.77</v>
          </cell>
          <cell r="Y622">
            <v>-228709.77</v>
          </cell>
          <cell r="AA622">
            <v>-228709.77</v>
          </cell>
          <cell r="AJ622">
            <v>-228709.77</v>
          </cell>
          <cell r="AN622">
            <v>-228709.77</v>
          </cell>
          <cell r="AR622">
            <v>-228709.77</v>
          </cell>
          <cell r="AV622">
            <v>-228709.77</v>
          </cell>
          <cell r="AZ622">
            <v>-228709.77</v>
          </cell>
        </row>
        <row r="623">
          <cell r="Q623">
            <v>107024.51</v>
          </cell>
          <cell r="S623">
            <v>107024.51</v>
          </cell>
          <cell r="U623">
            <v>107024.51</v>
          </cell>
          <cell r="V623">
            <v>107024.51</v>
          </cell>
          <cell r="Y623">
            <v>107024.51</v>
          </cell>
          <cell r="AA623">
            <v>107024.51</v>
          </cell>
          <cell r="AJ623">
            <v>107024.51</v>
          </cell>
          <cell r="AN623">
            <v>107024.51</v>
          </cell>
          <cell r="AR623">
            <v>107024.51</v>
          </cell>
          <cell r="AV623">
            <v>107024.51</v>
          </cell>
          <cell r="AZ623">
            <v>107024.51</v>
          </cell>
        </row>
        <row r="624">
          <cell r="Q624">
            <v>606828.14</v>
          </cell>
          <cell r="S624">
            <v>476973.4</v>
          </cell>
          <cell r="U624">
            <v>476973.4</v>
          </cell>
          <cell r="V624">
            <v>477118.4</v>
          </cell>
          <cell r="Y624">
            <v>477118.4</v>
          </cell>
          <cell r="AA624">
            <v>477118.4</v>
          </cell>
          <cell r="AJ624">
            <v>834031.73041666672</v>
          </cell>
          <cell r="AN624">
            <v>577936.84666666668</v>
          </cell>
          <cell r="AR624">
            <v>535010.23083333333</v>
          </cell>
          <cell r="AV624">
            <v>493490.6791666667</v>
          </cell>
          <cell r="AZ624">
            <v>481950.54083333327</v>
          </cell>
        </row>
        <row r="625">
          <cell r="Q625">
            <v>622708.99</v>
          </cell>
          <cell r="S625">
            <v>622708.99</v>
          </cell>
          <cell r="U625">
            <v>670326.37</v>
          </cell>
          <cell r="V625">
            <v>670326.37</v>
          </cell>
          <cell r="Y625">
            <v>670326.37</v>
          </cell>
          <cell r="AA625">
            <v>670326.37</v>
          </cell>
          <cell r="AJ625">
            <v>702314.94041666668</v>
          </cell>
          <cell r="AN625">
            <v>624490.14166666672</v>
          </cell>
          <cell r="AR625">
            <v>633401.53500000015</v>
          </cell>
          <cell r="AV625">
            <v>649220.37249999994</v>
          </cell>
          <cell r="AZ625">
            <v>663322.08375000011</v>
          </cell>
        </row>
        <row r="626">
          <cell r="Q626">
            <v>6389352.1399999997</v>
          </cell>
          <cell r="S626">
            <v>6511070.3300000001</v>
          </cell>
          <cell r="U626">
            <v>0</v>
          </cell>
          <cell r="V626">
            <v>0</v>
          </cell>
          <cell r="Y626">
            <v>0</v>
          </cell>
          <cell r="AA626">
            <v>0</v>
          </cell>
          <cell r="AJ626">
            <v>6268351.3708333327</v>
          </cell>
          <cell r="AN626">
            <v>5598974.0558333332</v>
          </cell>
          <cell r="AR626">
            <v>3484281.2983333338</v>
          </cell>
          <cell r="AV626">
            <v>1342389.46</v>
          </cell>
          <cell r="AZ626">
            <v>0</v>
          </cell>
        </row>
        <row r="627">
          <cell r="AA627">
            <v>2016.87</v>
          </cell>
          <cell r="AR627">
            <v>0</v>
          </cell>
          <cell r="AV627">
            <v>-8191.7195833333344</v>
          </cell>
          <cell r="AZ627">
            <v>-64794.248333333344</v>
          </cell>
        </row>
        <row r="628">
          <cell r="AV628">
            <v>118558.13916666666</v>
          </cell>
          <cell r="AZ628">
            <v>1129818.5979166667</v>
          </cell>
        </row>
        <row r="629">
          <cell r="Q629">
            <v>0</v>
          </cell>
          <cell r="S629">
            <v>0</v>
          </cell>
          <cell r="U629">
            <v>0</v>
          </cell>
          <cell r="V629">
            <v>0</v>
          </cell>
          <cell r="Y629">
            <v>0</v>
          </cell>
          <cell r="AA629">
            <v>0</v>
          </cell>
          <cell r="AJ629">
            <v>0</v>
          </cell>
          <cell r="AN629">
            <v>0</v>
          </cell>
          <cell r="AR629">
            <v>0</v>
          </cell>
          <cell r="AV629">
            <v>0</v>
          </cell>
          <cell r="AZ629">
            <v>0</v>
          </cell>
        </row>
        <row r="630">
          <cell r="Q630">
            <v>0</v>
          </cell>
          <cell r="S630">
            <v>0</v>
          </cell>
          <cell r="U630">
            <v>0</v>
          </cell>
          <cell r="V630">
            <v>0</v>
          </cell>
          <cell r="Y630">
            <v>0</v>
          </cell>
          <cell r="AA630">
            <v>0</v>
          </cell>
          <cell r="AJ630">
            <v>0</v>
          </cell>
          <cell r="AN630">
            <v>0</v>
          </cell>
          <cell r="AR630">
            <v>0</v>
          </cell>
          <cell r="AV630">
            <v>0</v>
          </cell>
          <cell r="AZ630">
            <v>0</v>
          </cell>
        </row>
        <row r="631">
          <cell r="Q631">
            <v>243623.22</v>
          </cell>
          <cell r="S631">
            <v>243909.47</v>
          </cell>
          <cell r="U631">
            <v>246125.47</v>
          </cell>
          <cell r="V631">
            <v>248069.82</v>
          </cell>
          <cell r="Y631">
            <v>252632.07</v>
          </cell>
          <cell r="AA631">
            <v>273725.09999999998</v>
          </cell>
          <cell r="AJ631">
            <v>228492.1575</v>
          </cell>
          <cell r="AN631">
            <v>236908.41375000004</v>
          </cell>
          <cell r="AR631">
            <v>244244.29708333334</v>
          </cell>
          <cell r="AV631">
            <v>253581.67833333334</v>
          </cell>
          <cell r="AZ631">
            <v>263464.42666666664</v>
          </cell>
        </row>
        <row r="632">
          <cell r="Q632">
            <v>164972.67000000001</v>
          </cell>
          <cell r="S632">
            <v>166324.26999999999</v>
          </cell>
          <cell r="U632">
            <v>169602.13</v>
          </cell>
          <cell r="V632">
            <v>169602.13</v>
          </cell>
          <cell r="Y632">
            <v>169602.13</v>
          </cell>
          <cell r="AA632">
            <v>169602.13</v>
          </cell>
          <cell r="AJ632">
            <v>69417.92541666668</v>
          </cell>
          <cell r="AN632">
            <v>110262.69291666667</v>
          </cell>
          <cell r="AR632">
            <v>151376.55374999999</v>
          </cell>
          <cell r="AV632">
            <v>168598.57416666663</v>
          </cell>
          <cell r="AZ632">
            <v>169602.12999999998</v>
          </cell>
        </row>
        <row r="633">
          <cell r="Q633">
            <v>131356.21</v>
          </cell>
          <cell r="S633">
            <v>132002.21</v>
          </cell>
          <cell r="U633">
            <v>133750.43</v>
          </cell>
          <cell r="V633">
            <v>133750.43</v>
          </cell>
          <cell r="Y633">
            <v>133750.43</v>
          </cell>
          <cell r="AA633">
            <v>133750.43</v>
          </cell>
          <cell r="AJ633">
            <v>70027.196249999994</v>
          </cell>
          <cell r="AN633">
            <v>114038.575</v>
          </cell>
          <cell r="AR633">
            <v>131103.68208333329</v>
          </cell>
          <cell r="AV633">
            <v>133359.30083333331</v>
          </cell>
          <cell r="AZ633">
            <v>133750.42999999996</v>
          </cell>
        </row>
        <row r="634">
          <cell r="Q634">
            <v>43460.19</v>
          </cell>
          <cell r="S634">
            <v>43460.19</v>
          </cell>
          <cell r="U634">
            <v>53995.63</v>
          </cell>
          <cell r="V634">
            <v>76708.63</v>
          </cell>
          <cell r="Y634">
            <v>53995.63</v>
          </cell>
          <cell r="AA634">
            <v>53995.63</v>
          </cell>
          <cell r="AJ634">
            <v>21202.179583333334</v>
          </cell>
          <cell r="AN634">
            <v>36844.39</v>
          </cell>
          <cell r="AR634">
            <v>49848.967083333329</v>
          </cell>
          <cell r="AV634">
            <v>53693.496666666673</v>
          </cell>
          <cell r="AZ634">
            <v>55917.71333333334</v>
          </cell>
        </row>
        <row r="635">
          <cell r="Q635">
            <v>67987.45</v>
          </cell>
          <cell r="S635">
            <v>67987.45</v>
          </cell>
          <cell r="U635">
            <v>67987.45</v>
          </cell>
          <cell r="V635">
            <v>67987.45</v>
          </cell>
          <cell r="Y635">
            <v>67987.45</v>
          </cell>
          <cell r="AA635">
            <v>67987.45</v>
          </cell>
          <cell r="AJ635">
            <v>30955.128749999993</v>
          </cell>
          <cell r="AN635">
            <v>53454.549583333319</v>
          </cell>
          <cell r="AR635">
            <v>67321.149583333317</v>
          </cell>
          <cell r="AV635">
            <v>67987.449999999983</v>
          </cell>
          <cell r="AZ635">
            <v>67987.449999999983</v>
          </cell>
        </row>
        <row r="636">
          <cell r="Q636">
            <v>0</v>
          </cell>
          <cell r="S636">
            <v>0</v>
          </cell>
          <cell r="U636">
            <v>0</v>
          </cell>
          <cell r="V636">
            <v>0</v>
          </cell>
          <cell r="Y636">
            <v>0</v>
          </cell>
          <cell r="AA636">
            <v>0</v>
          </cell>
          <cell r="AJ636">
            <v>99131.195416666669</v>
          </cell>
          <cell r="AN636">
            <v>42511.685416666667</v>
          </cell>
          <cell r="AR636">
            <v>9183.9487500000014</v>
          </cell>
          <cell r="AV636">
            <v>0</v>
          </cell>
          <cell r="AZ636">
            <v>0</v>
          </cell>
        </row>
        <row r="637">
          <cell r="Q637">
            <v>0</v>
          </cell>
          <cell r="S637">
            <v>0</v>
          </cell>
          <cell r="U637">
            <v>0</v>
          </cell>
          <cell r="V637">
            <v>0</v>
          </cell>
          <cell r="Y637">
            <v>0</v>
          </cell>
          <cell r="AA637">
            <v>0</v>
          </cell>
          <cell r="AJ637">
            <v>44285.447500000002</v>
          </cell>
          <cell r="AN637">
            <v>19022.467500000002</v>
          </cell>
          <cell r="AR637">
            <v>4126.4875000000002</v>
          </cell>
          <cell r="AV637">
            <v>0</v>
          </cell>
          <cell r="AZ637">
            <v>0</v>
          </cell>
        </row>
        <row r="638">
          <cell r="Q638">
            <v>0</v>
          </cell>
          <cell r="S638">
            <v>0</v>
          </cell>
          <cell r="U638">
            <v>0</v>
          </cell>
          <cell r="V638">
            <v>0</v>
          </cell>
          <cell r="Y638">
            <v>0</v>
          </cell>
          <cell r="AA638">
            <v>0</v>
          </cell>
          <cell r="AJ638">
            <v>0</v>
          </cell>
          <cell r="AN638">
            <v>0</v>
          </cell>
          <cell r="AR638">
            <v>0</v>
          </cell>
          <cell r="AV638">
            <v>0</v>
          </cell>
          <cell r="AZ638">
            <v>0</v>
          </cell>
        </row>
        <row r="639">
          <cell r="Q639">
            <v>0</v>
          </cell>
          <cell r="S639">
            <v>0</v>
          </cell>
          <cell r="U639">
            <v>0</v>
          </cell>
          <cell r="V639">
            <v>0</v>
          </cell>
          <cell r="Y639">
            <v>0</v>
          </cell>
          <cell r="AA639">
            <v>0</v>
          </cell>
          <cell r="AJ639">
            <v>0</v>
          </cell>
          <cell r="AN639">
            <v>0</v>
          </cell>
          <cell r="AR639">
            <v>0</v>
          </cell>
          <cell r="AV639">
            <v>0</v>
          </cell>
          <cell r="AZ639">
            <v>0</v>
          </cell>
        </row>
        <row r="640">
          <cell r="Q640">
            <v>0</v>
          </cell>
          <cell r="S640">
            <v>0</v>
          </cell>
          <cell r="U640">
            <v>0</v>
          </cell>
          <cell r="V640">
            <v>0</v>
          </cell>
          <cell r="Y640">
            <v>0</v>
          </cell>
          <cell r="AA640">
            <v>0</v>
          </cell>
          <cell r="AJ640">
            <v>0</v>
          </cell>
          <cell r="AN640">
            <v>0</v>
          </cell>
          <cell r="AR640">
            <v>0</v>
          </cell>
          <cell r="AV640">
            <v>0</v>
          </cell>
          <cell r="AZ640">
            <v>0</v>
          </cell>
        </row>
        <row r="641">
          <cell r="Q641">
            <v>28996607.48</v>
          </cell>
          <cell r="S641">
            <v>31175744.600000001</v>
          </cell>
          <cell r="U641">
            <v>31840701.989999998</v>
          </cell>
          <cell r="V641">
            <v>32877264.059999999</v>
          </cell>
          <cell r="Y641">
            <v>36865546.710000001</v>
          </cell>
          <cell r="AA641">
            <v>37365081.07</v>
          </cell>
          <cell r="AJ641">
            <v>27024705.377083335</v>
          </cell>
          <cell r="AN641">
            <v>28855289.227500003</v>
          </cell>
          <cell r="AR641">
            <v>31163444.493749995</v>
          </cell>
          <cell r="AV641">
            <v>34275796.369166665</v>
          </cell>
          <cell r="AZ641">
            <v>38093024.953750007</v>
          </cell>
        </row>
        <row r="642">
          <cell r="Q642">
            <v>11795598.32</v>
          </cell>
          <cell r="S642">
            <v>12380769.960000001</v>
          </cell>
          <cell r="U642">
            <v>12553298.99</v>
          </cell>
          <cell r="V642">
            <v>12865515.369999999</v>
          </cell>
          <cell r="Y642">
            <v>13991364.380000001</v>
          </cell>
          <cell r="AA642">
            <v>14136150.93</v>
          </cell>
          <cell r="AJ642">
            <v>10417902.688750001</v>
          </cell>
          <cell r="AN642">
            <v>11349300.567083331</v>
          </cell>
          <cell r="AR642">
            <v>12275336.581250003</v>
          </cell>
          <cell r="AV642">
            <v>13313849.650416665</v>
          </cell>
          <cell r="AZ642">
            <v>14602524.35375</v>
          </cell>
        </row>
        <row r="643">
          <cell r="Q643">
            <v>1177238.49</v>
          </cell>
          <cell r="S643">
            <v>1270521.7</v>
          </cell>
          <cell r="U643">
            <v>1308698.96</v>
          </cell>
          <cell r="V643">
            <v>1330794.6399999999</v>
          </cell>
          <cell r="Y643">
            <v>1378977.37</v>
          </cell>
          <cell r="AA643">
            <v>1412511.13</v>
          </cell>
          <cell r="AJ643">
            <v>1028278.3708333332</v>
          </cell>
          <cell r="AN643">
            <v>1131851.5383333333</v>
          </cell>
          <cell r="AR643">
            <v>1241586.9641666666</v>
          </cell>
          <cell r="AV643">
            <v>1340410.3154166664</v>
          </cell>
          <cell r="AZ643">
            <v>1412930.6224999998</v>
          </cell>
        </row>
        <row r="644">
          <cell r="Q644">
            <v>589535.80000000005</v>
          </cell>
          <cell r="S644">
            <v>620630.21</v>
          </cell>
          <cell r="U644">
            <v>633355.97</v>
          </cell>
          <cell r="V644">
            <v>640721.19999999995</v>
          </cell>
          <cell r="Y644">
            <v>656782.11</v>
          </cell>
          <cell r="AA644">
            <v>667960.04</v>
          </cell>
          <cell r="AJ644">
            <v>523188.59583333338</v>
          </cell>
          <cell r="AN644">
            <v>568102.85333333339</v>
          </cell>
          <cell r="AR644">
            <v>610444.09666666668</v>
          </cell>
          <cell r="AV644">
            <v>643926.42458333343</v>
          </cell>
          <cell r="AZ644">
            <v>668099.86625000008</v>
          </cell>
        </row>
        <row r="645">
          <cell r="Y645">
            <v>0</v>
          </cell>
          <cell r="AA645">
            <v>0</v>
          </cell>
          <cell r="AR645">
            <v>0</v>
          </cell>
          <cell r="AV645">
            <v>0</v>
          </cell>
          <cell r="AZ645">
            <v>0</v>
          </cell>
        </row>
        <row r="646">
          <cell r="Q646">
            <v>6761500.9100000001</v>
          </cell>
          <cell r="S646">
            <v>7086098.79</v>
          </cell>
          <cell r="U646">
            <v>7366473.3899999997</v>
          </cell>
          <cell r="V646">
            <v>7602447.1299999999</v>
          </cell>
          <cell r="Y646">
            <v>8134168.2000000002</v>
          </cell>
          <cell r="AA646">
            <v>8313929.7300000004</v>
          </cell>
          <cell r="AJ646">
            <v>6137156.083333333</v>
          </cell>
          <cell r="AN646">
            <v>6590292.3233333342</v>
          </cell>
          <cell r="AR646">
            <v>7108833.9962500008</v>
          </cell>
          <cell r="AV646">
            <v>7707937.9437500006</v>
          </cell>
          <cell r="AZ646">
            <v>8365381.0724999988</v>
          </cell>
        </row>
        <row r="647">
          <cell r="Q647">
            <v>3400171.26</v>
          </cell>
          <cell r="S647">
            <v>3508370.55</v>
          </cell>
          <cell r="U647">
            <v>3601828.76</v>
          </cell>
          <cell r="V647">
            <v>3680486.68</v>
          </cell>
          <cell r="Y647">
            <v>3857727.04</v>
          </cell>
          <cell r="AA647">
            <v>3917647.56</v>
          </cell>
          <cell r="AJ647">
            <v>3103172.1341666672</v>
          </cell>
          <cell r="AN647">
            <v>3310778.6354166665</v>
          </cell>
          <cell r="AR647">
            <v>3511195.2241666666</v>
          </cell>
          <cell r="AV647">
            <v>3715650.2708333335</v>
          </cell>
          <cell r="AZ647">
            <v>3934797.9758333326</v>
          </cell>
        </row>
        <row r="648">
          <cell r="Y648">
            <v>0</v>
          </cell>
          <cell r="AA648">
            <v>0</v>
          </cell>
          <cell r="AR648">
            <v>0</v>
          </cell>
          <cell r="AV648">
            <v>0</v>
          </cell>
          <cell r="AZ648">
            <v>0</v>
          </cell>
        </row>
        <row r="649">
          <cell r="Q649">
            <v>-36935346.880000003</v>
          </cell>
          <cell r="S649">
            <v>-39532365.090000004</v>
          </cell>
          <cell r="U649">
            <v>-40515874.340000004</v>
          </cell>
          <cell r="V649">
            <v>-41810505.829999998</v>
          </cell>
          <cell r="Y649">
            <v>-46057739.979999997</v>
          </cell>
          <cell r="AA649">
            <v>-47091521.93</v>
          </cell>
          <cell r="AJ649">
            <v>-34190139.831249997</v>
          </cell>
          <cell r="AN649">
            <v>-36577433.089166664</v>
          </cell>
          <cell r="AR649">
            <v>-39500492.44166667</v>
          </cell>
          <cell r="AV649">
            <v>-43287523.289999999</v>
          </cell>
          <cell r="AZ649">
            <v>-47684905.838333331</v>
          </cell>
        </row>
        <row r="650">
          <cell r="Q650">
            <v>-15785305.380000001</v>
          </cell>
          <cell r="S650">
            <v>-16509770.720000001</v>
          </cell>
          <cell r="U650">
            <v>-16788483.719999999</v>
          </cell>
          <cell r="V650">
            <v>-17186723.25</v>
          </cell>
          <cell r="Y650">
            <v>-18505873.530000001</v>
          </cell>
          <cell r="AA650">
            <v>-18721758.530000001</v>
          </cell>
          <cell r="AJ650">
            <v>-14044263.418749997</v>
          </cell>
          <cell r="AN650">
            <v>-15228182.05583333</v>
          </cell>
          <cell r="AR650">
            <v>-16396975.902083332</v>
          </cell>
          <cell r="AV650">
            <v>-17673426.345833335</v>
          </cell>
          <cell r="AZ650">
            <v>-19205422.195833333</v>
          </cell>
        </row>
        <row r="651">
          <cell r="Q651">
            <v>15824681.85</v>
          </cell>
          <cell r="S651">
            <v>15854681.85</v>
          </cell>
          <cell r="U651">
            <v>15854681.85</v>
          </cell>
          <cell r="V651">
            <v>15904681.85</v>
          </cell>
          <cell r="Y651">
            <v>15904681.85</v>
          </cell>
          <cell r="AA651">
            <v>15904681.85</v>
          </cell>
          <cell r="AJ651">
            <v>15815050.210833332</v>
          </cell>
          <cell r="AN651">
            <v>15832890.18333333</v>
          </cell>
          <cell r="AR651">
            <v>15858015.18333333</v>
          </cell>
          <cell r="AV651">
            <v>15884681.849999996</v>
          </cell>
          <cell r="AZ651">
            <v>15902598.516666664</v>
          </cell>
        </row>
        <row r="652">
          <cell r="Q652">
            <v>-15824681.85</v>
          </cell>
          <cell r="S652">
            <v>-15854681.85</v>
          </cell>
          <cell r="U652">
            <v>-15854681.85</v>
          </cell>
          <cell r="V652">
            <v>-15904681.85</v>
          </cell>
          <cell r="Y652">
            <v>-15904681.85</v>
          </cell>
          <cell r="AA652">
            <v>-15904681.85</v>
          </cell>
          <cell r="AJ652">
            <v>-15813838.334999995</v>
          </cell>
          <cell r="AN652">
            <v>-15832890.18333333</v>
          </cell>
          <cell r="AR652">
            <v>-15858015.18333333</v>
          </cell>
          <cell r="AV652">
            <v>-15884681.849999996</v>
          </cell>
          <cell r="AZ652">
            <v>-15902598.516666664</v>
          </cell>
        </row>
        <row r="653">
          <cell r="Q653">
            <v>1321714</v>
          </cell>
          <cell r="S653">
            <v>1334900</v>
          </cell>
          <cell r="U653">
            <v>1346827</v>
          </cell>
          <cell r="V653">
            <v>1351986</v>
          </cell>
          <cell r="Y653">
            <v>1360807</v>
          </cell>
          <cell r="AA653">
            <v>1253217</v>
          </cell>
          <cell r="AJ653">
            <v>1334596.2916666667</v>
          </cell>
          <cell r="AN653">
            <v>1335393.625</v>
          </cell>
          <cell r="AR653">
            <v>1334274.9166666667</v>
          </cell>
          <cell r="AV653">
            <v>1328817.1666666667</v>
          </cell>
          <cell r="AZ653">
            <v>1302683.25</v>
          </cell>
        </row>
        <row r="654">
          <cell r="Q654">
            <v>4388164</v>
          </cell>
          <cell r="S654">
            <v>4117526.5</v>
          </cell>
          <cell r="U654">
            <v>0</v>
          </cell>
          <cell r="V654">
            <v>0</v>
          </cell>
          <cell r="Y654">
            <v>0</v>
          </cell>
          <cell r="AA654">
            <v>987093</v>
          </cell>
          <cell r="AJ654">
            <v>1140394.5416666667</v>
          </cell>
          <cell r="AN654">
            <v>1633406.0833333333</v>
          </cell>
          <cell r="AR654">
            <v>1633406.0833333333</v>
          </cell>
          <cell r="AV654">
            <v>1573627.625</v>
          </cell>
          <cell r="AZ654">
            <v>1574517.5</v>
          </cell>
        </row>
        <row r="655">
          <cell r="Q655">
            <v>0</v>
          </cell>
          <cell r="S655">
            <v>0</v>
          </cell>
          <cell r="U655">
            <v>0</v>
          </cell>
          <cell r="V655">
            <v>0</v>
          </cell>
          <cell r="Y655">
            <v>0</v>
          </cell>
          <cell r="AA655">
            <v>0</v>
          </cell>
          <cell r="AJ655">
            <v>0</v>
          </cell>
          <cell r="AN655">
            <v>0</v>
          </cell>
          <cell r="AR655">
            <v>0</v>
          </cell>
          <cell r="AV655">
            <v>0</v>
          </cell>
          <cell r="AZ655">
            <v>0</v>
          </cell>
        </row>
        <row r="656">
          <cell r="Q656">
            <v>1672916.02</v>
          </cell>
          <cell r="S656">
            <v>1708009.72</v>
          </cell>
          <cell r="U656">
            <v>1882100.58</v>
          </cell>
          <cell r="V656">
            <v>1925475.43</v>
          </cell>
          <cell r="Y656">
            <v>2060845.58</v>
          </cell>
          <cell r="AA656">
            <v>2144129.84</v>
          </cell>
          <cell r="AJ656">
            <v>1006717.9483333332</v>
          </cell>
          <cell r="AN656">
            <v>1294514.2483333333</v>
          </cell>
          <cell r="AR656">
            <v>1646785.334583333</v>
          </cell>
          <cell r="AV656">
            <v>1942504.9458333335</v>
          </cell>
          <cell r="AZ656">
            <v>2078455.4333333333</v>
          </cell>
        </row>
        <row r="657">
          <cell r="Q657">
            <v>0</v>
          </cell>
          <cell r="S657">
            <v>29200.33</v>
          </cell>
          <cell r="U657">
            <v>28242.54</v>
          </cell>
          <cell r="V657">
            <v>-12790.73</v>
          </cell>
          <cell r="Y657">
            <v>-375510.19</v>
          </cell>
          <cell r="AA657">
            <v>-1004096.5</v>
          </cell>
          <cell r="AJ657">
            <v>22596.765000000003</v>
          </cell>
          <cell r="AN657">
            <v>32653.77416666667</v>
          </cell>
          <cell r="AR657">
            <v>-1880.0399999999961</v>
          </cell>
          <cell r="AV657">
            <v>-287669.88833333337</v>
          </cell>
          <cell r="AZ657">
            <v>-304982.05291666667</v>
          </cell>
        </row>
        <row r="658">
          <cell r="Q658">
            <v>0</v>
          </cell>
          <cell r="S658">
            <v>11620</v>
          </cell>
          <cell r="U658">
            <v>279386.09000000003</v>
          </cell>
          <cell r="V658">
            <v>294484.21000000002</v>
          </cell>
          <cell r="Y658">
            <v>-22312.98</v>
          </cell>
          <cell r="AA658">
            <v>-347460.01</v>
          </cell>
          <cell r="AJ658">
            <v>76726.552499999976</v>
          </cell>
          <cell r="AN658">
            <v>65958.581250000003</v>
          </cell>
          <cell r="AR658">
            <v>48393.21333333334</v>
          </cell>
          <cell r="AV658">
            <v>30554.569166666664</v>
          </cell>
          <cell r="AZ658">
            <v>77228.807499999995</v>
          </cell>
        </row>
        <row r="659">
          <cell r="Q659">
            <v>0</v>
          </cell>
          <cell r="S659">
            <v>323018.3</v>
          </cell>
          <cell r="U659">
            <v>636175.01</v>
          </cell>
          <cell r="V659">
            <v>822471.18</v>
          </cell>
          <cell r="Y659">
            <v>1395340.07</v>
          </cell>
          <cell r="AA659">
            <v>1559371.21</v>
          </cell>
          <cell r="AJ659">
            <v>-1213276.2524999999</v>
          </cell>
          <cell r="AN659">
            <v>-944824.02208333334</v>
          </cell>
          <cell r="AR659">
            <v>-152912.8925000001</v>
          </cell>
          <cell r="AV659">
            <v>896828.15750000009</v>
          </cell>
          <cell r="AZ659">
            <v>914567.1925</v>
          </cell>
        </row>
        <row r="660">
          <cell r="Q660">
            <v>0</v>
          </cell>
          <cell r="S660">
            <v>0</v>
          </cell>
          <cell r="U660">
            <v>0</v>
          </cell>
          <cell r="V660">
            <v>0</v>
          </cell>
          <cell r="Y660">
            <v>0</v>
          </cell>
          <cell r="AA660">
            <v>0</v>
          </cell>
          <cell r="AJ660">
            <v>0</v>
          </cell>
          <cell r="AN660">
            <v>0</v>
          </cell>
          <cell r="AR660">
            <v>0</v>
          </cell>
          <cell r="AV660">
            <v>0</v>
          </cell>
          <cell r="AZ660">
            <v>0</v>
          </cell>
        </row>
        <row r="661">
          <cell r="Q661">
            <v>0</v>
          </cell>
          <cell r="S661">
            <v>0</v>
          </cell>
          <cell r="U661">
            <v>0</v>
          </cell>
          <cell r="V661">
            <v>0</v>
          </cell>
          <cell r="Y661">
            <v>0</v>
          </cell>
          <cell r="AA661">
            <v>0</v>
          </cell>
          <cell r="AJ661">
            <v>0</v>
          </cell>
          <cell r="AN661">
            <v>0</v>
          </cell>
          <cell r="AR661">
            <v>0</v>
          </cell>
          <cell r="AV661">
            <v>0</v>
          </cell>
          <cell r="AZ661">
            <v>0</v>
          </cell>
        </row>
        <row r="662">
          <cell r="Q662">
            <v>0</v>
          </cell>
          <cell r="S662">
            <v>0</v>
          </cell>
          <cell r="U662">
            <v>0</v>
          </cell>
          <cell r="V662">
            <v>0</v>
          </cell>
          <cell r="Y662">
            <v>0</v>
          </cell>
          <cell r="AA662">
            <v>0</v>
          </cell>
          <cell r="AJ662">
            <v>0</v>
          </cell>
          <cell r="AN662">
            <v>0</v>
          </cell>
          <cell r="AR662">
            <v>0</v>
          </cell>
          <cell r="AV662">
            <v>0</v>
          </cell>
          <cell r="AZ662">
            <v>0</v>
          </cell>
        </row>
        <row r="663">
          <cell r="Q663">
            <v>0</v>
          </cell>
          <cell r="S663">
            <v>0</v>
          </cell>
          <cell r="U663">
            <v>0</v>
          </cell>
          <cell r="V663">
            <v>0</v>
          </cell>
          <cell r="Y663">
            <v>0</v>
          </cell>
          <cell r="AA663">
            <v>0</v>
          </cell>
          <cell r="AJ663">
            <v>0</v>
          </cell>
          <cell r="AN663">
            <v>0</v>
          </cell>
          <cell r="AR663">
            <v>0</v>
          </cell>
          <cell r="AV663">
            <v>0</v>
          </cell>
          <cell r="AZ663">
            <v>0</v>
          </cell>
        </row>
        <row r="664">
          <cell r="Q664">
            <v>280246.48</v>
          </cell>
          <cell r="S664">
            <v>0</v>
          </cell>
          <cell r="U664">
            <v>13157.17</v>
          </cell>
          <cell r="V664">
            <v>13157.17</v>
          </cell>
          <cell r="Y664">
            <v>300828.67</v>
          </cell>
          <cell r="AA664">
            <v>894836.43</v>
          </cell>
          <cell r="AJ664">
            <v>1860530.0891666666</v>
          </cell>
          <cell r="AN664">
            <v>1778381.4054166668</v>
          </cell>
          <cell r="AR664">
            <v>1119515.5804166668</v>
          </cell>
          <cell r="AV664">
            <v>337236.3775</v>
          </cell>
          <cell r="AZ664">
            <v>300560.92125000001</v>
          </cell>
        </row>
        <row r="665">
          <cell r="Q665">
            <v>0</v>
          </cell>
          <cell r="S665">
            <v>0</v>
          </cell>
          <cell r="U665">
            <v>0</v>
          </cell>
          <cell r="V665">
            <v>0</v>
          </cell>
          <cell r="Y665">
            <v>0</v>
          </cell>
          <cell r="AA665">
            <v>0</v>
          </cell>
          <cell r="AJ665">
            <v>0</v>
          </cell>
          <cell r="AN665">
            <v>0</v>
          </cell>
          <cell r="AR665">
            <v>0</v>
          </cell>
          <cell r="AV665">
            <v>0</v>
          </cell>
          <cell r="AZ665">
            <v>0</v>
          </cell>
        </row>
        <row r="666">
          <cell r="Q666">
            <v>0</v>
          </cell>
          <cell r="S666">
            <v>0</v>
          </cell>
          <cell r="U666">
            <v>0</v>
          </cell>
          <cell r="V666">
            <v>0</v>
          </cell>
          <cell r="Y666">
            <v>0</v>
          </cell>
          <cell r="AA666">
            <v>0</v>
          </cell>
          <cell r="AJ666">
            <v>0</v>
          </cell>
          <cell r="AN666">
            <v>0</v>
          </cell>
          <cell r="AR666">
            <v>0</v>
          </cell>
          <cell r="AV666">
            <v>0</v>
          </cell>
          <cell r="AZ666">
            <v>0</v>
          </cell>
        </row>
        <row r="667">
          <cell r="Q667">
            <v>0</v>
          </cell>
          <cell r="S667">
            <v>0</v>
          </cell>
          <cell r="U667">
            <v>0</v>
          </cell>
          <cell r="V667">
            <v>0</v>
          </cell>
          <cell r="Y667">
            <v>0</v>
          </cell>
          <cell r="AA667">
            <v>0</v>
          </cell>
          <cell r="AJ667">
            <v>0</v>
          </cell>
          <cell r="AN667">
            <v>0</v>
          </cell>
          <cell r="AR667">
            <v>0</v>
          </cell>
          <cell r="AV667">
            <v>0</v>
          </cell>
          <cell r="AZ667">
            <v>0</v>
          </cell>
        </row>
        <row r="668">
          <cell r="Q668">
            <v>0</v>
          </cell>
          <cell r="S668">
            <v>0</v>
          </cell>
          <cell r="U668">
            <v>0</v>
          </cell>
          <cell r="V668">
            <v>0</v>
          </cell>
          <cell r="Y668">
            <v>0</v>
          </cell>
          <cell r="AA668">
            <v>0</v>
          </cell>
          <cell r="AJ668">
            <v>0</v>
          </cell>
          <cell r="AN668">
            <v>0</v>
          </cell>
          <cell r="AR668">
            <v>0</v>
          </cell>
          <cell r="AV668">
            <v>0</v>
          </cell>
          <cell r="AZ668">
            <v>0</v>
          </cell>
        </row>
        <row r="669">
          <cell r="AJ669">
            <v>0</v>
          </cell>
          <cell r="AN669">
            <v>0</v>
          </cell>
          <cell r="AR669">
            <v>0</v>
          </cell>
          <cell r="AV669">
            <v>0</v>
          </cell>
          <cell r="AZ669">
            <v>0</v>
          </cell>
        </row>
        <row r="670">
          <cell r="Q670">
            <v>0</v>
          </cell>
          <cell r="S670">
            <v>0</v>
          </cell>
          <cell r="U670">
            <v>0</v>
          </cell>
          <cell r="V670">
            <v>0</v>
          </cell>
          <cell r="Y670">
            <v>0</v>
          </cell>
          <cell r="AA670">
            <v>0</v>
          </cell>
          <cell r="AJ670">
            <v>0</v>
          </cell>
          <cell r="AN670">
            <v>0</v>
          </cell>
          <cell r="AR670">
            <v>0</v>
          </cell>
          <cell r="AV670">
            <v>0</v>
          </cell>
          <cell r="AZ670">
            <v>0</v>
          </cell>
        </row>
        <row r="671">
          <cell r="Q671">
            <v>0</v>
          </cell>
          <cell r="S671">
            <v>0</v>
          </cell>
          <cell r="U671">
            <v>0</v>
          </cell>
          <cell r="V671">
            <v>0</v>
          </cell>
          <cell r="Y671">
            <v>0</v>
          </cell>
          <cell r="AA671">
            <v>0</v>
          </cell>
          <cell r="AJ671">
            <v>0</v>
          </cell>
          <cell r="AN671">
            <v>0</v>
          </cell>
          <cell r="AR671">
            <v>0</v>
          </cell>
          <cell r="AV671">
            <v>0</v>
          </cell>
          <cell r="AZ671">
            <v>0</v>
          </cell>
        </row>
        <row r="672">
          <cell r="Q672">
            <v>0</v>
          </cell>
          <cell r="S672">
            <v>0</v>
          </cell>
          <cell r="U672">
            <v>0</v>
          </cell>
          <cell r="V672">
            <v>0</v>
          </cell>
          <cell r="Y672">
            <v>0</v>
          </cell>
          <cell r="AA672">
            <v>0</v>
          </cell>
          <cell r="AJ672">
            <v>0</v>
          </cell>
          <cell r="AN672">
            <v>0</v>
          </cell>
          <cell r="AR672">
            <v>0</v>
          </cell>
          <cell r="AV672">
            <v>0</v>
          </cell>
          <cell r="AZ672">
            <v>0</v>
          </cell>
        </row>
        <row r="673">
          <cell r="U673">
            <v>0</v>
          </cell>
          <cell r="V673">
            <v>0</v>
          </cell>
          <cell r="Y673">
            <v>0</v>
          </cell>
          <cell r="AA673">
            <v>0</v>
          </cell>
          <cell r="AJ673">
            <v>0</v>
          </cell>
          <cell r="AN673">
            <v>0</v>
          </cell>
          <cell r="AR673">
            <v>0</v>
          </cell>
          <cell r="AV673">
            <v>0</v>
          </cell>
          <cell r="AZ673">
            <v>0</v>
          </cell>
        </row>
        <row r="674">
          <cell r="U674">
            <v>0</v>
          </cell>
          <cell r="V674">
            <v>0</v>
          </cell>
          <cell r="Y674">
            <v>0</v>
          </cell>
          <cell r="AA674">
            <v>0</v>
          </cell>
          <cell r="AJ674">
            <v>0</v>
          </cell>
          <cell r="AN674">
            <v>0</v>
          </cell>
          <cell r="AR674">
            <v>0</v>
          </cell>
          <cell r="AV674">
            <v>0</v>
          </cell>
          <cell r="AZ674">
            <v>0</v>
          </cell>
        </row>
        <row r="675">
          <cell r="Q675">
            <v>0</v>
          </cell>
          <cell r="S675">
            <v>0</v>
          </cell>
          <cell r="U675">
            <v>0</v>
          </cell>
          <cell r="V675">
            <v>0</v>
          </cell>
          <cell r="Y675">
            <v>0</v>
          </cell>
          <cell r="AA675">
            <v>0</v>
          </cell>
          <cell r="AJ675">
            <v>0</v>
          </cell>
          <cell r="AN675">
            <v>0</v>
          </cell>
          <cell r="AR675">
            <v>0</v>
          </cell>
          <cell r="AV675">
            <v>0</v>
          </cell>
          <cell r="AZ675">
            <v>0</v>
          </cell>
        </row>
        <row r="676">
          <cell r="Q676">
            <v>0</v>
          </cell>
          <cell r="S676">
            <v>0</v>
          </cell>
          <cell r="U676">
            <v>0</v>
          </cell>
          <cell r="V676">
            <v>0</v>
          </cell>
          <cell r="Y676">
            <v>0</v>
          </cell>
          <cell r="AA676">
            <v>0</v>
          </cell>
          <cell r="AJ676">
            <v>0</v>
          </cell>
          <cell r="AN676">
            <v>0</v>
          </cell>
          <cell r="AR676">
            <v>0</v>
          </cell>
          <cell r="AV676">
            <v>0</v>
          </cell>
          <cell r="AZ676">
            <v>0</v>
          </cell>
        </row>
        <row r="677">
          <cell r="Q677">
            <v>0</v>
          </cell>
          <cell r="S677">
            <v>0</v>
          </cell>
          <cell r="U677">
            <v>0</v>
          </cell>
          <cell r="V677">
            <v>0</v>
          </cell>
          <cell r="Y677">
            <v>0</v>
          </cell>
          <cell r="AA677">
            <v>0</v>
          </cell>
          <cell r="AJ677">
            <v>0</v>
          </cell>
          <cell r="AN677">
            <v>0</v>
          </cell>
          <cell r="AR677">
            <v>0</v>
          </cell>
          <cell r="AV677">
            <v>0</v>
          </cell>
          <cell r="AZ677">
            <v>0</v>
          </cell>
        </row>
        <row r="678">
          <cell r="Q678">
            <v>0</v>
          </cell>
          <cell r="S678">
            <v>0</v>
          </cell>
          <cell r="U678">
            <v>0</v>
          </cell>
          <cell r="V678">
            <v>0</v>
          </cell>
          <cell r="Y678">
            <v>0</v>
          </cell>
          <cell r="AA678">
            <v>0</v>
          </cell>
          <cell r="AJ678">
            <v>0</v>
          </cell>
          <cell r="AN678">
            <v>0</v>
          </cell>
          <cell r="AR678">
            <v>0</v>
          </cell>
          <cell r="AV678">
            <v>0</v>
          </cell>
          <cell r="AZ678">
            <v>0</v>
          </cell>
        </row>
        <row r="679">
          <cell r="Q679">
            <v>0</v>
          </cell>
          <cell r="S679">
            <v>0</v>
          </cell>
          <cell r="U679">
            <v>0</v>
          </cell>
          <cell r="V679">
            <v>0</v>
          </cell>
          <cell r="Y679">
            <v>0</v>
          </cell>
          <cell r="AA679">
            <v>0</v>
          </cell>
          <cell r="AJ679">
            <v>0</v>
          </cell>
          <cell r="AN679">
            <v>0</v>
          </cell>
          <cell r="AR679">
            <v>0</v>
          </cell>
          <cell r="AV679">
            <v>0</v>
          </cell>
          <cell r="AZ679">
            <v>0</v>
          </cell>
        </row>
        <row r="680">
          <cell r="AJ680">
            <v>0</v>
          </cell>
          <cell r="AN680">
            <v>0</v>
          </cell>
          <cell r="AR680">
            <v>0</v>
          </cell>
          <cell r="AV680">
            <v>0</v>
          </cell>
          <cell r="AZ680">
            <v>0</v>
          </cell>
        </row>
        <row r="681">
          <cell r="V681">
            <v>0</v>
          </cell>
          <cell r="Y681">
            <v>0</v>
          </cell>
          <cell r="AA681">
            <v>0</v>
          </cell>
          <cell r="AJ681">
            <v>0</v>
          </cell>
          <cell r="AN681">
            <v>0</v>
          </cell>
          <cell r="AR681">
            <v>0</v>
          </cell>
          <cell r="AV681">
            <v>0</v>
          </cell>
          <cell r="AZ681">
            <v>0</v>
          </cell>
        </row>
        <row r="682">
          <cell r="Q682">
            <v>0</v>
          </cell>
          <cell r="S682">
            <v>0</v>
          </cell>
          <cell r="U682">
            <v>0</v>
          </cell>
          <cell r="V682">
            <v>0</v>
          </cell>
          <cell r="Y682">
            <v>0</v>
          </cell>
          <cell r="AA682">
            <v>0</v>
          </cell>
          <cell r="AJ682">
            <v>0</v>
          </cell>
          <cell r="AN682">
            <v>0</v>
          </cell>
          <cell r="AR682">
            <v>0</v>
          </cell>
          <cell r="AV682">
            <v>0</v>
          </cell>
          <cell r="AZ682">
            <v>0</v>
          </cell>
        </row>
        <row r="683">
          <cell r="Q683">
            <v>0</v>
          </cell>
          <cell r="S683">
            <v>0</v>
          </cell>
          <cell r="U683">
            <v>0</v>
          </cell>
          <cell r="V683">
            <v>0</v>
          </cell>
          <cell r="Y683">
            <v>0</v>
          </cell>
          <cell r="AA683">
            <v>0</v>
          </cell>
          <cell r="AJ683">
            <v>0</v>
          </cell>
          <cell r="AN683">
            <v>0</v>
          </cell>
          <cell r="AR683">
            <v>0</v>
          </cell>
          <cell r="AV683">
            <v>0</v>
          </cell>
          <cell r="AZ683">
            <v>0</v>
          </cell>
        </row>
        <row r="684">
          <cell r="U684">
            <v>0</v>
          </cell>
          <cell r="V684">
            <v>0</v>
          </cell>
          <cell r="Y684">
            <v>0</v>
          </cell>
          <cell r="AA684">
            <v>0</v>
          </cell>
          <cell r="AJ684">
            <v>0</v>
          </cell>
          <cell r="AN684">
            <v>-8.3333333333333339E-4</v>
          </cell>
          <cell r="AR684">
            <v>-8.3333333333333339E-4</v>
          </cell>
          <cell r="AV684">
            <v>-8.3333333333333339E-4</v>
          </cell>
          <cell r="AZ684">
            <v>0</v>
          </cell>
        </row>
        <row r="685">
          <cell r="U685">
            <v>0</v>
          </cell>
          <cell r="V685">
            <v>0</v>
          </cell>
          <cell r="Y685">
            <v>0</v>
          </cell>
          <cell r="AA685">
            <v>0</v>
          </cell>
          <cell r="AJ685">
            <v>0</v>
          </cell>
          <cell r="AN685">
            <v>0</v>
          </cell>
          <cell r="AR685">
            <v>0</v>
          </cell>
          <cell r="AV685">
            <v>0</v>
          </cell>
          <cell r="AZ685">
            <v>0</v>
          </cell>
        </row>
        <row r="686">
          <cell r="AJ686">
            <v>0</v>
          </cell>
          <cell r="AN686">
            <v>0</v>
          </cell>
          <cell r="AR686">
            <v>0</v>
          </cell>
          <cell r="AV686">
            <v>0</v>
          </cell>
          <cell r="AZ686">
            <v>0</v>
          </cell>
        </row>
        <row r="687">
          <cell r="U687">
            <v>0</v>
          </cell>
          <cell r="V687">
            <v>0</v>
          </cell>
          <cell r="Y687">
            <v>0</v>
          </cell>
          <cell r="AA687">
            <v>0</v>
          </cell>
          <cell r="AJ687">
            <v>0</v>
          </cell>
          <cell r="AN687">
            <v>0</v>
          </cell>
          <cell r="AR687">
            <v>0</v>
          </cell>
          <cell r="AV687">
            <v>0</v>
          </cell>
          <cell r="AZ687">
            <v>0</v>
          </cell>
        </row>
        <row r="688">
          <cell r="Q688">
            <v>-181737.81</v>
          </cell>
          <cell r="S688">
            <v>-139105.91</v>
          </cell>
          <cell r="U688">
            <v>-115941.8</v>
          </cell>
          <cell r="V688">
            <v>-108141.27</v>
          </cell>
          <cell r="Y688">
            <v>-67247.8</v>
          </cell>
          <cell r="AA688">
            <v>165417.44</v>
          </cell>
          <cell r="AJ688">
            <v>-275805.30125000002</v>
          </cell>
          <cell r="AN688">
            <v>-215816.70041666669</v>
          </cell>
          <cell r="AR688">
            <v>-151713.74541666667</v>
          </cell>
          <cell r="AV688">
            <v>-30903.80666666666</v>
          </cell>
          <cell r="AZ688">
            <v>11065.838333333331</v>
          </cell>
        </row>
        <row r="689">
          <cell r="Q689">
            <v>0</v>
          </cell>
          <cell r="S689">
            <v>0</v>
          </cell>
          <cell r="U689">
            <v>0</v>
          </cell>
          <cell r="V689">
            <v>0</v>
          </cell>
          <cell r="Y689">
            <v>0</v>
          </cell>
          <cell r="AA689">
            <v>0</v>
          </cell>
          <cell r="AJ689">
            <v>0</v>
          </cell>
          <cell r="AN689">
            <v>0</v>
          </cell>
          <cell r="AR689">
            <v>0</v>
          </cell>
          <cell r="AV689">
            <v>0</v>
          </cell>
          <cell r="AZ689">
            <v>0</v>
          </cell>
        </row>
        <row r="690">
          <cell r="Q690">
            <v>-133819.4</v>
          </cell>
          <cell r="S690">
            <v>-138237.42000000001</v>
          </cell>
          <cell r="U690">
            <v>-160852.03</v>
          </cell>
          <cell r="V690">
            <v>-166540.26999999999</v>
          </cell>
          <cell r="Y690">
            <v>-167979.4</v>
          </cell>
          <cell r="AA690">
            <v>-178040.23</v>
          </cell>
          <cell r="AJ690">
            <v>-142514.95541666666</v>
          </cell>
          <cell r="AN690">
            <v>-156222.61166666666</v>
          </cell>
          <cell r="AR690">
            <v>-157032.76874999999</v>
          </cell>
          <cell r="AV690">
            <v>-160888.80666666664</v>
          </cell>
          <cell r="AZ690">
            <v>-164889.73916666664</v>
          </cell>
        </row>
        <row r="691">
          <cell r="Q691">
            <v>794520.81</v>
          </cell>
          <cell r="S691">
            <v>905064.48</v>
          </cell>
          <cell r="U691">
            <v>834578.75</v>
          </cell>
          <cell r="V691">
            <v>1080839.53</v>
          </cell>
          <cell r="Y691">
            <v>848499.84</v>
          </cell>
          <cell r="AA691">
            <v>1229706.77</v>
          </cell>
          <cell r="AJ691">
            <v>594684.0591666667</v>
          </cell>
          <cell r="AN691">
            <v>706758.59125000006</v>
          </cell>
          <cell r="AR691">
            <v>868891.74208333332</v>
          </cell>
          <cell r="AV691">
            <v>1011369.1666666666</v>
          </cell>
          <cell r="AZ691">
            <v>1048668.5637499997</v>
          </cell>
        </row>
        <row r="692">
          <cell r="Q692">
            <v>0</v>
          </cell>
          <cell r="S692">
            <v>0</v>
          </cell>
          <cell r="U692">
            <v>0</v>
          </cell>
          <cell r="V692">
            <v>0</v>
          </cell>
          <cell r="Y692">
            <v>0</v>
          </cell>
          <cell r="AA692">
            <v>0</v>
          </cell>
          <cell r="AJ692">
            <v>3585.2754166666668</v>
          </cell>
          <cell r="AN692">
            <v>1378.9520833333333</v>
          </cell>
          <cell r="AR692">
            <v>0</v>
          </cell>
          <cell r="AV692">
            <v>0</v>
          </cell>
          <cell r="AZ692">
            <v>0</v>
          </cell>
        </row>
        <row r="693">
          <cell r="Q693">
            <v>0</v>
          </cell>
          <cell r="S693">
            <v>0</v>
          </cell>
          <cell r="U693">
            <v>0</v>
          </cell>
          <cell r="V693">
            <v>0</v>
          </cell>
          <cell r="Y693">
            <v>0</v>
          </cell>
          <cell r="AA693">
            <v>0</v>
          </cell>
          <cell r="AJ693">
            <v>0</v>
          </cell>
          <cell r="AN693">
            <v>0</v>
          </cell>
          <cell r="AR693">
            <v>0</v>
          </cell>
          <cell r="AV693">
            <v>0</v>
          </cell>
          <cell r="AZ693">
            <v>0</v>
          </cell>
        </row>
        <row r="694">
          <cell r="Q694">
            <v>1782908.49</v>
          </cell>
          <cell r="S694">
            <v>1654394.68</v>
          </cell>
          <cell r="U694">
            <v>1436041.32</v>
          </cell>
          <cell r="V694">
            <v>1460434.22</v>
          </cell>
          <cell r="Y694">
            <v>1874577.11</v>
          </cell>
          <cell r="AA694">
            <v>2033020.38</v>
          </cell>
          <cell r="AJ694">
            <v>1313566.2558333336</v>
          </cell>
          <cell r="AN694">
            <v>1468877.4891666668</v>
          </cell>
          <cell r="AR694">
            <v>1558324.3629166668</v>
          </cell>
          <cell r="AV694">
            <v>1689320.79375</v>
          </cell>
          <cell r="AZ694">
            <v>1787288.6450000003</v>
          </cell>
        </row>
        <row r="695">
          <cell r="Q695">
            <v>0</v>
          </cell>
          <cell r="S695">
            <v>0</v>
          </cell>
          <cell r="U695">
            <v>0</v>
          </cell>
          <cell r="V695">
            <v>31.38</v>
          </cell>
          <cell r="Y695">
            <v>96.73</v>
          </cell>
          <cell r="AA695">
            <v>112.28</v>
          </cell>
          <cell r="AJ695">
            <v>62.30916666666667</v>
          </cell>
          <cell r="AN695">
            <v>62.30916666666667</v>
          </cell>
          <cell r="AR695">
            <v>66.192083333333343</v>
          </cell>
          <cell r="AV695">
            <v>47.966666666666669</v>
          </cell>
          <cell r="AZ695">
            <v>47.966666666666669</v>
          </cell>
        </row>
        <row r="696">
          <cell r="Q696">
            <v>0</v>
          </cell>
          <cell r="S696">
            <v>0</v>
          </cell>
          <cell r="U696">
            <v>0</v>
          </cell>
          <cell r="V696">
            <v>0</v>
          </cell>
          <cell r="Y696">
            <v>0</v>
          </cell>
          <cell r="AA696">
            <v>0</v>
          </cell>
          <cell r="AJ696">
            <v>0</v>
          </cell>
          <cell r="AN696">
            <v>0</v>
          </cell>
          <cell r="AR696">
            <v>0</v>
          </cell>
          <cell r="AV696">
            <v>0</v>
          </cell>
          <cell r="AZ696">
            <v>0</v>
          </cell>
        </row>
        <row r="697">
          <cell r="Q697">
            <v>592135.01</v>
          </cell>
          <cell r="S697">
            <v>602375.77</v>
          </cell>
          <cell r="U697">
            <v>637567.55000000005</v>
          </cell>
          <cell r="V697">
            <v>637567.55000000005</v>
          </cell>
          <cell r="Y697">
            <v>654510.18000000005</v>
          </cell>
          <cell r="AA697">
            <v>665123.59</v>
          </cell>
          <cell r="AJ697">
            <v>460101.34749999997</v>
          </cell>
          <cell r="AN697">
            <v>545784.68125000002</v>
          </cell>
          <cell r="AR697">
            <v>604014.24916666665</v>
          </cell>
          <cell r="AV697">
            <v>640200.6316666666</v>
          </cell>
          <cell r="AZ697">
            <v>657144.29749999999</v>
          </cell>
        </row>
        <row r="698">
          <cell r="Q698">
            <v>0</v>
          </cell>
          <cell r="S698">
            <v>0</v>
          </cell>
          <cell r="U698">
            <v>0</v>
          </cell>
          <cell r="V698">
            <v>0</v>
          </cell>
          <cell r="Y698">
            <v>0</v>
          </cell>
          <cell r="AA698">
            <v>0</v>
          </cell>
          <cell r="AJ698">
            <v>0</v>
          </cell>
          <cell r="AN698">
            <v>0</v>
          </cell>
          <cell r="AR698">
            <v>0</v>
          </cell>
          <cell r="AV698">
            <v>0</v>
          </cell>
          <cell r="AZ698">
            <v>0</v>
          </cell>
        </row>
        <row r="699">
          <cell r="Q699">
            <v>8751.11</v>
          </cell>
          <cell r="S699">
            <v>9139.67</v>
          </cell>
          <cell r="U699">
            <v>9377.3700000000008</v>
          </cell>
          <cell r="V699">
            <v>8989.4699999999993</v>
          </cell>
          <cell r="Y699">
            <v>9165.18</v>
          </cell>
          <cell r="AA699">
            <v>10515.9</v>
          </cell>
          <cell r="AJ699">
            <v>7810.3962500000007</v>
          </cell>
          <cell r="AN699">
            <v>7878.9070833333326</v>
          </cell>
          <cell r="AR699">
            <v>8963.5249999999996</v>
          </cell>
          <cell r="AV699">
            <v>8996.7762500000008</v>
          </cell>
          <cell r="AZ699">
            <v>8859.9125000000004</v>
          </cell>
        </row>
        <row r="700">
          <cell r="Q700">
            <v>0</v>
          </cell>
          <cell r="S700">
            <v>0</v>
          </cell>
          <cell r="U700">
            <v>0</v>
          </cell>
          <cell r="V700">
            <v>0</v>
          </cell>
          <cell r="Y700">
            <v>0</v>
          </cell>
          <cell r="AA700">
            <v>0</v>
          </cell>
          <cell r="AJ700">
            <v>0</v>
          </cell>
          <cell r="AN700">
            <v>0</v>
          </cell>
          <cell r="AR700">
            <v>0</v>
          </cell>
          <cell r="AV700">
            <v>0</v>
          </cell>
          <cell r="AZ700">
            <v>0</v>
          </cell>
        </row>
        <row r="701">
          <cell r="Q701">
            <v>0</v>
          </cell>
          <cell r="S701">
            <v>0</v>
          </cell>
          <cell r="U701">
            <v>0</v>
          </cell>
          <cell r="V701">
            <v>0</v>
          </cell>
          <cell r="Y701">
            <v>0</v>
          </cell>
          <cell r="AA701">
            <v>0</v>
          </cell>
          <cell r="AJ701">
            <v>0</v>
          </cell>
          <cell r="AN701">
            <v>0</v>
          </cell>
          <cell r="AR701">
            <v>0</v>
          </cell>
          <cell r="AV701">
            <v>0</v>
          </cell>
          <cell r="AZ701">
            <v>0</v>
          </cell>
        </row>
        <row r="702">
          <cell r="Q702">
            <v>0</v>
          </cell>
          <cell r="S702">
            <v>0</v>
          </cell>
          <cell r="U702">
            <v>0</v>
          </cell>
          <cell r="V702">
            <v>0</v>
          </cell>
          <cell r="Y702">
            <v>0</v>
          </cell>
          <cell r="AA702">
            <v>0</v>
          </cell>
          <cell r="AJ702">
            <v>985.87250000000006</v>
          </cell>
          <cell r="AN702">
            <v>31.891666666666666</v>
          </cell>
          <cell r="AR702">
            <v>10.554583333333332</v>
          </cell>
          <cell r="AV702">
            <v>0</v>
          </cell>
          <cell r="AZ702">
            <v>0</v>
          </cell>
        </row>
        <row r="703">
          <cell r="Q703">
            <v>0</v>
          </cell>
          <cell r="S703">
            <v>295.95999999999998</v>
          </cell>
          <cell r="U703">
            <v>480.76</v>
          </cell>
          <cell r="V703">
            <v>667.77</v>
          </cell>
          <cell r="Y703">
            <v>805.6</v>
          </cell>
          <cell r="AA703">
            <v>1187.45</v>
          </cell>
          <cell r="AJ703">
            <v>1227.8641666666665</v>
          </cell>
          <cell r="AN703">
            <v>1147.9595833333333</v>
          </cell>
          <cell r="AR703">
            <v>975.76749999999993</v>
          </cell>
          <cell r="AV703">
            <v>738.89666666666665</v>
          </cell>
          <cell r="AZ703">
            <v>928.01458333333323</v>
          </cell>
        </row>
        <row r="704">
          <cell r="Q704">
            <v>0</v>
          </cell>
          <cell r="S704">
            <v>0</v>
          </cell>
          <cell r="U704">
            <v>0</v>
          </cell>
          <cell r="V704">
            <v>0</v>
          </cell>
          <cell r="Y704">
            <v>0</v>
          </cell>
          <cell r="AA704">
            <v>0</v>
          </cell>
          <cell r="AJ704">
            <v>0</v>
          </cell>
          <cell r="AN704">
            <v>0</v>
          </cell>
          <cell r="AR704">
            <v>0</v>
          </cell>
          <cell r="AV704">
            <v>0</v>
          </cell>
          <cell r="AZ704">
            <v>0</v>
          </cell>
        </row>
        <row r="705">
          <cell r="Q705">
            <v>-2213374.15</v>
          </cell>
          <cell r="S705">
            <v>639002.30000000005</v>
          </cell>
          <cell r="U705">
            <v>547530.06999999995</v>
          </cell>
          <cell r="V705">
            <v>53264.31</v>
          </cell>
          <cell r="Y705">
            <v>1456083.57</v>
          </cell>
          <cell r="AA705">
            <v>2545685.83</v>
          </cell>
          <cell r="AJ705">
            <v>369644.56791666662</v>
          </cell>
          <cell r="AN705">
            <v>-984665.41958333331</v>
          </cell>
          <cell r="AR705">
            <v>-669042.84333333338</v>
          </cell>
          <cell r="AV705">
            <v>976216.4029166667</v>
          </cell>
          <cell r="AZ705">
            <v>3833450.6929166671</v>
          </cell>
        </row>
        <row r="706">
          <cell r="Q706">
            <v>463289.26</v>
          </cell>
          <cell r="S706">
            <v>692564.94</v>
          </cell>
          <cell r="U706">
            <v>708659.55</v>
          </cell>
          <cell r="V706">
            <v>723098.56</v>
          </cell>
          <cell r="Y706">
            <v>711480.77</v>
          </cell>
          <cell r="AA706">
            <v>298356.46999999997</v>
          </cell>
          <cell r="AJ706">
            <v>2377012.2912500002</v>
          </cell>
          <cell r="AN706">
            <v>1541144.6366666667</v>
          </cell>
          <cell r="AR706">
            <v>704978.34458333335</v>
          </cell>
          <cell r="AV706">
            <v>533818.1825</v>
          </cell>
          <cell r="AZ706">
            <v>373564.38250000001</v>
          </cell>
        </row>
        <row r="707">
          <cell r="Q707">
            <v>2213374.15</v>
          </cell>
          <cell r="S707">
            <v>-639002.30000000005</v>
          </cell>
          <cell r="U707">
            <v>-547530.06999999995</v>
          </cell>
          <cell r="V707">
            <v>-53264.31</v>
          </cell>
          <cell r="Y707">
            <v>-1456083.57</v>
          </cell>
          <cell r="AA707">
            <v>-2545685.83</v>
          </cell>
          <cell r="AJ707">
            <v>-369644.56791666662</v>
          </cell>
          <cell r="AN707">
            <v>984665.41958333331</v>
          </cell>
          <cell r="AR707">
            <v>669042.84333333338</v>
          </cell>
          <cell r="AV707">
            <v>-976216.4029166667</v>
          </cell>
          <cell r="AZ707">
            <v>-3833450.6929166671</v>
          </cell>
        </row>
        <row r="708">
          <cell r="Q708">
            <v>102044.65</v>
          </cell>
          <cell r="S708">
            <v>93540.97</v>
          </cell>
          <cell r="U708">
            <v>85037.29</v>
          </cell>
          <cell r="V708">
            <v>80785.45</v>
          </cell>
          <cell r="Y708">
            <v>68029.929999999993</v>
          </cell>
          <cell r="AA708">
            <v>59526.25</v>
          </cell>
          <cell r="AJ708">
            <v>127555.68999999999</v>
          </cell>
          <cell r="AN708">
            <v>110548.33</v>
          </cell>
          <cell r="AR708">
            <v>93540.969999999987</v>
          </cell>
          <cell r="AV708">
            <v>76533.61</v>
          </cell>
          <cell r="AZ708">
            <v>59526.25</v>
          </cell>
        </row>
        <row r="709">
          <cell r="Q709">
            <v>0</v>
          </cell>
          <cell r="S709">
            <v>0</v>
          </cell>
          <cell r="U709">
            <v>0</v>
          </cell>
          <cell r="V709">
            <v>0</v>
          </cell>
          <cell r="Y709">
            <v>0</v>
          </cell>
          <cell r="AA709">
            <v>0</v>
          </cell>
          <cell r="AJ709">
            <v>0</v>
          </cell>
          <cell r="AN709">
            <v>0</v>
          </cell>
          <cell r="AR709">
            <v>0</v>
          </cell>
          <cell r="AV709">
            <v>0</v>
          </cell>
          <cell r="AZ709">
            <v>0</v>
          </cell>
        </row>
        <row r="710">
          <cell r="Q710">
            <v>798675.66</v>
          </cell>
          <cell r="S710">
            <v>0</v>
          </cell>
          <cell r="U710">
            <v>0</v>
          </cell>
          <cell r="V710">
            <v>0</v>
          </cell>
          <cell r="Y710">
            <v>0</v>
          </cell>
          <cell r="AA710">
            <v>0</v>
          </cell>
          <cell r="AJ710">
            <v>36848.425000000003</v>
          </cell>
          <cell r="AN710">
            <v>66556.305000000008</v>
          </cell>
          <cell r="AR710">
            <v>66556.305000000008</v>
          </cell>
          <cell r="AV710">
            <v>33278.152500000004</v>
          </cell>
          <cell r="AZ710">
            <v>0</v>
          </cell>
        </row>
        <row r="711">
          <cell r="Q711">
            <v>0</v>
          </cell>
          <cell r="S711">
            <v>0</v>
          </cell>
          <cell r="U711">
            <v>0</v>
          </cell>
          <cell r="V711">
            <v>0</v>
          </cell>
          <cell r="Y711">
            <v>0</v>
          </cell>
          <cell r="AA711">
            <v>0</v>
          </cell>
          <cell r="AJ711">
            <v>0</v>
          </cell>
          <cell r="AN711">
            <v>0</v>
          </cell>
          <cell r="AR711">
            <v>0</v>
          </cell>
          <cell r="AV711">
            <v>0</v>
          </cell>
          <cell r="AZ711">
            <v>0</v>
          </cell>
        </row>
        <row r="712">
          <cell r="Q712">
            <v>22434.03</v>
          </cell>
          <cell r="S712">
            <v>0</v>
          </cell>
          <cell r="U712">
            <v>0</v>
          </cell>
          <cell r="V712">
            <v>0</v>
          </cell>
          <cell r="Y712">
            <v>0</v>
          </cell>
          <cell r="AA712">
            <v>0</v>
          </cell>
          <cell r="AJ712">
            <v>22434.03</v>
          </cell>
          <cell r="AN712">
            <v>15890.77125</v>
          </cell>
          <cell r="AR712">
            <v>8412.7612499999996</v>
          </cell>
          <cell r="AV712">
            <v>934.75124999999991</v>
          </cell>
          <cell r="AZ712">
            <v>0</v>
          </cell>
        </row>
        <row r="713">
          <cell r="Q713">
            <v>11658.25</v>
          </cell>
          <cell r="S713">
            <v>11658.25</v>
          </cell>
          <cell r="U713">
            <v>11788.75</v>
          </cell>
          <cell r="V713">
            <v>12658.75</v>
          </cell>
          <cell r="Y713">
            <v>12651.14</v>
          </cell>
          <cell r="AA713">
            <v>12651.14</v>
          </cell>
          <cell r="AJ713">
            <v>11632.4625</v>
          </cell>
          <cell r="AN713">
            <v>11663.6875</v>
          </cell>
          <cell r="AR713">
            <v>11959.352083333333</v>
          </cell>
          <cell r="AV713">
            <v>12290.315416666666</v>
          </cell>
          <cell r="AZ713">
            <v>12615.841249999999</v>
          </cell>
        </row>
        <row r="714">
          <cell r="Q714">
            <v>0</v>
          </cell>
          <cell r="S714">
            <v>0</v>
          </cell>
          <cell r="U714">
            <v>0</v>
          </cell>
          <cell r="V714">
            <v>0</v>
          </cell>
          <cell r="Y714">
            <v>0</v>
          </cell>
          <cell r="AA714">
            <v>0</v>
          </cell>
          <cell r="AJ714">
            <v>19799.767083333332</v>
          </cell>
          <cell r="AN714">
            <v>21777.313749999998</v>
          </cell>
          <cell r="AR714">
            <v>15945.612083333333</v>
          </cell>
          <cell r="AV714">
            <v>0</v>
          </cell>
          <cell r="AZ714">
            <v>0</v>
          </cell>
        </row>
        <row r="715">
          <cell r="Q715">
            <v>0</v>
          </cell>
          <cell r="S715">
            <v>0</v>
          </cell>
          <cell r="U715">
            <v>0</v>
          </cell>
          <cell r="V715">
            <v>0</v>
          </cell>
          <cell r="Y715">
            <v>0</v>
          </cell>
          <cell r="AA715">
            <v>0</v>
          </cell>
          <cell r="AJ715">
            <v>-115673.91666666667</v>
          </cell>
          <cell r="AN715">
            <v>-142577.54166666666</v>
          </cell>
          <cell r="AR715">
            <v>-179611.16666666666</v>
          </cell>
          <cell r="AV715">
            <v>0</v>
          </cell>
          <cell r="AZ715">
            <v>0</v>
          </cell>
        </row>
        <row r="716">
          <cell r="Q716">
            <v>0</v>
          </cell>
          <cell r="S716">
            <v>0</v>
          </cell>
          <cell r="U716">
            <v>0</v>
          </cell>
          <cell r="V716">
            <v>0</v>
          </cell>
          <cell r="Y716">
            <v>0</v>
          </cell>
          <cell r="AA716">
            <v>0</v>
          </cell>
          <cell r="AJ716">
            <v>149306.22666666668</v>
          </cell>
          <cell r="AN716">
            <v>149306.22666666668</v>
          </cell>
          <cell r="AR716">
            <v>98617.108333333337</v>
          </cell>
          <cell r="AV716">
            <v>0</v>
          </cell>
          <cell r="AZ716">
            <v>0</v>
          </cell>
        </row>
        <row r="717">
          <cell r="Q717">
            <v>0</v>
          </cell>
          <cell r="S717">
            <v>0</v>
          </cell>
          <cell r="U717">
            <v>0</v>
          </cell>
          <cell r="V717">
            <v>0</v>
          </cell>
          <cell r="Y717">
            <v>0</v>
          </cell>
          <cell r="AA717">
            <v>0</v>
          </cell>
          <cell r="AJ717">
            <v>0</v>
          </cell>
          <cell r="AN717">
            <v>0</v>
          </cell>
          <cell r="AR717">
            <v>0</v>
          </cell>
          <cell r="AV717">
            <v>0</v>
          </cell>
          <cell r="AZ717">
            <v>0</v>
          </cell>
        </row>
        <row r="718">
          <cell r="Q718">
            <v>0</v>
          </cell>
          <cell r="S718">
            <v>0</v>
          </cell>
          <cell r="U718">
            <v>0</v>
          </cell>
          <cell r="V718">
            <v>0</v>
          </cell>
          <cell r="Y718">
            <v>0</v>
          </cell>
          <cell r="AA718">
            <v>0</v>
          </cell>
          <cell r="AJ718">
            <v>1832.9875</v>
          </cell>
          <cell r="AN718">
            <v>0</v>
          </cell>
          <cell r="AR718">
            <v>0</v>
          </cell>
          <cell r="AV718">
            <v>0</v>
          </cell>
          <cell r="AZ718">
            <v>0</v>
          </cell>
        </row>
        <row r="719">
          <cell r="U719">
            <v>30871.599999999999</v>
          </cell>
          <cell r="V719">
            <v>31131.599999999999</v>
          </cell>
          <cell r="Y719">
            <v>32709.29</v>
          </cell>
          <cell r="AA719">
            <v>32709.29</v>
          </cell>
          <cell r="AJ719">
            <v>0</v>
          </cell>
          <cell r="AN719">
            <v>1286.3166666666666</v>
          </cell>
          <cell r="AR719">
            <v>11981.36875</v>
          </cell>
          <cell r="AV719">
            <v>18795.804166666669</v>
          </cell>
          <cell r="AZ719">
            <v>17509.487499999999</v>
          </cell>
        </row>
        <row r="720">
          <cell r="Q720">
            <v>776937</v>
          </cell>
          <cell r="S720">
            <v>3204944</v>
          </cell>
          <cell r="U720">
            <v>5420862</v>
          </cell>
          <cell r="V720">
            <v>6389348</v>
          </cell>
          <cell r="Y720">
            <v>10026908</v>
          </cell>
          <cell r="AA720">
            <v>12555698</v>
          </cell>
          <cell r="AJ720">
            <v>32372.375</v>
          </cell>
          <cell r="AN720">
            <v>1119225.4166666667</v>
          </cell>
          <cell r="AR720">
            <v>3689713</v>
          </cell>
          <cell r="AV720">
            <v>7825232.1987500004</v>
          </cell>
          <cell r="AZ720">
            <v>11606627.0625</v>
          </cell>
        </row>
        <row r="721">
          <cell r="AV721">
            <v>0</v>
          </cell>
          <cell r="AZ721">
            <v>17471.687083333334</v>
          </cell>
        </row>
        <row r="722">
          <cell r="Q722">
            <v>388283.25</v>
          </cell>
          <cell r="S722">
            <v>-808959.5</v>
          </cell>
          <cell r="U722">
            <v>-1982679.79</v>
          </cell>
          <cell r="V722">
            <v>-1447507.95</v>
          </cell>
          <cell r="Y722">
            <v>-4756866.12</v>
          </cell>
          <cell r="AA722">
            <v>-9842474.5399999991</v>
          </cell>
          <cell r="AJ722">
            <v>16178.46875</v>
          </cell>
          <cell r="AN722">
            <v>-206029.42541666667</v>
          </cell>
          <cell r="AR722">
            <v>-872575.56083333341</v>
          </cell>
          <cell r="AV722">
            <v>-4006478.8129166663</v>
          </cell>
          <cell r="AZ722">
            <v>-6705559.6654166663</v>
          </cell>
        </row>
        <row r="723">
          <cell r="Q723">
            <v>1869100</v>
          </cell>
          <cell r="S723">
            <v>6314899</v>
          </cell>
          <cell r="U723">
            <v>10924121</v>
          </cell>
          <cell r="V723">
            <v>13250447</v>
          </cell>
          <cell r="Y723">
            <v>20405965</v>
          </cell>
          <cell r="AA723">
            <v>25310688</v>
          </cell>
          <cell r="AJ723">
            <v>77879.166666666672</v>
          </cell>
          <cell r="AN723">
            <v>2189491.9583333335</v>
          </cell>
          <cell r="AR723">
            <v>7399196.208333333</v>
          </cell>
          <cell r="AV723">
            <v>15757702.228333334</v>
          </cell>
          <cell r="AZ723">
            <v>23406796.093333334</v>
          </cell>
        </row>
        <row r="724">
          <cell r="Q724">
            <v>1461</v>
          </cell>
          <cell r="S724">
            <v>8936</v>
          </cell>
          <cell r="U724">
            <v>14202.55</v>
          </cell>
          <cell r="V724">
            <v>-37860.550000000003</v>
          </cell>
          <cell r="Y724">
            <v>-94250.55</v>
          </cell>
          <cell r="AA724">
            <v>-236868.55</v>
          </cell>
          <cell r="AJ724">
            <v>60.875</v>
          </cell>
          <cell r="AN724">
            <v>1503.1895833333335</v>
          </cell>
          <cell r="AR724">
            <v>-14471.364583333334</v>
          </cell>
          <cell r="AV724">
            <v>-96509.621666666659</v>
          </cell>
          <cell r="AZ724">
            <v>-210974.65541666668</v>
          </cell>
        </row>
        <row r="725">
          <cell r="Q725">
            <v>0</v>
          </cell>
          <cell r="S725">
            <v>0</v>
          </cell>
          <cell r="U725">
            <v>0</v>
          </cell>
          <cell r="V725">
            <v>0</v>
          </cell>
          <cell r="Y725">
            <v>0</v>
          </cell>
          <cell r="AA725">
            <v>0</v>
          </cell>
          <cell r="AJ725">
            <v>0</v>
          </cell>
          <cell r="AN725">
            <v>0</v>
          </cell>
          <cell r="AR725">
            <v>0</v>
          </cell>
          <cell r="AV725">
            <v>0</v>
          </cell>
          <cell r="AZ725">
            <v>0</v>
          </cell>
        </row>
        <row r="726">
          <cell r="Q726">
            <v>98430.78</v>
          </cell>
          <cell r="S726">
            <v>95255.6</v>
          </cell>
          <cell r="U726">
            <v>92080.42</v>
          </cell>
          <cell r="V726">
            <v>90492.83</v>
          </cell>
          <cell r="Y726">
            <v>85730.06</v>
          </cell>
          <cell r="AA726">
            <v>82554.880000000005</v>
          </cell>
          <cell r="AJ726">
            <v>107956.32</v>
          </cell>
          <cell r="AN726">
            <v>101605.95999999998</v>
          </cell>
          <cell r="AR726">
            <v>95255.60000000002</v>
          </cell>
          <cell r="AV726">
            <v>88905.239999999991</v>
          </cell>
          <cell r="AZ726">
            <v>82554.87999999999</v>
          </cell>
        </row>
        <row r="727">
          <cell r="Q727">
            <v>0</v>
          </cell>
          <cell r="S727">
            <v>0</v>
          </cell>
          <cell r="U727">
            <v>0</v>
          </cell>
          <cell r="V727">
            <v>0</v>
          </cell>
          <cell r="Y727">
            <v>0</v>
          </cell>
          <cell r="AA727">
            <v>0</v>
          </cell>
          <cell r="AJ727">
            <v>0</v>
          </cell>
          <cell r="AN727">
            <v>0</v>
          </cell>
          <cell r="AR727">
            <v>0</v>
          </cell>
          <cell r="AV727">
            <v>0</v>
          </cell>
          <cell r="AZ727">
            <v>0</v>
          </cell>
        </row>
        <row r="728">
          <cell r="Q728">
            <v>0</v>
          </cell>
          <cell r="S728">
            <v>0</v>
          </cell>
          <cell r="U728">
            <v>0</v>
          </cell>
          <cell r="V728">
            <v>0</v>
          </cell>
          <cell r="Y728">
            <v>0</v>
          </cell>
          <cell r="AA728">
            <v>0</v>
          </cell>
          <cell r="AJ728">
            <v>0</v>
          </cell>
          <cell r="AN728">
            <v>0</v>
          </cell>
          <cell r="AR728">
            <v>0</v>
          </cell>
          <cell r="AV728">
            <v>0</v>
          </cell>
          <cell r="AZ728">
            <v>0</v>
          </cell>
        </row>
        <row r="729">
          <cell r="Q729">
            <v>187702343</v>
          </cell>
          <cell r="S729">
            <v>216273451.66</v>
          </cell>
          <cell r="U729">
            <v>180889110.5</v>
          </cell>
          <cell r="V729">
            <v>142973845.94999999</v>
          </cell>
          <cell r="Y729">
            <v>152013749.99000001</v>
          </cell>
          <cell r="AA729">
            <v>104442086.04000001</v>
          </cell>
          <cell r="AJ729">
            <v>-17315188.833333332</v>
          </cell>
          <cell r="AN729">
            <v>54937678.977499999</v>
          </cell>
          <cell r="AR729">
            <v>148261071.63874999</v>
          </cell>
          <cell r="AV729">
            <v>148088499.91458333</v>
          </cell>
          <cell r="AZ729">
            <v>114070411.33375001</v>
          </cell>
        </row>
        <row r="730">
          <cell r="Q730">
            <v>170476</v>
          </cell>
          <cell r="S730">
            <v>161952.20000000001</v>
          </cell>
          <cell r="U730">
            <v>153428.4</v>
          </cell>
          <cell r="V730">
            <v>149166.5</v>
          </cell>
          <cell r="Y730">
            <v>136380.79999999999</v>
          </cell>
          <cell r="AA730">
            <v>127857</v>
          </cell>
          <cell r="AJ730">
            <v>7103.166666666667</v>
          </cell>
          <cell r="AN730">
            <v>61087.23333333333</v>
          </cell>
          <cell r="AR730">
            <v>109388.76666666666</v>
          </cell>
          <cell r="AV730">
            <v>144904.6</v>
          </cell>
          <cell r="AZ730">
            <v>127857</v>
          </cell>
        </row>
        <row r="731">
          <cell r="Q731">
            <v>-484356</v>
          </cell>
          <cell r="S731">
            <v>-484356</v>
          </cell>
          <cell r="U731">
            <v>0</v>
          </cell>
          <cell r="V731">
            <v>0</v>
          </cell>
          <cell r="Y731">
            <v>0</v>
          </cell>
          <cell r="AA731">
            <v>0</v>
          </cell>
          <cell r="AJ731">
            <v>-383455.83333333331</v>
          </cell>
          <cell r="AN731">
            <v>-484363.33333333331</v>
          </cell>
          <cell r="AR731">
            <v>-484363.33333333331</v>
          </cell>
          <cell r="AV731">
            <v>-100907.5</v>
          </cell>
          <cell r="AZ731">
            <v>0</v>
          </cell>
        </row>
        <row r="732">
          <cell r="Y732">
            <v>1407006</v>
          </cell>
          <cell r="AA732">
            <v>1738116</v>
          </cell>
          <cell r="AJ732">
            <v>0</v>
          </cell>
          <cell r="AN732">
            <v>0</v>
          </cell>
          <cell r="AR732">
            <v>254884.41666666666</v>
          </cell>
          <cell r="AV732">
            <v>921579.125</v>
          </cell>
          <cell r="AZ732">
            <v>1920046.125</v>
          </cell>
        </row>
        <row r="733">
          <cell r="Q733">
            <v>9569652</v>
          </cell>
          <cell r="S733">
            <v>9569652</v>
          </cell>
          <cell r="U733">
            <v>9474576</v>
          </cell>
          <cell r="V733">
            <v>9474576</v>
          </cell>
          <cell r="Y733">
            <v>9346571</v>
          </cell>
          <cell r="AA733">
            <v>9180611</v>
          </cell>
          <cell r="AJ733">
            <v>1914838.375</v>
          </cell>
          <cell r="AN733">
            <v>4524461.375</v>
          </cell>
          <cell r="AR733">
            <v>7123704.583333333</v>
          </cell>
          <cell r="AV733">
            <v>9370496.458333334</v>
          </cell>
          <cell r="AZ733">
            <v>9186160.625</v>
          </cell>
        </row>
        <row r="734">
          <cell r="Q734">
            <v>73864542</v>
          </cell>
          <cell r="S734">
            <v>73864542</v>
          </cell>
          <cell r="U734">
            <v>73078749</v>
          </cell>
          <cell r="V734">
            <v>73078749</v>
          </cell>
          <cell r="Y734">
            <v>71870994</v>
          </cell>
          <cell r="AA734">
            <v>71352663</v>
          </cell>
          <cell r="AJ734">
            <v>3077689.25</v>
          </cell>
          <cell r="AN734">
            <v>27600979.125</v>
          </cell>
          <cell r="AR734">
            <v>51708946.5</v>
          </cell>
          <cell r="AV734">
            <v>72380202.541666672</v>
          </cell>
          <cell r="AZ734">
            <v>71021880.25</v>
          </cell>
        </row>
        <row r="735">
          <cell r="Q735">
            <v>0</v>
          </cell>
          <cell r="S735">
            <v>0</v>
          </cell>
          <cell r="U735">
            <v>0</v>
          </cell>
          <cell r="V735">
            <v>0</v>
          </cell>
          <cell r="Y735">
            <v>0</v>
          </cell>
          <cell r="AA735">
            <v>0</v>
          </cell>
          <cell r="AJ735">
            <v>0</v>
          </cell>
          <cell r="AN735">
            <v>0</v>
          </cell>
          <cell r="AR735">
            <v>0</v>
          </cell>
          <cell r="AV735">
            <v>0</v>
          </cell>
          <cell r="AZ735">
            <v>0</v>
          </cell>
        </row>
        <row r="736">
          <cell r="AR736">
            <v>0</v>
          </cell>
          <cell r="AV736">
            <v>62062.5</v>
          </cell>
          <cell r="AZ736">
            <v>547660.66666666663</v>
          </cell>
        </row>
        <row r="737">
          <cell r="Q737">
            <v>0</v>
          </cell>
          <cell r="S737">
            <v>0</v>
          </cell>
          <cell r="U737">
            <v>0</v>
          </cell>
          <cell r="V737">
            <v>0</v>
          </cell>
          <cell r="Y737">
            <v>0</v>
          </cell>
          <cell r="AA737">
            <v>0</v>
          </cell>
          <cell r="AJ737">
            <v>0</v>
          </cell>
          <cell r="AN737">
            <v>0</v>
          </cell>
          <cell r="AR737">
            <v>0</v>
          </cell>
          <cell r="AV737">
            <v>0</v>
          </cell>
          <cell r="AZ737">
            <v>0</v>
          </cell>
        </row>
        <row r="738">
          <cell r="AR738">
            <v>0</v>
          </cell>
          <cell r="AV738">
            <v>-19980.635416666668</v>
          </cell>
          <cell r="AZ738">
            <v>-246730.71166666667</v>
          </cell>
        </row>
        <row r="739">
          <cell r="AR739">
            <v>0</v>
          </cell>
          <cell r="AV739">
            <v>117323.875</v>
          </cell>
          <cell r="AZ739">
            <v>852310.08333333337</v>
          </cell>
        </row>
        <row r="740">
          <cell r="Q740">
            <v>9134.8700000000008</v>
          </cell>
          <cell r="S740">
            <v>0</v>
          </cell>
          <cell r="U740">
            <v>118965.5</v>
          </cell>
          <cell r="V740">
            <v>0</v>
          </cell>
          <cell r="Y740">
            <v>0</v>
          </cell>
          <cell r="AA740">
            <v>0</v>
          </cell>
          <cell r="AJ740">
            <v>4013.8812499999999</v>
          </cell>
          <cell r="AN740">
            <v>10290.020833333334</v>
          </cell>
          <cell r="AR740">
            <v>14204.942083333333</v>
          </cell>
          <cell r="AV740">
            <v>11233.035416666668</v>
          </cell>
          <cell r="AZ740">
            <v>4956.895833333333</v>
          </cell>
        </row>
        <row r="741">
          <cell r="AR741">
            <v>0</v>
          </cell>
          <cell r="AV741">
            <v>17503.708333333332</v>
          </cell>
          <cell r="AZ741">
            <v>25183.916666666668</v>
          </cell>
        </row>
        <row r="742">
          <cell r="Q742">
            <v>9134.89</v>
          </cell>
          <cell r="S742">
            <v>0</v>
          </cell>
          <cell r="U742">
            <v>118965.5</v>
          </cell>
          <cell r="V742">
            <v>0</v>
          </cell>
          <cell r="Y742">
            <v>0</v>
          </cell>
          <cell r="AA742">
            <v>0</v>
          </cell>
          <cell r="AJ742">
            <v>4013.8904166666666</v>
          </cell>
          <cell r="AN742">
            <v>10290.032499999999</v>
          </cell>
          <cell r="AR742">
            <v>14204.95125</v>
          </cell>
          <cell r="AV742">
            <v>11233.037916666666</v>
          </cell>
          <cell r="AZ742">
            <v>4956.895833333333</v>
          </cell>
        </row>
        <row r="743">
          <cell r="Q743">
            <v>8195.5499999999993</v>
          </cell>
          <cell r="S743">
            <v>0</v>
          </cell>
          <cell r="U743">
            <v>101965</v>
          </cell>
          <cell r="V743">
            <v>0</v>
          </cell>
          <cell r="Y743">
            <v>0</v>
          </cell>
          <cell r="AA743">
            <v>0</v>
          </cell>
          <cell r="AJ743">
            <v>3604.1704166666673</v>
          </cell>
          <cell r="AN743">
            <v>9038.4150000000009</v>
          </cell>
          <cell r="AR743">
            <v>12351.407499999999</v>
          </cell>
          <cell r="AV743">
            <v>9682.7862499999992</v>
          </cell>
          <cell r="AZ743">
            <v>4248.541666666667</v>
          </cell>
        </row>
        <row r="744">
          <cell r="AR744">
            <v>0</v>
          </cell>
          <cell r="AV744">
            <v>-1691.1625000000001</v>
          </cell>
          <cell r="AZ744">
            <v>-5642.003333333334</v>
          </cell>
        </row>
        <row r="745">
          <cell r="Q745">
            <v>0</v>
          </cell>
          <cell r="S745">
            <v>0</v>
          </cell>
          <cell r="U745">
            <v>0</v>
          </cell>
          <cell r="V745">
            <v>0</v>
          </cell>
          <cell r="Y745">
            <v>0</v>
          </cell>
          <cell r="AA745">
            <v>0</v>
          </cell>
          <cell r="AJ745">
            <v>0</v>
          </cell>
          <cell r="AN745">
            <v>0</v>
          </cell>
          <cell r="AR745">
            <v>0</v>
          </cell>
          <cell r="AV745">
            <v>0</v>
          </cell>
          <cell r="AZ745">
            <v>0</v>
          </cell>
        </row>
        <row r="746">
          <cell r="Q746">
            <v>0</v>
          </cell>
          <cell r="S746">
            <v>0</v>
          </cell>
          <cell r="U746">
            <v>0</v>
          </cell>
          <cell r="V746">
            <v>0</v>
          </cell>
          <cell r="Y746">
            <v>0</v>
          </cell>
          <cell r="AA746">
            <v>0</v>
          </cell>
          <cell r="AJ746">
            <v>19670.1675</v>
          </cell>
          <cell r="AN746">
            <v>7965.6274999999987</v>
          </cell>
          <cell r="AR746">
            <v>1463.0874999999999</v>
          </cell>
          <cell r="AV746">
            <v>0</v>
          </cell>
          <cell r="AZ746">
            <v>0</v>
          </cell>
        </row>
        <row r="747">
          <cell r="U747">
            <v>3088604.12</v>
          </cell>
          <cell r="V747">
            <v>3151785.34</v>
          </cell>
          <cell r="Y747">
            <v>3287566.47</v>
          </cell>
          <cell r="AA747">
            <v>3464602.06</v>
          </cell>
          <cell r="AJ747">
            <v>0</v>
          </cell>
          <cell r="AN747">
            <v>379913.15000000008</v>
          </cell>
          <cell r="AR747">
            <v>1445877.44625</v>
          </cell>
          <cell r="AV747">
            <v>2443726.0191666665</v>
          </cell>
          <cell r="AZ747">
            <v>2068560.3916666664</v>
          </cell>
        </row>
        <row r="748">
          <cell r="Q748">
            <v>0</v>
          </cell>
          <cell r="S748">
            <v>0</v>
          </cell>
          <cell r="U748">
            <v>0</v>
          </cell>
          <cell r="V748">
            <v>0</v>
          </cell>
          <cell r="Y748">
            <v>0</v>
          </cell>
          <cell r="AA748">
            <v>0</v>
          </cell>
          <cell r="AJ748">
            <v>0</v>
          </cell>
          <cell r="AN748">
            <v>0</v>
          </cell>
          <cell r="AR748">
            <v>0</v>
          </cell>
          <cell r="AV748">
            <v>0</v>
          </cell>
          <cell r="AZ748">
            <v>0</v>
          </cell>
        </row>
        <row r="749">
          <cell r="U749">
            <v>441471.45</v>
          </cell>
          <cell r="V749">
            <v>490336.87</v>
          </cell>
          <cell r="Y749">
            <v>541676.09</v>
          </cell>
          <cell r="AA749">
            <v>611403.31999999995</v>
          </cell>
          <cell r="AJ749">
            <v>0</v>
          </cell>
          <cell r="AN749">
            <v>59473.776250000003</v>
          </cell>
          <cell r="AR749">
            <v>221568.36458333334</v>
          </cell>
          <cell r="AV749">
            <v>397180.22375000006</v>
          </cell>
          <cell r="AZ749">
            <v>421850.53041666659</v>
          </cell>
        </row>
        <row r="750">
          <cell r="U750">
            <v>6557399.0899999999</v>
          </cell>
          <cell r="V750">
            <v>6564809.5899999999</v>
          </cell>
          <cell r="Y750">
            <v>6675201.96</v>
          </cell>
          <cell r="AA750">
            <v>6723122.1299999999</v>
          </cell>
          <cell r="AJ750">
            <v>0</v>
          </cell>
          <cell r="AN750">
            <v>818862.07624999993</v>
          </cell>
          <cell r="AR750">
            <v>3026096.8616666663</v>
          </cell>
          <cell r="AV750">
            <v>4987978.4708333341</v>
          </cell>
          <cell r="AZ750">
            <v>4168134.2695833333</v>
          </cell>
        </row>
        <row r="751">
          <cell r="AA751">
            <v>0</v>
          </cell>
          <cell r="AR751">
            <v>0</v>
          </cell>
          <cell r="AV751">
            <v>0</v>
          </cell>
          <cell r="AZ751">
            <v>-255.80999999999997</v>
          </cell>
        </row>
        <row r="752">
          <cell r="Q752">
            <v>0</v>
          </cell>
          <cell r="S752">
            <v>0</v>
          </cell>
          <cell r="U752">
            <v>0</v>
          </cell>
          <cell r="V752">
            <v>0</v>
          </cell>
          <cell r="Y752">
            <v>0</v>
          </cell>
          <cell r="AA752">
            <v>0</v>
          </cell>
          <cell r="AJ752">
            <v>0</v>
          </cell>
          <cell r="AN752">
            <v>0</v>
          </cell>
          <cell r="AR752">
            <v>0</v>
          </cell>
          <cell r="AV752">
            <v>0</v>
          </cell>
          <cell r="AZ752">
            <v>0</v>
          </cell>
        </row>
        <row r="753">
          <cell r="Q753">
            <v>0</v>
          </cell>
          <cell r="S753">
            <v>0</v>
          </cell>
          <cell r="U753">
            <v>0</v>
          </cell>
          <cell r="V753">
            <v>0</v>
          </cell>
          <cell r="Y753">
            <v>0</v>
          </cell>
          <cell r="AA753">
            <v>0</v>
          </cell>
          <cell r="AJ753">
            <v>0</v>
          </cell>
          <cell r="AN753">
            <v>0</v>
          </cell>
          <cell r="AR753">
            <v>0</v>
          </cell>
          <cell r="AV753">
            <v>0</v>
          </cell>
          <cell r="AZ753">
            <v>0</v>
          </cell>
        </row>
        <row r="754">
          <cell r="V754">
            <v>0</v>
          </cell>
          <cell r="Y754">
            <v>329941.96999999997</v>
          </cell>
          <cell r="AA754">
            <v>306374.69</v>
          </cell>
          <cell r="AJ754">
            <v>0</v>
          </cell>
          <cell r="AN754">
            <v>0</v>
          </cell>
          <cell r="AR754">
            <v>71683.820416666669</v>
          </cell>
          <cell r="AV754">
            <v>173808.71708333332</v>
          </cell>
          <cell r="AZ754">
            <v>260222.09375</v>
          </cell>
        </row>
        <row r="755">
          <cell r="V755">
            <v>0</v>
          </cell>
          <cell r="Y755">
            <v>0</v>
          </cell>
          <cell r="AA755">
            <v>827353.89</v>
          </cell>
          <cell r="AJ755">
            <v>0</v>
          </cell>
          <cell r="AN755">
            <v>0</v>
          </cell>
          <cell r="AR755">
            <v>0</v>
          </cell>
          <cell r="AV755">
            <v>238849.18874999997</v>
          </cell>
          <cell r="AZ755">
            <v>475236.01874999999</v>
          </cell>
        </row>
        <row r="756">
          <cell r="Y756">
            <v>21062818.800000001</v>
          </cell>
          <cell r="AA756">
            <v>21062818.800000001</v>
          </cell>
          <cell r="AR756">
            <v>877617.45000000007</v>
          </cell>
          <cell r="AV756">
            <v>7898557.0500000007</v>
          </cell>
          <cell r="AZ756">
            <v>14919493.172083333</v>
          </cell>
        </row>
        <row r="757">
          <cell r="Q757">
            <v>0</v>
          </cell>
          <cell r="S757">
            <v>0</v>
          </cell>
          <cell r="U757">
            <v>0</v>
          </cell>
          <cell r="V757">
            <v>0</v>
          </cell>
          <cell r="Y757">
            <v>0</v>
          </cell>
          <cell r="AA757">
            <v>0</v>
          </cell>
          <cell r="AJ757">
            <v>0</v>
          </cell>
          <cell r="AN757">
            <v>0</v>
          </cell>
          <cell r="AR757">
            <v>0</v>
          </cell>
          <cell r="AV757">
            <v>0</v>
          </cell>
          <cell r="AZ757">
            <v>0</v>
          </cell>
        </row>
        <row r="758">
          <cell r="U758">
            <v>0</v>
          </cell>
          <cell r="V758">
            <v>0</v>
          </cell>
          <cell r="Y758">
            <v>0</v>
          </cell>
          <cell r="AA758">
            <v>0</v>
          </cell>
          <cell r="AJ758">
            <v>0</v>
          </cell>
          <cell r="AN758">
            <v>0</v>
          </cell>
          <cell r="AR758">
            <v>0</v>
          </cell>
          <cell r="AV758">
            <v>0</v>
          </cell>
          <cell r="AZ758">
            <v>0</v>
          </cell>
        </row>
        <row r="759">
          <cell r="Q759">
            <v>0</v>
          </cell>
          <cell r="S759">
            <v>0</v>
          </cell>
          <cell r="U759">
            <v>0</v>
          </cell>
          <cell r="V759">
            <v>0</v>
          </cell>
          <cell r="Y759">
            <v>0</v>
          </cell>
          <cell r="AA759">
            <v>0</v>
          </cell>
          <cell r="AJ759">
            <v>0</v>
          </cell>
          <cell r="AN759">
            <v>0</v>
          </cell>
          <cell r="AR759">
            <v>0</v>
          </cell>
          <cell r="AV759">
            <v>0</v>
          </cell>
          <cell r="AZ759">
            <v>0</v>
          </cell>
        </row>
        <row r="760">
          <cell r="Q760">
            <v>0</v>
          </cell>
          <cell r="S760">
            <v>0</v>
          </cell>
          <cell r="U760">
            <v>0</v>
          </cell>
          <cell r="V760">
            <v>0</v>
          </cell>
          <cell r="Y760">
            <v>0</v>
          </cell>
          <cell r="AA760">
            <v>0</v>
          </cell>
          <cell r="AJ760">
            <v>0</v>
          </cell>
          <cell r="AN760">
            <v>0</v>
          </cell>
          <cell r="AR760">
            <v>0</v>
          </cell>
          <cell r="AV760">
            <v>0</v>
          </cell>
          <cell r="AZ760">
            <v>0</v>
          </cell>
        </row>
        <row r="761">
          <cell r="Q761">
            <v>0</v>
          </cell>
          <cell r="S761">
            <v>0</v>
          </cell>
          <cell r="U761">
            <v>0</v>
          </cell>
          <cell r="V761">
            <v>0</v>
          </cell>
          <cell r="Y761">
            <v>0</v>
          </cell>
          <cell r="AA761">
            <v>0</v>
          </cell>
          <cell r="AJ761">
            <v>0</v>
          </cell>
          <cell r="AN761">
            <v>0</v>
          </cell>
          <cell r="AR761">
            <v>0</v>
          </cell>
          <cell r="AV761">
            <v>0</v>
          </cell>
          <cell r="AZ761">
            <v>0</v>
          </cell>
        </row>
        <row r="762">
          <cell r="Q762">
            <v>0</v>
          </cell>
          <cell r="S762">
            <v>0</v>
          </cell>
          <cell r="U762">
            <v>0</v>
          </cell>
          <cell r="V762">
            <v>0</v>
          </cell>
          <cell r="Y762">
            <v>0</v>
          </cell>
          <cell r="AA762">
            <v>0</v>
          </cell>
          <cell r="AJ762">
            <v>0</v>
          </cell>
          <cell r="AN762">
            <v>0</v>
          </cell>
          <cell r="AR762">
            <v>0</v>
          </cell>
          <cell r="AV762">
            <v>0</v>
          </cell>
          <cell r="AZ762">
            <v>0</v>
          </cell>
        </row>
        <row r="763">
          <cell r="Q763">
            <v>0</v>
          </cell>
          <cell r="S763">
            <v>0</v>
          </cell>
          <cell r="U763">
            <v>0</v>
          </cell>
          <cell r="V763">
            <v>0</v>
          </cell>
          <cell r="Y763">
            <v>0</v>
          </cell>
          <cell r="AA763">
            <v>0</v>
          </cell>
          <cell r="AJ763">
            <v>0</v>
          </cell>
          <cell r="AN763">
            <v>0</v>
          </cell>
          <cell r="AR763">
            <v>0</v>
          </cell>
          <cell r="AV763">
            <v>0</v>
          </cell>
          <cell r="AZ763">
            <v>0</v>
          </cell>
        </row>
        <row r="764">
          <cell r="Q764">
            <v>4133754</v>
          </cell>
          <cell r="S764">
            <v>4133754</v>
          </cell>
          <cell r="U764">
            <v>4280091</v>
          </cell>
          <cell r="V764">
            <v>4280091</v>
          </cell>
          <cell r="Y764">
            <v>4267120</v>
          </cell>
          <cell r="AA764">
            <v>4169189</v>
          </cell>
          <cell r="AJ764">
            <v>2633392.0833333335</v>
          </cell>
          <cell r="AN764">
            <v>3311348.9583333335</v>
          </cell>
          <cell r="AR764">
            <v>4015062.75</v>
          </cell>
          <cell r="AV764">
            <v>4204203.291666667</v>
          </cell>
          <cell r="AZ764">
            <v>3676091.5416666665</v>
          </cell>
        </row>
        <row r="765">
          <cell r="Q765">
            <v>2860755</v>
          </cell>
          <cell r="S765">
            <v>2860755</v>
          </cell>
          <cell r="U765">
            <v>2962026</v>
          </cell>
          <cell r="V765">
            <v>2962026</v>
          </cell>
          <cell r="Y765">
            <v>2953050</v>
          </cell>
          <cell r="AA765">
            <v>2885278</v>
          </cell>
          <cell r="AJ765">
            <v>1822432.9166666667</v>
          </cell>
          <cell r="AN765">
            <v>2291611.2916666665</v>
          </cell>
          <cell r="AR765">
            <v>2778614.5416666665</v>
          </cell>
          <cell r="AV765">
            <v>2909508.875</v>
          </cell>
          <cell r="AZ765">
            <v>2544030.5</v>
          </cell>
        </row>
        <row r="766">
          <cell r="Y766">
            <v>0</v>
          </cell>
          <cell r="AA766">
            <v>0</v>
          </cell>
          <cell r="AR766">
            <v>0</v>
          </cell>
          <cell r="AV766">
            <v>2077.6166666666668</v>
          </cell>
          <cell r="AZ766">
            <v>2077.6166666666668</v>
          </cell>
        </row>
        <row r="767">
          <cell r="AV767">
            <v>0</v>
          </cell>
          <cell r="AZ767">
            <v>0</v>
          </cell>
        </row>
        <row r="768">
          <cell r="AV768">
            <v>0</v>
          </cell>
          <cell r="AZ768">
            <v>0</v>
          </cell>
        </row>
        <row r="769">
          <cell r="U769">
            <v>22523.67</v>
          </cell>
          <cell r="V769">
            <v>41259.14</v>
          </cell>
          <cell r="Y769">
            <v>60261.69</v>
          </cell>
          <cell r="AA769">
            <v>131168.87</v>
          </cell>
          <cell r="AJ769">
            <v>0</v>
          </cell>
          <cell r="AN769">
            <v>2815.4587499999998</v>
          </cell>
          <cell r="AR769">
            <v>17066.383750000001</v>
          </cell>
          <cell r="AV769">
            <v>52855.332083333342</v>
          </cell>
          <cell r="AZ769">
            <v>99601.676666666652</v>
          </cell>
        </row>
        <row r="770">
          <cell r="U770">
            <v>24180.17</v>
          </cell>
          <cell r="V770">
            <v>24180.17</v>
          </cell>
          <cell r="Y770">
            <v>90435.59</v>
          </cell>
          <cell r="AA770">
            <v>9760</v>
          </cell>
          <cell r="AJ770">
            <v>0</v>
          </cell>
          <cell r="AN770">
            <v>1820.8404166666667</v>
          </cell>
          <cell r="AR770">
            <v>22740.672083333335</v>
          </cell>
          <cell r="AV770">
            <v>36499.042500000003</v>
          </cell>
          <cell r="AZ770">
            <v>37931.535416666666</v>
          </cell>
        </row>
        <row r="771">
          <cell r="Q771">
            <v>16634.84</v>
          </cell>
          <cell r="S771">
            <v>27748.45</v>
          </cell>
          <cell r="U771">
            <v>45645.96</v>
          </cell>
          <cell r="V771">
            <v>61948.21</v>
          </cell>
          <cell r="Y771">
            <v>96772.53</v>
          </cell>
          <cell r="AA771">
            <v>157990.29999999999</v>
          </cell>
          <cell r="AJ771">
            <v>2501.4366666666665</v>
          </cell>
          <cell r="AN771">
            <v>12154.745000000001</v>
          </cell>
          <cell r="AR771">
            <v>37090.137083333335</v>
          </cell>
          <cell r="AV771">
            <v>81248.169583333321</v>
          </cell>
          <cell r="AZ771">
            <v>136879.11791666664</v>
          </cell>
        </row>
        <row r="772">
          <cell r="Q772">
            <v>683365.16</v>
          </cell>
          <cell r="S772">
            <v>683365.16</v>
          </cell>
          <cell r="U772">
            <v>668771.35</v>
          </cell>
          <cell r="V772">
            <v>668771.35</v>
          </cell>
          <cell r="Y772">
            <v>630705.28</v>
          </cell>
          <cell r="AA772">
            <v>596135.67000000004</v>
          </cell>
          <cell r="AJ772">
            <v>110499.13500000001</v>
          </cell>
          <cell r="AN772">
            <v>336463.29541666672</v>
          </cell>
          <cell r="AR772">
            <v>551456.64750000008</v>
          </cell>
          <cell r="AV772">
            <v>638361.44708333339</v>
          </cell>
          <cell r="AZ772">
            <v>584818.11624999996</v>
          </cell>
        </row>
        <row r="773">
          <cell r="Q773">
            <v>241739.55</v>
          </cell>
          <cell r="S773">
            <v>232335.8</v>
          </cell>
          <cell r="U773">
            <v>245867.95</v>
          </cell>
          <cell r="V773">
            <v>245867.95</v>
          </cell>
          <cell r="Y773">
            <v>247470.7</v>
          </cell>
          <cell r="AA773">
            <v>255429.95</v>
          </cell>
          <cell r="AJ773">
            <v>40564.564583333333</v>
          </cell>
          <cell r="AN773">
            <v>120867.19375000002</v>
          </cell>
          <cell r="AR773">
            <v>203157.08333333334</v>
          </cell>
          <cell r="AV773">
            <v>247565.3979166667</v>
          </cell>
          <cell r="AZ773">
            <v>258391.32625000001</v>
          </cell>
        </row>
        <row r="774">
          <cell r="Q774">
            <v>40781553.810000002</v>
          </cell>
          <cell r="S774">
            <v>40781553.810000002</v>
          </cell>
          <cell r="U774">
            <v>42403614.670000002</v>
          </cell>
          <cell r="V774">
            <v>42403614.670000002</v>
          </cell>
          <cell r="Y774">
            <v>43497629.240000002</v>
          </cell>
          <cell r="AA774">
            <v>43153843.530000001</v>
          </cell>
          <cell r="AJ774">
            <v>35974316.675000004</v>
          </cell>
          <cell r="AN774">
            <v>39888948.091250002</v>
          </cell>
          <cell r="AR774">
            <v>41889331.492916673</v>
          </cell>
          <cell r="AV774">
            <v>42478579.68</v>
          </cell>
          <cell r="AZ774">
            <v>42467797.691250004</v>
          </cell>
        </row>
        <row r="775">
          <cell r="Q775">
            <v>458260.45</v>
          </cell>
          <cell r="S775">
            <v>458260.45</v>
          </cell>
          <cell r="U775">
            <v>454247.55</v>
          </cell>
          <cell r="V775">
            <v>454247.55</v>
          </cell>
          <cell r="Y775">
            <v>452529.3</v>
          </cell>
          <cell r="AA775">
            <v>452529.3</v>
          </cell>
          <cell r="AJ775">
            <v>134727.16375000001</v>
          </cell>
          <cell r="AN775">
            <v>286979.03458333336</v>
          </cell>
          <cell r="AR775">
            <v>438036.91583333333</v>
          </cell>
          <cell r="AV775">
            <v>453546.39374999987</v>
          </cell>
          <cell r="AZ775">
            <v>445883.95624999987</v>
          </cell>
        </row>
        <row r="776">
          <cell r="Q776">
            <v>9882.57</v>
          </cell>
          <cell r="S776">
            <v>21957.09</v>
          </cell>
          <cell r="U776">
            <v>44925.42</v>
          </cell>
          <cell r="V776">
            <v>58360.44</v>
          </cell>
          <cell r="Y776">
            <v>64478.26</v>
          </cell>
          <cell r="AA776">
            <v>82265.820000000007</v>
          </cell>
          <cell r="AJ776">
            <v>816.18208333333325</v>
          </cell>
          <cell r="AN776">
            <v>10449.615</v>
          </cell>
          <cell r="AR776">
            <v>29598.21166666667</v>
          </cell>
          <cell r="AV776">
            <v>55401.469583333324</v>
          </cell>
          <cell r="AZ776">
            <v>75449.211250000008</v>
          </cell>
        </row>
        <row r="777">
          <cell r="Q777">
            <v>490117.43</v>
          </cell>
          <cell r="S777">
            <v>490117.43</v>
          </cell>
          <cell r="U777">
            <v>455525.18</v>
          </cell>
          <cell r="V777">
            <v>455525.18</v>
          </cell>
          <cell r="Y777">
            <v>441639.56</v>
          </cell>
          <cell r="AA777">
            <v>423469.81</v>
          </cell>
          <cell r="AJ777">
            <v>103612.79291666667</v>
          </cell>
          <cell r="AN777">
            <v>262661.23833333334</v>
          </cell>
          <cell r="AR777">
            <v>411610.1275</v>
          </cell>
          <cell r="AV777">
            <v>449472.91791666666</v>
          </cell>
          <cell r="AZ777">
            <v>427920.98875000002</v>
          </cell>
        </row>
        <row r="778">
          <cell r="Q778">
            <v>0</v>
          </cell>
          <cell r="S778">
            <v>8558.7999999999993</v>
          </cell>
          <cell r="U778">
            <v>0</v>
          </cell>
          <cell r="V778">
            <v>0</v>
          </cell>
          <cell r="Y778">
            <v>0</v>
          </cell>
          <cell r="AA778">
            <v>0</v>
          </cell>
          <cell r="AJ778">
            <v>0</v>
          </cell>
          <cell r="AN778">
            <v>713.23333333333323</v>
          </cell>
          <cell r="AR778">
            <v>713.23333333333323</v>
          </cell>
          <cell r="AV778">
            <v>713.23333333333323</v>
          </cell>
          <cell r="AZ778">
            <v>0</v>
          </cell>
        </row>
        <row r="779">
          <cell r="Q779">
            <v>-67607036.299999997</v>
          </cell>
          <cell r="S779">
            <v>-67607036.299999997</v>
          </cell>
          <cell r="U779">
            <v>-67704614.450000003</v>
          </cell>
          <cell r="V779">
            <v>-67704614.450000003</v>
          </cell>
          <cell r="Y779">
            <v>-68006714.870000005</v>
          </cell>
          <cell r="AA779">
            <v>-64468965.899999999</v>
          </cell>
          <cell r="AJ779">
            <v>-67392846.822083324</v>
          </cell>
          <cell r="AN779">
            <v>-67536853.229166672</v>
          </cell>
          <cell r="AR779">
            <v>-67714449.501250014</v>
          </cell>
          <cell r="AV779">
            <v>-66816339.200416662</v>
          </cell>
          <cell r="AZ779">
            <v>-65759470.355000012</v>
          </cell>
        </row>
        <row r="780">
          <cell r="Q780">
            <v>0</v>
          </cell>
          <cell r="S780">
            <v>0</v>
          </cell>
          <cell r="U780">
            <v>0</v>
          </cell>
          <cell r="V780">
            <v>0</v>
          </cell>
          <cell r="Y780">
            <v>0</v>
          </cell>
          <cell r="AA780">
            <v>0</v>
          </cell>
          <cell r="AJ780">
            <v>0</v>
          </cell>
          <cell r="AN780">
            <v>0</v>
          </cell>
          <cell r="AR780">
            <v>0</v>
          </cell>
          <cell r="AV780">
            <v>0</v>
          </cell>
          <cell r="AZ780">
            <v>0</v>
          </cell>
        </row>
        <row r="781">
          <cell r="Q781">
            <v>9936.27</v>
          </cell>
          <cell r="S781">
            <v>26357.34</v>
          </cell>
          <cell r="U781">
            <v>26357.34</v>
          </cell>
          <cell r="V781">
            <v>32712.34</v>
          </cell>
          <cell r="Y781">
            <v>116306.86</v>
          </cell>
          <cell r="AA781">
            <v>311392.64000000001</v>
          </cell>
          <cell r="AJ781">
            <v>606.76125000000002</v>
          </cell>
          <cell r="AN781">
            <v>8708.33</v>
          </cell>
          <cell r="AR781">
            <v>29765.632500000003</v>
          </cell>
          <cell r="AV781">
            <v>114704.02541666666</v>
          </cell>
          <cell r="AZ781">
            <v>237042.84541666668</v>
          </cell>
        </row>
        <row r="782">
          <cell r="Q782">
            <v>0</v>
          </cell>
          <cell r="S782">
            <v>0</v>
          </cell>
          <cell r="U782">
            <v>0</v>
          </cell>
          <cell r="V782">
            <v>0</v>
          </cell>
          <cell r="Y782">
            <v>0</v>
          </cell>
          <cell r="AA782">
            <v>0</v>
          </cell>
          <cell r="AJ782">
            <v>0</v>
          </cell>
          <cell r="AN782">
            <v>0</v>
          </cell>
          <cell r="AR782">
            <v>0</v>
          </cell>
          <cell r="AV782">
            <v>0</v>
          </cell>
          <cell r="AZ782">
            <v>0</v>
          </cell>
        </row>
        <row r="783">
          <cell r="Q783">
            <v>0</v>
          </cell>
          <cell r="S783">
            <v>0</v>
          </cell>
          <cell r="U783">
            <v>0</v>
          </cell>
          <cell r="V783">
            <v>0</v>
          </cell>
          <cell r="Y783">
            <v>0</v>
          </cell>
          <cell r="AA783">
            <v>0</v>
          </cell>
          <cell r="AJ783">
            <v>0</v>
          </cell>
          <cell r="AN783">
            <v>0</v>
          </cell>
          <cell r="AR783">
            <v>0</v>
          </cell>
          <cell r="AV783">
            <v>0</v>
          </cell>
          <cell r="AZ783">
            <v>0</v>
          </cell>
        </row>
        <row r="784">
          <cell r="Q784">
            <v>37523294.479999997</v>
          </cell>
          <cell r="S784">
            <v>37552678.829999998</v>
          </cell>
          <cell r="U784">
            <v>37578713.310000002</v>
          </cell>
          <cell r="V784">
            <v>37590005.939999998</v>
          </cell>
          <cell r="Y784">
            <v>37642895.469999999</v>
          </cell>
          <cell r="AA784">
            <v>37683008.939999998</v>
          </cell>
          <cell r="AJ784">
            <v>37448040.617083333</v>
          </cell>
          <cell r="AN784">
            <v>37498014.251666673</v>
          </cell>
          <cell r="AR784">
            <v>37552036.469166674</v>
          </cell>
          <cell r="AV784">
            <v>37616748.584583335</v>
          </cell>
          <cell r="AZ784">
            <v>37702949.599999994</v>
          </cell>
        </row>
        <row r="785">
          <cell r="Q785">
            <v>140063.73000000001</v>
          </cell>
          <cell r="S785">
            <v>140063.73000000001</v>
          </cell>
          <cell r="U785">
            <v>123642.66</v>
          </cell>
          <cell r="V785">
            <v>123642.66</v>
          </cell>
          <cell r="Y785">
            <v>290001.90999999997</v>
          </cell>
          <cell r="AA785">
            <v>215389.53</v>
          </cell>
          <cell r="AJ785">
            <v>5835.9887500000004</v>
          </cell>
          <cell r="AN785">
            <v>50471.265000000007</v>
          </cell>
          <cell r="AR785">
            <v>126343.66208333334</v>
          </cell>
          <cell r="AV785">
            <v>203909.51375000001</v>
          </cell>
          <cell r="AZ785">
            <v>297171.93875000003</v>
          </cell>
        </row>
        <row r="786">
          <cell r="Q786">
            <v>0</v>
          </cell>
          <cell r="S786">
            <v>0</v>
          </cell>
          <cell r="U786">
            <v>0</v>
          </cell>
          <cell r="V786">
            <v>0</v>
          </cell>
          <cell r="Y786">
            <v>0</v>
          </cell>
          <cell r="AA786">
            <v>0</v>
          </cell>
          <cell r="AJ786">
            <v>948.33333333333337</v>
          </cell>
          <cell r="AN786">
            <v>948.33333333333337</v>
          </cell>
          <cell r="AR786">
            <v>948.33333333333337</v>
          </cell>
          <cell r="AV786">
            <v>0</v>
          </cell>
          <cell r="AZ786">
            <v>0</v>
          </cell>
        </row>
        <row r="787">
          <cell r="Y787">
            <v>0</v>
          </cell>
          <cell r="AA787">
            <v>0</v>
          </cell>
          <cell r="AJ787">
            <v>0</v>
          </cell>
          <cell r="AN787">
            <v>0</v>
          </cell>
          <cell r="AR787">
            <v>0</v>
          </cell>
          <cell r="AV787">
            <v>0</v>
          </cell>
          <cell r="AZ787">
            <v>0</v>
          </cell>
        </row>
        <row r="788">
          <cell r="Y788">
            <v>61473.05</v>
          </cell>
          <cell r="AA788">
            <v>73626.460000000006</v>
          </cell>
          <cell r="AJ788">
            <v>0</v>
          </cell>
          <cell r="AN788">
            <v>0</v>
          </cell>
          <cell r="AR788">
            <v>6976.8187500000013</v>
          </cell>
          <cell r="AV788">
            <v>49204.075833333336</v>
          </cell>
          <cell r="AZ788">
            <v>123473.66250000002</v>
          </cell>
        </row>
        <row r="789">
          <cell r="Q789">
            <v>9351936.5800000001</v>
          </cell>
          <cell r="S789">
            <v>9351936.5800000001</v>
          </cell>
          <cell r="U789">
            <v>9351936.5800000001</v>
          </cell>
          <cell r="V789">
            <v>9351936.5800000001</v>
          </cell>
          <cell r="Y789">
            <v>9351936.5800000001</v>
          </cell>
          <cell r="AA789">
            <v>9351936.5800000001</v>
          </cell>
          <cell r="AJ789">
            <v>9351936.5800000001</v>
          </cell>
          <cell r="AN789">
            <v>9351936.5800000001</v>
          </cell>
          <cell r="AR789">
            <v>9351936.5800000001</v>
          </cell>
          <cell r="AV789">
            <v>9351936.5800000001</v>
          </cell>
          <cell r="AZ789">
            <v>9351936.5800000001</v>
          </cell>
        </row>
        <row r="790">
          <cell r="AA790">
            <v>181849.04</v>
          </cell>
          <cell r="AR790">
            <v>0</v>
          </cell>
          <cell r="AV790">
            <v>50761.894999999997</v>
          </cell>
          <cell r="AZ790">
            <v>93158.97500000002</v>
          </cell>
        </row>
        <row r="791">
          <cell r="Q791">
            <v>209796.52</v>
          </cell>
          <cell r="S791">
            <v>209796.52</v>
          </cell>
          <cell r="U791">
            <v>209796.52</v>
          </cell>
          <cell r="V791">
            <v>209796.52</v>
          </cell>
          <cell r="Y791">
            <v>209796.52</v>
          </cell>
          <cell r="AA791">
            <v>209796.52</v>
          </cell>
          <cell r="AJ791">
            <v>209796.52</v>
          </cell>
          <cell r="AN791">
            <v>209796.52</v>
          </cell>
          <cell r="AR791">
            <v>209796.52</v>
          </cell>
          <cell r="AV791">
            <v>209796.52</v>
          </cell>
          <cell r="AZ791">
            <v>209796.52</v>
          </cell>
        </row>
        <row r="792">
          <cell r="Q792">
            <v>1325189.93</v>
          </cell>
          <cell r="S792">
            <v>1326161.72</v>
          </cell>
          <cell r="U792">
            <v>1328200.25</v>
          </cell>
          <cell r="V792">
            <v>1339871.3600000001</v>
          </cell>
          <cell r="Y792">
            <v>1355139.02</v>
          </cell>
          <cell r="AA792">
            <v>1363467.98</v>
          </cell>
          <cell r="AJ792">
            <v>1319437.5062499999</v>
          </cell>
          <cell r="AN792">
            <v>1322497.3575000002</v>
          </cell>
          <cell r="AR792">
            <v>1330588.0179166666</v>
          </cell>
          <cell r="AV792">
            <v>1343651.44875</v>
          </cell>
          <cell r="AZ792">
            <v>1357935.3462499997</v>
          </cell>
        </row>
        <row r="793">
          <cell r="Q793">
            <v>8717.5</v>
          </cell>
          <cell r="S793">
            <v>8717.5</v>
          </cell>
          <cell r="U793">
            <v>8717.5</v>
          </cell>
          <cell r="V793">
            <v>8717.5</v>
          </cell>
          <cell r="Y793">
            <v>8717.5</v>
          </cell>
          <cell r="AA793">
            <v>8717.5</v>
          </cell>
          <cell r="AJ793">
            <v>8717.5</v>
          </cell>
          <cell r="AN793">
            <v>8717.5</v>
          </cell>
          <cell r="AR793">
            <v>8717.5</v>
          </cell>
          <cell r="AV793">
            <v>8717.5</v>
          </cell>
          <cell r="AZ793">
            <v>8717.5</v>
          </cell>
        </row>
        <row r="794">
          <cell r="Q794">
            <v>2650805.2599999998</v>
          </cell>
          <cell r="S794">
            <v>2694693.07</v>
          </cell>
          <cell r="U794">
            <v>2752812.1</v>
          </cell>
          <cell r="V794">
            <v>2761985.28</v>
          </cell>
          <cell r="Y794">
            <v>2784303.01</v>
          </cell>
          <cell r="AA794">
            <v>2820624.47</v>
          </cell>
          <cell r="AJ794">
            <v>2547513.4504166669</v>
          </cell>
          <cell r="AN794">
            <v>2601861.3962499998</v>
          </cell>
          <cell r="AR794">
            <v>2679223.7204166669</v>
          </cell>
          <cell r="AV794">
            <v>2794202.82</v>
          </cell>
          <cell r="AZ794">
            <v>3125791.7349999999</v>
          </cell>
        </row>
        <row r="795">
          <cell r="Q795">
            <v>2577686.9300000002</v>
          </cell>
          <cell r="S795">
            <v>2577686.9300000002</v>
          </cell>
          <cell r="U795">
            <v>2577686.9300000002</v>
          </cell>
          <cell r="V795">
            <v>2577686.9300000002</v>
          </cell>
          <cell r="Y795">
            <v>2651381.7400000002</v>
          </cell>
          <cell r="AA795">
            <v>2651381.7400000002</v>
          </cell>
          <cell r="AJ795">
            <v>2614637.219583333</v>
          </cell>
          <cell r="AN795">
            <v>2615058.8933333331</v>
          </cell>
          <cell r="AR795">
            <v>2604115.0241666664</v>
          </cell>
          <cell r="AV795">
            <v>2605322.4837500006</v>
          </cell>
          <cell r="AZ795">
            <v>2629887.4204166676</v>
          </cell>
        </row>
        <row r="796">
          <cell r="Q796">
            <v>856121.11</v>
          </cell>
          <cell r="S796">
            <v>856121.11</v>
          </cell>
          <cell r="U796">
            <v>856121.11</v>
          </cell>
          <cell r="V796">
            <v>856121.11</v>
          </cell>
          <cell r="Y796">
            <v>856121.11</v>
          </cell>
          <cell r="AA796">
            <v>856121.11</v>
          </cell>
          <cell r="AJ796">
            <v>856121.11</v>
          </cell>
          <cell r="AN796">
            <v>856121.11</v>
          </cell>
          <cell r="AR796">
            <v>856121.11</v>
          </cell>
          <cell r="AV796">
            <v>856121.11</v>
          </cell>
          <cell r="AZ796">
            <v>856121.11</v>
          </cell>
        </row>
        <row r="797">
          <cell r="Q797">
            <v>366.95</v>
          </cell>
          <cell r="S797">
            <v>366.95</v>
          </cell>
          <cell r="U797">
            <v>366.95</v>
          </cell>
          <cell r="V797">
            <v>366.95</v>
          </cell>
          <cell r="Y797">
            <v>366.95</v>
          </cell>
          <cell r="AA797">
            <v>366.95</v>
          </cell>
          <cell r="AJ797">
            <v>366.94999999999987</v>
          </cell>
          <cell r="AN797">
            <v>366.94999999999987</v>
          </cell>
          <cell r="AR797">
            <v>366.94999999999987</v>
          </cell>
          <cell r="AV797">
            <v>366.94999999999987</v>
          </cell>
          <cell r="AZ797">
            <v>366.94999999999987</v>
          </cell>
        </row>
        <row r="798">
          <cell r="Q798">
            <v>0</v>
          </cell>
          <cell r="S798">
            <v>0</v>
          </cell>
          <cell r="U798">
            <v>0</v>
          </cell>
          <cell r="V798">
            <v>0</v>
          </cell>
          <cell r="Y798">
            <v>0</v>
          </cell>
          <cell r="AA798">
            <v>0</v>
          </cell>
          <cell r="AJ798">
            <v>0</v>
          </cell>
          <cell r="AN798">
            <v>0</v>
          </cell>
          <cell r="AR798">
            <v>0</v>
          </cell>
          <cell r="AV798">
            <v>0</v>
          </cell>
          <cell r="AZ798">
            <v>0</v>
          </cell>
        </row>
        <row r="799">
          <cell r="Q799">
            <v>379591.4</v>
          </cell>
          <cell r="S799">
            <v>379591.4</v>
          </cell>
          <cell r="U799">
            <v>379591.4</v>
          </cell>
          <cell r="V799">
            <v>379591.4</v>
          </cell>
          <cell r="Y799">
            <v>379591.4</v>
          </cell>
          <cell r="AA799">
            <v>0</v>
          </cell>
          <cell r="AJ799">
            <v>379591.39999999997</v>
          </cell>
          <cell r="AN799">
            <v>379591.39999999997</v>
          </cell>
          <cell r="AR799">
            <v>379591.39999999997</v>
          </cell>
          <cell r="AV799">
            <v>268877.24166666664</v>
          </cell>
          <cell r="AZ799">
            <v>142346.77499999999</v>
          </cell>
        </row>
        <row r="800">
          <cell r="Q800">
            <v>769040.33</v>
          </cell>
          <cell r="S800">
            <v>769040.33</v>
          </cell>
          <cell r="U800">
            <v>769040.33</v>
          </cell>
          <cell r="V800">
            <v>769040.33</v>
          </cell>
          <cell r="Y800">
            <v>769040.33</v>
          </cell>
          <cell r="AA800">
            <v>769040.33</v>
          </cell>
          <cell r="AJ800">
            <v>769040.33</v>
          </cell>
          <cell r="AN800">
            <v>769040.33</v>
          </cell>
          <cell r="AR800">
            <v>769040.33</v>
          </cell>
          <cell r="AV800">
            <v>769040.33</v>
          </cell>
          <cell r="AZ800">
            <v>769040.33</v>
          </cell>
        </row>
        <row r="801">
          <cell r="Q801">
            <v>15888.2</v>
          </cell>
          <cell r="S801">
            <v>15888.2</v>
          </cell>
          <cell r="U801">
            <v>15888.2</v>
          </cell>
          <cell r="V801">
            <v>15888.2</v>
          </cell>
          <cell r="Y801">
            <v>15888.2</v>
          </cell>
          <cell r="AA801">
            <v>15888.2</v>
          </cell>
          <cell r="AJ801">
            <v>15888.200000000003</v>
          </cell>
          <cell r="AN801">
            <v>15888.200000000003</v>
          </cell>
          <cell r="AR801">
            <v>15888.200000000003</v>
          </cell>
          <cell r="AV801">
            <v>15888.200000000003</v>
          </cell>
          <cell r="AZ801">
            <v>15888.200000000003</v>
          </cell>
        </row>
        <row r="802">
          <cell r="Q802">
            <v>3790854.8</v>
          </cell>
          <cell r="S802">
            <v>3808388.99</v>
          </cell>
          <cell r="U802">
            <v>3817587.28</v>
          </cell>
          <cell r="V802">
            <v>3819495.29</v>
          </cell>
          <cell r="Y802">
            <v>3835565.26</v>
          </cell>
          <cell r="AA802">
            <v>3845788.41</v>
          </cell>
          <cell r="AJ802">
            <v>3511409.9820833337</v>
          </cell>
          <cell r="AN802">
            <v>3639967.8591666673</v>
          </cell>
          <cell r="AR802">
            <v>3756085.0500000003</v>
          </cell>
          <cell r="AV802">
            <v>3825066.5683333338</v>
          </cell>
          <cell r="AZ802">
            <v>3860539.9849999999</v>
          </cell>
        </row>
        <row r="803">
          <cell r="Q803">
            <v>4265950.47</v>
          </cell>
          <cell r="S803">
            <v>4286064.62</v>
          </cell>
          <cell r="U803">
            <v>4332108.88</v>
          </cell>
          <cell r="V803">
            <v>4342911.93</v>
          </cell>
          <cell r="Y803">
            <v>4396375.51</v>
          </cell>
          <cell r="AA803">
            <v>4416615.62</v>
          </cell>
          <cell r="AJ803">
            <v>3742843.2991666659</v>
          </cell>
          <cell r="AN803">
            <v>4016696.1787499995</v>
          </cell>
          <cell r="AR803">
            <v>4206840.2312500002</v>
          </cell>
          <cell r="AV803">
            <v>4358768.1187499994</v>
          </cell>
          <cell r="AZ803">
            <v>4397367.6758333324</v>
          </cell>
        </row>
        <row r="804">
          <cell r="Q804">
            <v>995</v>
          </cell>
          <cell r="S804">
            <v>995</v>
          </cell>
          <cell r="U804">
            <v>995</v>
          </cell>
          <cell r="V804">
            <v>995</v>
          </cell>
          <cell r="Y804">
            <v>995</v>
          </cell>
          <cell r="AA804">
            <v>0</v>
          </cell>
          <cell r="AJ804">
            <v>995</v>
          </cell>
          <cell r="AN804">
            <v>995</v>
          </cell>
          <cell r="AR804">
            <v>995</v>
          </cell>
          <cell r="AV804">
            <v>704.79166666666663</v>
          </cell>
          <cell r="AZ804">
            <v>373.125</v>
          </cell>
        </row>
        <row r="805">
          <cell r="Q805">
            <v>0</v>
          </cell>
          <cell r="S805">
            <v>0</v>
          </cell>
          <cell r="U805">
            <v>0</v>
          </cell>
          <cell r="V805">
            <v>0</v>
          </cell>
          <cell r="Y805">
            <v>0</v>
          </cell>
          <cell r="AA805">
            <v>0</v>
          </cell>
          <cell r="AJ805">
            <v>0</v>
          </cell>
          <cell r="AN805">
            <v>0</v>
          </cell>
          <cell r="AR805">
            <v>0</v>
          </cell>
          <cell r="AV805">
            <v>0</v>
          </cell>
          <cell r="AZ805">
            <v>0</v>
          </cell>
        </row>
        <row r="806">
          <cell r="Q806">
            <v>0</v>
          </cell>
          <cell r="S806">
            <v>0</v>
          </cell>
          <cell r="U806">
            <v>0</v>
          </cell>
          <cell r="V806">
            <v>0</v>
          </cell>
          <cell r="Y806">
            <v>0</v>
          </cell>
          <cell r="AA806">
            <v>0</v>
          </cell>
          <cell r="AJ806">
            <v>0</v>
          </cell>
          <cell r="AN806">
            <v>0</v>
          </cell>
          <cell r="AR806">
            <v>0</v>
          </cell>
          <cell r="AV806">
            <v>0</v>
          </cell>
          <cell r="AZ806">
            <v>0</v>
          </cell>
        </row>
        <row r="807">
          <cell r="Q807">
            <v>3089268.32</v>
          </cell>
          <cell r="S807">
            <v>3089268.32</v>
          </cell>
          <cell r="U807">
            <v>3090184.42</v>
          </cell>
          <cell r="V807">
            <v>3090220.42</v>
          </cell>
          <cell r="Y807">
            <v>3090220.42</v>
          </cell>
          <cell r="AA807">
            <v>0</v>
          </cell>
          <cell r="AJ807">
            <v>3086443.0550000002</v>
          </cell>
          <cell r="AN807">
            <v>3088608.4704166665</v>
          </cell>
          <cell r="AR807">
            <v>3089697.7908333335</v>
          </cell>
          <cell r="AV807">
            <v>2188701.7766666668</v>
          </cell>
          <cell r="AZ807">
            <v>1158831.1575</v>
          </cell>
        </row>
        <row r="808">
          <cell r="Q808">
            <v>0</v>
          </cell>
          <cell r="S808">
            <v>0</v>
          </cell>
          <cell r="U808">
            <v>0</v>
          </cell>
          <cell r="V808">
            <v>0</v>
          </cell>
          <cell r="Y808">
            <v>0</v>
          </cell>
          <cell r="AA808">
            <v>0</v>
          </cell>
          <cell r="AJ808">
            <v>0</v>
          </cell>
          <cell r="AN808">
            <v>0</v>
          </cell>
          <cell r="AR808">
            <v>0</v>
          </cell>
          <cell r="AV808">
            <v>0</v>
          </cell>
          <cell r="AZ808">
            <v>0</v>
          </cell>
        </row>
        <row r="809">
          <cell r="Q809">
            <v>0</v>
          </cell>
          <cell r="S809">
            <v>0</v>
          </cell>
          <cell r="U809">
            <v>0</v>
          </cell>
          <cell r="V809">
            <v>0</v>
          </cell>
          <cell r="Y809">
            <v>0</v>
          </cell>
          <cell r="AA809">
            <v>0</v>
          </cell>
          <cell r="AJ809">
            <v>0</v>
          </cell>
          <cell r="AN809">
            <v>0</v>
          </cell>
          <cell r="AR809">
            <v>0</v>
          </cell>
          <cell r="AV809">
            <v>0</v>
          </cell>
          <cell r="AZ809">
            <v>0</v>
          </cell>
        </row>
        <row r="810">
          <cell r="Q810">
            <v>0</v>
          </cell>
          <cell r="S810">
            <v>0</v>
          </cell>
          <cell r="U810">
            <v>0</v>
          </cell>
          <cell r="V810">
            <v>0</v>
          </cell>
          <cell r="Y810">
            <v>0</v>
          </cell>
          <cell r="AA810">
            <v>0</v>
          </cell>
          <cell r="AJ810">
            <v>0</v>
          </cell>
          <cell r="AN810">
            <v>0</v>
          </cell>
          <cell r="AR810">
            <v>0</v>
          </cell>
          <cell r="AV810">
            <v>0</v>
          </cell>
          <cell r="AZ810">
            <v>0</v>
          </cell>
        </row>
        <row r="811">
          <cell r="Q811">
            <v>0</v>
          </cell>
          <cell r="S811">
            <v>0</v>
          </cell>
          <cell r="U811">
            <v>0</v>
          </cell>
          <cell r="V811">
            <v>0</v>
          </cell>
          <cell r="Y811">
            <v>0</v>
          </cell>
          <cell r="AA811">
            <v>0</v>
          </cell>
          <cell r="AJ811">
            <v>0</v>
          </cell>
          <cell r="AN811">
            <v>0</v>
          </cell>
          <cell r="AR811">
            <v>0</v>
          </cell>
          <cell r="AV811">
            <v>0</v>
          </cell>
          <cell r="AZ811">
            <v>0</v>
          </cell>
        </row>
        <row r="812">
          <cell r="Q812">
            <v>66942.149999999994</v>
          </cell>
          <cell r="S812">
            <v>66942.149999999994</v>
          </cell>
          <cell r="U812">
            <v>66942.149999999994</v>
          </cell>
          <cell r="V812">
            <v>66942.149999999994</v>
          </cell>
          <cell r="Y812">
            <v>66942.149999999994</v>
          </cell>
          <cell r="AA812">
            <v>0</v>
          </cell>
          <cell r="AJ812">
            <v>66942.150000000009</v>
          </cell>
          <cell r="AN812">
            <v>66942.150000000009</v>
          </cell>
          <cell r="AR812">
            <v>66942.150000000009</v>
          </cell>
          <cell r="AV812">
            <v>47417.356250000004</v>
          </cell>
          <cell r="AZ812">
            <v>25103.306249999998</v>
          </cell>
        </row>
        <row r="813">
          <cell r="Q813">
            <v>8253623.4699999997</v>
          </cell>
          <cell r="S813">
            <v>8328982.0499999998</v>
          </cell>
          <cell r="U813">
            <v>8400758.4100000001</v>
          </cell>
          <cell r="V813">
            <v>8505094.9000000004</v>
          </cell>
          <cell r="Y813">
            <v>8609085.4900000002</v>
          </cell>
          <cell r="AA813">
            <v>8778235.7799999993</v>
          </cell>
          <cell r="AJ813">
            <v>7776202.8466666676</v>
          </cell>
          <cell r="AN813">
            <v>8079622.8716666661</v>
          </cell>
          <cell r="AR813">
            <v>8338041.5916666687</v>
          </cell>
          <cell r="AV813">
            <v>8562494.0283333343</v>
          </cell>
          <cell r="AZ813">
            <v>8913112.8074999992</v>
          </cell>
        </row>
        <row r="814">
          <cell r="Q814">
            <v>59043.75</v>
          </cell>
          <cell r="S814">
            <v>59043.75</v>
          </cell>
          <cell r="U814">
            <v>59043.75</v>
          </cell>
          <cell r="V814">
            <v>59043.75</v>
          </cell>
          <cell r="Y814">
            <v>59043.75</v>
          </cell>
          <cell r="AA814">
            <v>59043.75</v>
          </cell>
          <cell r="AJ814">
            <v>59043.75</v>
          </cell>
          <cell r="AN814">
            <v>59043.75</v>
          </cell>
          <cell r="AR814">
            <v>59043.75</v>
          </cell>
          <cell r="AV814">
            <v>59043.75</v>
          </cell>
          <cell r="AZ814">
            <v>59043.75</v>
          </cell>
        </row>
        <row r="815">
          <cell r="Q815">
            <v>134702.85999999999</v>
          </cell>
          <cell r="S815">
            <v>134702.85999999999</v>
          </cell>
          <cell r="U815">
            <v>139961.60000000001</v>
          </cell>
          <cell r="V815">
            <v>140236.6</v>
          </cell>
          <cell r="Y815">
            <v>146059.29</v>
          </cell>
          <cell r="AA815">
            <v>156448.78</v>
          </cell>
          <cell r="AJ815">
            <v>123046.25666666665</v>
          </cell>
          <cell r="AN815">
            <v>130108.77625</v>
          </cell>
          <cell r="AR815">
            <v>137164.26333333334</v>
          </cell>
          <cell r="AV815">
            <v>144124.53833333333</v>
          </cell>
          <cell r="AZ815">
            <v>150871.66916666669</v>
          </cell>
        </row>
        <row r="816">
          <cell r="Q816">
            <v>20193.82</v>
          </cell>
          <cell r="S816">
            <v>20293.82</v>
          </cell>
          <cell r="U816">
            <v>20293.82</v>
          </cell>
          <cell r="V816">
            <v>20293.82</v>
          </cell>
          <cell r="Y816">
            <v>20293.82</v>
          </cell>
          <cell r="AA816">
            <v>126042.95</v>
          </cell>
          <cell r="AJ816">
            <v>9296.0500000000011</v>
          </cell>
          <cell r="AN816">
            <v>16031.536666666669</v>
          </cell>
          <cell r="AR816">
            <v>20256.320000000003</v>
          </cell>
          <cell r="AV816">
            <v>63775.118333333339</v>
          </cell>
          <cell r="AZ816">
            <v>170423.08458333332</v>
          </cell>
        </row>
        <row r="817">
          <cell r="Q817">
            <v>2431.75</v>
          </cell>
          <cell r="S817">
            <v>2431.75</v>
          </cell>
          <cell r="U817">
            <v>10526.89</v>
          </cell>
          <cell r="V817">
            <v>13871.88</v>
          </cell>
          <cell r="Y817">
            <v>24383.38</v>
          </cell>
          <cell r="AA817">
            <v>29544</v>
          </cell>
          <cell r="AJ817">
            <v>699.44791666666663</v>
          </cell>
          <cell r="AN817">
            <v>2379.4237499999999</v>
          </cell>
          <cell r="AR817">
            <v>8933.9050000000007</v>
          </cell>
          <cell r="AV817">
            <v>18734.897083333333</v>
          </cell>
          <cell r="AZ817">
            <v>26902.921249999999</v>
          </cell>
        </row>
        <row r="818">
          <cell r="Q818">
            <v>145168.22</v>
          </cell>
          <cell r="S818">
            <v>148663.92000000001</v>
          </cell>
          <cell r="U818">
            <v>158105.14000000001</v>
          </cell>
          <cell r="V818">
            <v>158953.32</v>
          </cell>
          <cell r="Y818">
            <v>167029.15</v>
          </cell>
          <cell r="AA818">
            <v>145168.22</v>
          </cell>
          <cell r="AJ818">
            <v>27224.006666666668</v>
          </cell>
          <cell r="AN818">
            <v>76988.809166666688</v>
          </cell>
          <cell r="AR818">
            <v>130181.35583333333</v>
          </cell>
          <cell r="AV818">
            <v>136892.10500000001</v>
          </cell>
          <cell r="AZ818">
            <v>87127.302500000005</v>
          </cell>
        </row>
        <row r="819">
          <cell r="AV819">
            <v>0</v>
          </cell>
          <cell r="AZ819">
            <v>0</v>
          </cell>
        </row>
        <row r="820">
          <cell r="AV820">
            <v>94173.208333333328</v>
          </cell>
          <cell r="AZ820">
            <v>873833.875</v>
          </cell>
        </row>
        <row r="821">
          <cell r="AV821">
            <v>0</v>
          </cell>
          <cell r="AZ821">
            <v>0</v>
          </cell>
        </row>
        <row r="822">
          <cell r="AV822">
            <v>0</v>
          </cell>
          <cell r="AZ822">
            <v>0</v>
          </cell>
        </row>
        <row r="823">
          <cell r="AV823">
            <v>0</v>
          </cell>
          <cell r="AZ823">
            <v>0</v>
          </cell>
        </row>
        <row r="824">
          <cell r="Q824">
            <v>0</v>
          </cell>
          <cell r="S824">
            <v>1776134.11</v>
          </cell>
          <cell r="U824">
            <v>3292529.36</v>
          </cell>
          <cell r="V824">
            <v>3898904.18</v>
          </cell>
          <cell r="Y824">
            <v>6861240.1100000003</v>
          </cell>
          <cell r="AA824">
            <v>8986240.3000000007</v>
          </cell>
          <cell r="AJ824">
            <v>3654979.5662499997</v>
          </cell>
          <cell r="AN824">
            <v>3736796.9866666668</v>
          </cell>
          <cell r="AR824">
            <v>4051784.8533333335</v>
          </cell>
          <cell r="AV824">
            <v>4684068.0350000001</v>
          </cell>
          <cell r="AZ824">
            <v>4391181.794999999</v>
          </cell>
        </row>
        <row r="825">
          <cell r="Q825">
            <v>178527.94</v>
          </cell>
          <cell r="S825">
            <v>168026.28</v>
          </cell>
          <cell r="U825">
            <v>157524.62</v>
          </cell>
          <cell r="V825">
            <v>152273.79</v>
          </cell>
          <cell r="Y825">
            <v>136521.29999999999</v>
          </cell>
          <cell r="AA825">
            <v>126019.64</v>
          </cell>
          <cell r="AJ825">
            <v>245689.56666666665</v>
          </cell>
          <cell r="AN825">
            <v>201400.27333333332</v>
          </cell>
          <cell r="AR825">
            <v>168753.96666666665</v>
          </cell>
          <cell r="AV825">
            <v>147022.96</v>
          </cell>
          <cell r="AZ825">
            <v>122081.52916666666</v>
          </cell>
        </row>
        <row r="826">
          <cell r="Q826">
            <v>77670.259999999995</v>
          </cell>
          <cell r="S826">
            <v>72976.62</v>
          </cell>
          <cell r="U826">
            <v>68407.78</v>
          </cell>
          <cell r="V826">
            <v>66123.360000000001</v>
          </cell>
          <cell r="Y826">
            <v>59270.1</v>
          </cell>
          <cell r="AA826">
            <v>54701.26</v>
          </cell>
          <cell r="AJ826">
            <v>105389.88166666665</v>
          </cell>
          <cell r="AN826">
            <v>87064.388333333336</v>
          </cell>
          <cell r="AR826">
            <v>73309.401666666672</v>
          </cell>
          <cell r="AV826">
            <v>63844.140000000007</v>
          </cell>
          <cell r="AZ826">
            <v>52993.145833333343</v>
          </cell>
        </row>
        <row r="827">
          <cell r="Q827">
            <v>0</v>
          </cell>
          <cell r="S827">
            <v>0</v>
          </cell>
          <cell r="U827">
            <v>0</v>
          </cell>
          <cell r="V827">
            <v>0</v>
          </cell>
          <cell r="Y827">
            <v>0</v>
          </cell>
          <cell r="AA827">
            <v>0</v>
          </cell>
          <cell r="AJ827">
            <v>0</v>
          </cell>
          <cell r="AN827">
            <v>0</v>
          </cell>
          <cell r="AR827">
            <v>0</v>
          </cell>
          <cell r="AV827">
            <v>0</v>
          </cell>
          <cell r="AZ827">
            <v>0</v>
          </cell>
        </row>
        <row r="828">
          <cell r="Q828">
            <v>414135.74</v>
          </cell>
          <cell r="S828">
            <v>389774.82</v>
          </cell>
          <cell r="U828">
            <v>365413.9</v>
          </cell>
          <cell r="V828">
            <v>353233.44</v>
          </cell>
          <cell r="Y828">
            <v>316692.06</v>
          </cell>
          <cell r="AA828">
            <v>292331.14</v>
          </cell>
          <cell r="AJ828">
            <v>561727.12416666665</v>
          </cell>
          <cell r="AN828">
            <v>464346.5908333335</v>
          </cell>
          <cell r="AR828">
            <v>391295.40416666662</v>
          </cell>
          <cell r="AV828">
            <v>341052.98000000004</v>
          </cell>
          <cell r="AZ828">
            <v>283195.79083333333</v>
          </cell>
        </row>
        <row r="829">
          <cell r="Q829">
            <v>230333.2</v>
          </cell>
          <cell r="S829">
            <v>216784.18</v>
          </cell>
          <cell r="U829">
            <v>203235.16</v>
          </cell>
          <cell r="V829">
            <v>196460.65</v>
          </cell>
          <cell r="Y829">
            <v>176137.12</v>
          </cell>
          <cell r="AA829">
            <v>162588.1</v>
          </cell>
          <cell r="AJ829">
            <v>312420.29499999998</v>
          </cell>
          <cell r="AN829">
            <v>258259.37500000003</v>
          </cell>
          <cell r="AR829">
            <v>217629.89499999993</v>
          </cell>
          <cell r="AV829">
            <v>189686.14</v>
          </cell>
          <cell r="AZ829">
            <v>157507.22333333336</v>
          </cell>
        </row>
        <row r="830">
          <cell r="Q830">
            <v>46498.65</v>
          </cell>
          <cell r="S830">
            <v>44072.83</v>
          </cell>
          <cell r="U830">
            <v>41489.089999999997</v>
          </cell>
          <cell r="V830">
            <v>37464.15</v>
          </cell>
          <cell r="Y830">
            <v>33588.54</v>
          </cell>
          <cell r="AA830">
            <v>31004.799999999999</v>
          </cell>
          <cell r="AJ830">
            <v>51508.722916666673</v>
          </cell>
          <cell r="AN830">
            <v>49178.409166666679</v>
          </cell>
          <cell r="AR830">
            <v>43108.808750000004</v>
          </cell>
          <cell r="AV830">
            <v>37190.601249999992</v>
          </cell>
          <cell r="AZ830">
            <v>30149.778749999998</v>
          </cell>
        </row>
        <row r="831">
          <cell r="Q831">
            <v>-12647.51</v>
          </cell>
          <cell r="S831">
            <v>-11903.51</v>
          </cell>
          <cell r="U831">
            <v>-11159.51</v>
          </cell>
          <cell r="V831">
            <v>-10787.51</v>
          </cell>
          <cell r="Y831">
            <v>-9671.51</v>
          </cell>
          <cell r="AA831">
            <v>-8927.51</v>
          </cell>
          <cell r="AJ831">
            <v>-13360.51</v>
          </cell>
          <cell r="AN831">
            <v>-12864.51</v>
          </cell>
          <cell r="AR831">
            <v>-11872.509999999997</v>
          </cell>
          <cell r="AV831">
            <v>-10415.509999999997</v>
          </cell>
          <cell r="AZ831">
            <v>-8648.5304166666665</v>
          </cell>
        </row>
        <row r="832">
          <cell r="V832">
            <v>2733.07</v>
          </cell>
          <cell r="Y832">
            <v>3442.61</v>
          </cell>
          <cell r="AA832">
            <v>3442.61</v>
          </cell>
          <cell r="AJ832">
            <v>0</v>
          </cell>
          <cell r="AN832">
            <v>0</v>
          </cell>
          <cell r="AR832">
            <v>878.50458333333336</v>
          </cell>
          <cell r="AV832">
            <v>2026.0412500000002</v>
          </cell>
          <cell r="AZ832">
            <v>3030.1358333333337</v>
          </cell>
        </row>
        <row r="833">
          <cell r="V833">
            <v>0</v>
          </cell>
          <cell r="Y833">
            <v>0</v>
          </cell>
          <cell r="AA833">
            <v>0</v>
          </cell>
          <cell r="AJ833">
            <v>0</v>
          </cell>
          <cell r="AN833">
            <v>0</v>
          </cell>
          <cell r="AR833">
            <v>0</v>
          </cell>
          <cell r="AV833">
            <v>0</v>
          </cell>
          <cell r="AZ833">
            <v>0</v>
          </cell>
        </row>
        <row r="834">
          <cell r="AV834">
            <v>0</v>
          </cell>
          <cell r="AZ834">
            <v>0</v>
          </cell>
        </row>
        <row r="835">
          <cell r="AV835">
            <v>0</v>
          </cell>
          <cell r="AZ835">
            <v>6641.1629166666671</v>
          </cell>
        </row>
        <row r="836">
          <cell r="AV836">
            <v>0</v>
          </cell>
          <cell r="AZ836">
            <v>14465.183333333334</v>
          </cell>
        </row>
        <row r="837">
          <cell r="U837">
            <v>0</v>
          </cell>
          <cell r="V837">
            <v>0</v>
          </cell>
          <cell r="Y837">
            <v>0</v>
          </cell>
          <cell r="AA837">
            <v>0</v>
          </cell>
          <cell r="AJ837">
            <v>0</v>
          </cell>
          <cell r="AN837">
            <v>0</v>
          </cell>
          <cell r="AR837">
            <v>0</v>
          </cell>
          <cell r="AV837">
            <v>0</v>
          </cell>
          <cell r="AZ837">
            <v>0</v>
          </cell>
        </row>
        <row r="838">
          <cell r="Q838">
            <v>144422</v>
          </cell>
          <cell r="S838">
            <v>141366</v>
          </cell>
          <cell r="U838">
            <v>138310</v>
          </cell>
          <cell r="V838">
            <v>136782</v>
          </cell>
          <cell r="Y838">
            <v>132198</v>
          </cell>
          <cell r="AA838">
            <v>129142</v>
          </cell>
          <cell r="AJ838">
            <v>153590</v>
          </cell>
          <cell r="AN838">
            <v>147478</v>
          </cell>
          <cell r="AR838">
            <v>141366</v>
          </cell>
          <cell r="AV838">
            <v>135254</v>
          </cell>
          <cell r="AZ838">
            <v>129142</v>
          </cell>
        </row>
        <row r="839">
          <cell r="Q839">
            <v>0</v>
          </cell>
          <cell r="S839">
            <v>0</v>
          </cell>
          <cell r="U839">
            <v>0</v>
          </cell>
          <cell r="V839">
            <v>0</v>
          </cell>
          <cell r="Y839">
            <v>0</v>
          </cell>
          <cell r="AA839">
            <v>0</v>
          </cell>
          <cell r="AJ839">
            <v>0</v>
          </cell>
          <cell r="AN839">
            <v>0</v>
          </cell>
          <cell r="AR839">
            <v>0</v>
          </cell>
          <cell r="AV839">
            <v>0</v>
          </cell>
          <cell r="AZ839">
            <v>0</v>
          </cell>
        </row>
        <row r="840">
          <cell r="Q840">
            <v>0</v>
          </cell>
          <cell r="S840">
            <v>0</v>
          </cell>
          <cell r="U840">
            <v>0</v>
          </cell>
          <cell r="V840">
            <v>0</v>
          </cell>
          <cell r="Y840">
            <v>0</v>
          </cell>
          <cell r="AA840">
            <v>0</v>
          </cell>
          <cell r="AJ840">
            <v>0</v>
          </cell>
          <cell r="AN840">
            <v>0</v>
          </cell>
          <cell r="AR840">
            <v>0</v>
          </cell>
          <cell r="AV840">
            <v>0</v>
          </cell>
          <cell r="AZ840">
            <v>0</v>
          </cell>
        </row>
        <row r="841">
          <cell r="Q841">
            <v>2547275.2000000002</v>
          </cell>
          <cell r="S841">
            <v>2519128.52</v>
          </cell>
          <cell r="U841">
            <v>2490981.84</v>
          </cell>
          <cell r="V841">
            <v>2476908.5</v>
          </cell>
          <cell r="Y841">
            <v>2434688.48</v>
          </cell>
          <cell r="AA841">
            <v>2406541.7999999998</v>
          </cell>
          <cell r="AJ841">
            <v>2631715.2762500001</v>
          </cell>
          <cell r="AN841">
            <v>2575421.8929166668</v>
          </cell>
          <cell r="AR841">
            <v>2519128.5229166667</v>
          </cell>
          <cell r="AV841">
            <v>2462835.16</v>
          </cell>
          <cell r="AZ841">
            <v>2406541.8000000007</v>
          </cell>
        </row>
        <row r="842">
          <cell r="Q842">
            <v>451369.41</v>
          </cell>
          <cell r="S842">
            <v>448521.65</v>
          </cell>
          <cell r="U842">
            <v>445673.89</v>
          </cell>
          <cell r="V842">
            <v>444250.01</v>
          </cell>
          <cell r="Y842">
            <v>439978.37</v>
          </cell>
          <cell r="AA842">
            <v>437130.61</v>
          </cell>
          <cell r="AJ842">
            <v>459912.65250000008</v>
          </cell>
          <cell r="AN842">
            <v>454217.15250000008</v>
          </cell>
          <cell r="AR842">
            <v>448521.65000000008</v>
          </cell>
          <cell r="AV842">
            <v>442826.13000000012</v>
          </cell>
          <cell r="AZ842">
            <v>437130.61000000004</v>
          </cell>
        </row>
        <row r="843">
          <cell r="Q843">
            <v>4232226.6100000003</v>
          </cell>
          <cell r="S843">
            <v>4193925.91</v>
          </cell>
          <cell r="U843">
            <v>4155625.21</v>
          </cell>
          <cell r="V843">
            <v>4136474.86</v>
          </cell>
          <cell r="Y843">
            <v>4079023.81</v>
          </cell>
          <cell r="AA843">
            <v>4040723.11</v>
          </cell>
          <cell r="AJ843">
            <v>4347128.6908333329</v>
          </cell>
          <cell r="AN843">
            <v>4270527.2975000003</v>
          </cell>
          <cell r="AR843">
            <v>4193925.9041666668</v>
          </cell>
          <cell r="AV843">
            <v>4117324.51</v>
          </cell>
          <cell r="AZ843">
            <v>4040723.11</v>
          </cell>
        </row>
        <row r="844">
          <cell r="Q844">
            <v>0</v>
          </cell>
          <cell r="S844">
            <v>0</v>
          </cell>
          <cell r="U844">
            <v>0</v>
          </cell>
          <cell r="V844">
            <v>0</v>
          </cell>
          <cell r="Y844">
            <v>0</v>
          </cell>
          <cell r="AA844">
            <v>0</v>
          </cell>
          <cell r="AJ844">
            <v>0</v>
          </cell>
          <cell r="AN844">
            <v>0</v>
          </cell>
          <cell r="AR844">
            <v>0</v>
          </cell>
          <cell r="AV844">
            <v>0</v>
          </cell>
          <cell r="AZ844">
            <v>0</v>
          </cell>
        </row>
        <row r="845">
          <cell r="Q845">
            <v>33238.550000000003</v>
          </cell>
          <cell r="S845">
            <v>32655.41</v>
          </cell>
          <cell r="U845">
            <v>32072.27</v>
          </cell>
          <cell r="V845">
            <v>31780.7</v>
          </cell>
          <cell r="Y845">
            <v>30905.99</v>
          </cell>
          <cell r="AA845">
            <v>30322.85</v>
          </cell>
          <cell r="AJ845">
            <v>34987.950833333329</v>
          </cell>
          <cell r="AN845">
            <v>33821.677499999998</v>
          </cell>
          <cell r="AR845">
            <v>32655.404166666671</v>
          </cell>
          <cell r="AV845">
            <v>31489.129999999994</v>
          </cell>
          <cell r="AZ845">
            <v>30322.849999999995</v>
          </cell>
        </row>
        <row r="846">
          <cell r="Q846">
            <v>1008150.07</v>
          </cell>
          <cell r="S846">
            <v>1000569.99</v>
          </cell>
          <cell r="U846">
            <v>992989.91</v>
          </cell>
          <cell r="V846">
            <v>989199.87</v>
          </cell>
          <cell r="Y846">
            <v>977829.75</v>
          </cell>
          <cell r="AA846">
            <v>970249.67</v>
          </cell>
          <cell r="AJ846">
            <v>1030890.3004166665</v>
          </cell>
          <cell r="AN846">
            <v>1015730.1437499998</v>
          </cell>
          <cell r="AR846">
            <v>1000569.9870833332</v>
          </cell>
          <cell r="AV846">
            <v>985409.83000000007</v>
          </cell>
          <cell r="AZ846">
            <v>970249.67</v>
          </cell>
        </row>
        <row r="847">
          <cell r="Q847">
            <v>766111.02</v>
          </cell>
          <cell r="S847">
            <v>760350.78</v>
          </cell>
          <cell r="U847">
            <v>754590.54</v>
          </cell>
          <cell r="V847">
            <v>751710.42</v>
          </cell>
          <cell r="Y847">
            <v>743070.06</v>
          </cell>
          <cell r="AA847">
            <v>737309.82</v>
          </cell>
          <cell r="AJ847">
            <v>783391.73041666672</v>
          </cell>
          <cell r="AN847">
            <v>771871.25375000003</v>
          </cell>
          <cell r="AR847">
            <v>760350.77708333323</v>
          </cell>
          <cell r="AV847">
            <v>748830.29999999993</v>
          </cell>
          <cell r="AZ847">
            <v>737309.82</v>
          </cell>
        </row>
        <row r="848">
          <cell r="Q848">
            <v>2345797.09</v>
          </cell>
          <cell r="S848">
            <v>2328159.5099999998</v>
          </cell>
          <cell r="U848">
            <v>2310521.9300000002</v>
          </cell>
          <cell r="V848">
            <v>2301703.14</v>
          </cell>
          <cell r="Y848">
            <v>2275246.77</v>
          </cell>
          <cell r="AA848">
            <v>2257609.19</v>
          </cell>
          <cell r="AJ848">
            <v>2398709.8204166666</v>
          </cell>
          <cell r="AN848">
            <v>2363434.6637499998</v>
          </cell>
          <cell r="AR848">
            <v>2328159.5070833336</v>
          </cell>
          <cell r="AV848">
            <v>2292884.35</v>
          </cell>
          <cell r="AZ848">
            <v>2257609.1900000004</v>
          </cell>
        </row>
        <row r="849">
          <cell r="Q849">
            <v>715934.91</v>
          </cell>
          <cell r="S849">
            <v>710551.95</v>
          </cell>
          <cell r="U849">
            <v>705168.99</v>
          </cell>
          <cell r="V849">
            <v>702477.51</v>
          </cell>
          <cell r="Y849">
            <v>694403.07</v>
          </cell>
          <cell r="AA849">
            <v>689020.11</v>
          </cell>
          <cell r="AJ849">
            <v>732083.8091666667</v>
          </cell>
          <cell r="AN849">
            <v>721317.88249999995</v>
          </cell>
          <cell r="AR849">
            <v>710551.9558333332</v>
          </cell>
          <cell r="AV849">
            <v>699786.02999999991</v>
          </cell>
          <cell r="AZ849">
            <v>689020.11</v>
          </cell>
        </row>
        <row r="850">
          <cell r="Q850">
            <v>14834.22</v>
          </cell>
          <cell r="S850">
            <v>14644.04</v>
          </cell>
          <cell r="U850">
            <v>14453.86</v>
          </cell>
          <cell r="V850">
            <v>14358.77</v>
          </cell>
          <cell r="Y850">
            <v>14073.5</v>
          </cell>
          <cell r="AA850">
            <v>13883.32</v>
          </cell>
          <cell r="AJ850">
            <v>15404.76</v>
          </cell>
          <cell r="AN850">
            <v>15024.400000000001</v>
          </cell>
          <cell r="AR850">
            <v>14644.039999999999</v>
          </cell>
          <cell r="AV850">
            <v>14263.68</v>
          </cell>
          <cell r="AZ850">
            <v>13883.32</v>
          </cell>
        </row>
        <row r="851">
          <cell r="Q851">
            <v>34612.410000000003</v>
          </cell>
          <cell r="S851">
            <v>34168.65</v>
          </cell>
          <cell r="U851">
            <v>33724.89</v>
          </cell>
          <cell r="V851">
            <v>33503.01</v>
          </cell>
          <cell r="Y851">
            <v>32837.370000000003</v>
          </cell>
          <cell r="AA851">
            <v>32393.61</v>
          </cell>
          <cell r="AJ851">
            <v>35943.689999999995</v>
          </cell>
          <cell r="AN851">
            <v>35056.17</v>
          </cell>
          <cell r="AR851">
            <v>34168.65</v>
          </cell>
          <cell r="AV851">
            <v>33281.129999999997</v>
          </cell>
          <cell r="AZ851">
            <v>32393.610000000004</v>
          </cell>
        </row>
        <row r="852">
          <cell r="Q852">
            <v>0</v>
          </cell>
          <cell r="S852">
            <v>0</v>
          </cell>
          <cell r="U852">
            <v>0</v>
          </cell>
          <cell r="V852">
            <v>0</v>
          </cell>
          <cell r="Y852">
            <v>0</v>
          </cell>
          <cell r="AA852">
            <v>0</v>
          </cell>
          <cell r="AJ852">
            <v>0</v>
          </cell>
          <cell r="AN852">
            <v>0</v>
          </cell>
          <cell r="AR852">
            <v>0</v>
          </cell>
          <cell r="AV852">
            <v>0</v>
          </cell>
          <cell r="AZ852">
            <v>0</v>
          </cell>
        </row>
        <row r="853">
          <cell r="Q853">
            <v>853971.32</v>
          </cell>
          <cell r="S853">
            <v>843557.04</v>
          </cell>
          <cell r="U853">
            <v>833142.76</v>
          </cell>
          <cell r="V853">
            <v>827935.62</v>
          </cell>
          <cell r="Y853">
            <v>812314.2</v>
          </cell>
          <cell r="AA853">
            <v>801899.92</v>
          </cell>
          <cell r="AJ853">
            <v>885214.16000000015</v>
          </cell>
          <cell r="AN853">
            <v>864385.6</v>
          </cell>
          <cell r="AR853">
            <v>843557.04</v>
          </cell>
          <cell r="AV853">
            <v>822728.48</v>
          </cell>
          <cell r="AZ853">
            <v>801899.92</v>
          </cell>
        </row>
        <row r="854">
          <cell r="Q854">
            <v>395356.79</v>
          </cell>
          <cell r="S854">
            <v>378883.59</v>
          </cell>
          <cell r="U854">
            <v>362410.39</v>
          </cell>
          <cell r="V854">
            <v>354173.79</v>
          </cell>
          <cell r="Y854">
            <v>329463.99</v>
          </cell>
          <cell r="AA854">
            <v>312990.78999999998</v>
          </cell>
          <cell r="AJ854">
            <v>444776.37291666679</v>
          </cell>
          <cell r="AN854">
            <v>411829.98958333326</v>
          </cell>
          <cell r="AR854">
            <v>378883.59291666659</v>
          </cell>
          <cell r="AV854">
            <v>345937.19</v>
          </cell>
          <cell r="AZ854">
            <v>312990.78999999998</v>
          </cell>
        </row>
        <row r="855">
          <cell r="Q855">
            <v>50188.72</v>
          </cell>
          <cell r="S855">
            <v>47614.94</v>
          </cell>
          <cell r="U855">
            <v>45041.16</v>
          </cell>
          <cell r="V855">
            <v>43754.27</v>
          </cell>
          <cell r="Y855">
            <v>39893.599999999999</v>
          </cell>
          <cell r="AA855">
            <v>37319.82</v>
          </cell>
          <cell r="AJ855">
            <v>57910.042916666665</v>
          </cell>
          <cell r="AN855">
            <v>52762.499583333345</v>
          </cell>
          <cell r="AR855">
            <v>47614.94291666666</v>
          </cell>
          <cell r="AV855">
            <v>42467.38</v>
          </cell>
          <cell r="AZ855">
            <v>37319.82</v>
          </cell>
        </row>
        <row r="856">
          <cell r="Q856">
            <v>155400.29999999999</v>
          </cell>
          <cell r="S856">
            <v>153624.32000000001</v>
          </cell>
          <cell r="U856">
            <v>151848.34</v>
          </cell>
          <cell r="V856">
            <v>150960.35</v>
          </cell>
          <cell r="Y856">
            <v>148296.38</v>
          </cell>
          <cell r="AA856">
            <v>146520.4</v>
          </cell>
          <cell r="AJ856">
            <v>160728.24000000002</v>
          </cell>
          <cell r="AN856">
            <v>157176.28000000003</v>
          </cell>
          <cell r="AR856">
            <v>153624.32000000004</v>
          </cell>
          <cell r="AV856">
            <v>150072.35999999999</v>
          </cell>
          <cell r="AZ856">
            <v>146520.4</v>
          </cell>
        </row>
        <row r="857">
          <cell r="Q857">
            <v>0</v>
          </cell>
          <cell r="S857">
            <v>0</v>
          </cell>
          <cell r="U857">
            <v>0</v>
          </cell>
          <cell r="V857">
            <v>0</v>
          </cell>
          <cell r="Y857">
            <v>0</v>
          </cell>
          <cell r="AA857">
            <v>0</v>
          </cell>
          <cell r="AJ857">
            <v>0</v>
          </cell>
          <cell r="AN857">
            <v>0</v>
          </cell>
          <cell r="AR857">
            <v>0</v>
          </cell>
          <cell r="AV857">
            <v>0</v>
          </cell>
          <cell r="AZ857">
            <v>0</v>
          </cell>
        </row>
        <row r="858">
          <cell r="Q858">
            <v>5418087.7599999998</v>
          </cell>
          <cell r="S858">
            <v>5385250.8600000003</v>
          </cell>
          <cell r="U858">
            <v>5352413.96</v>
          </cell>
          <cell r="V858">
            <v>5335995.51</v>
          </cell>
          <cell r="Y858">
            <v>5286740.16</v>
          </cell>
          <cell r="AA858">
            <v>5253903.26</v>
          </cell>
          <cell r="AJ858">
            <v>5516598.46</v>
          </cell>
          <cell r="AN858">
            <v>5450924.6600000001</v>
          </cell>
          <cell r="AR858">
            <v>5385250.8600000003</v>
          </cell>
          <cell r="AV858">
            <v>5319577.0599999996</v>
          </cell>
          <cell r="AZ858">
            <v>5253903.26</v>
          </cell>
        </row>
        <row r="859">
          <cell r="Q859">
            <v>1607202.99</v>
          </cell>
          <cell r="S859">
            <v>1575377.19</v>
          </cell>
          <cell r="U859">
            <v>1543551.39</v>
          </cell>
          <cell r="V859">
            <v>1527638.49</v>
          </cell>
          <cell r="Y859">
            <v>1479899.79</v>
          </cell>
          <cell r="AA859">
            <v>1448073.99</v>
          </cell>
          <cell r="AJ859">
            <v>1702680.39</v>
          </cell>
          <cell r="AN859">
            <v>1639028.7899999998</v>
          </cell>
          <cell r="AR859">
            <v>1575377.1900000002</v>
          </cell>
          <cell r="AV859">
            <v>1511725.5899999999</v>
          </cell>
          <cell r="AZ859">
            <v>1448073.99</v>
          </cell>
        </row>
        <row r="860">
          <cell r="Q860">
            <v>10796919.33</v>
          </cell>
          <cell r="S860">
            <v>11980919.33</v>
          </cell>
          <cell r="U860">
            <v>12353919.33</v>
          </cell>
          <cell r="V860">
            <v>12203919.33</v>
          </cell>
          <cell r="Y860">
            <v>12111919.33</v>
          </cell>
          <cell r="AA860">
            <v>12135919.33</v>
          </cell>
          <cell r="AJ860">
            <v>11449158.413333334</v>
          </cell>
          <cell r="AN860">
            <v>11357112.08</v>
          </cell>
          <cell r="AR860">
            <v>11629107.413333334</v>
          </cell>
          <cell r="AV860">
            <v>11982252.663333334</v>
          </cell>
          <cell r="AZ860">
            <v>11841335.996666668</v>
          </cell>
        </row>
        <row r="861">
          <cell r="Q861">
            <v>0</v>
          </cell>
          <cell r="S861">
            <v>0</v>
          </cell>
          <cell r="U861">
            <v>0</v>
          </cell>
          <cell r="V861">
            <v>0</v>
          </cell>
          <cell r="Y861">
            <v>0</v>
          </cell>
          <cell r="AA861">
            <v>0</v>
          </cell>
          <cell r="AJ861">
            <v>0</v>
          </cell>
          <cell r="AN861">
            <v>0</v>
          </cell>
          <cell r="AR861">
            <v>0</v>
          </cell>
          <cell r="AV861">
            <v>0</v>
          </cell>
          <cell r="AZ861">
            <v>0</v>
          </cell>
        </row>
        <row r="862">
          <cell r="Q862">
            <v>0</v>
          </cell>
          <cell r="S862">
            <v>0</v>
          </cell>
          <cell r="U862">
            <v>0</v>
          </cell>
          <cell r="V862">
            <v>0</v>
          </cell>
          <cell r="Y862">
            <v>0</v>
          </cell>
          <cell r="AA862">
            <v>0</v>
          </cell>
          <cell r="AJ862">
            <v>0</v>
          </cell>
          <cell r="AN862">
            <v>0</v>
          </cell>
          <cell r="AR862">
            <v>0</v>
          </cell>
          <cell r="AV862">
            <v>0</v>
          </cell>
          <cell r="AZ862">
            <v>0</v>
          </cell>
        </row>
        <row r="863">
          <cell r="Q863">
            <v>5328888</v>
          </cell>
          <cell r="S863">
            <v>5328888</v>
          </cell>
          <cell r="U863">
            <v>5485875</v>
          </cell>
          <cell r="V863">
            <v>5485875</v>
          </cell>
          <cell r="Y863">
            <v>5390249</v>
          </cell>
          <cell r="AA863">
            <v>5445607</v>
          </cell>
          <cell r="AJ863">
            <v>5092117.625</v>
          </cell>
          <cell r="AN863">
            <v>5229164.625</v>
          </cell>
          <cell r="AR863">
            <v>5355713.916666667</v>
          </cell>
          <cell r="AV863">
            <v>5418210.125</v>
          </cell>
          <cell r="AZ863">
            <v>5200089.25</v>
          </cell>
        </row>
        <row r="864">
          <cell r="Q864">
            <v>2454000</v>
          </cell>
          <cell r="S864">
            <v>2454000</v>
          </cell>
          <cell r="U864">
            <v>2454000</v>
          </cell>
          <cell r="V864">
            <v>2454000</v>
          </cell>
          <cell r="Y864">
            <v>2454000</v>
          </cell>
          <cell r="AA864">
            <v>2454000</v>
          </cell>
          <cell r="AJ864">
            <v>1911583.3333333333</v>
          </cell>
          <cell r="AN864">
            <v>2100250</v>
          </cell>
          <cell r="AR864">
            <v>2288916.6666666665</v>
          </cell>
          <cell r="AV864">
            <v>2424666.6666666665</v>
          </cell>
          <cell r="AZ864">
            <v>2117083.3333333335</v>
          </cell>
        </row>
        <row r="865">
          <cell r="Q865">
            <v>0</v>
          </cell>
          <cell r="S865">
            <v>0</v>
          </cell>
          <cell r="U865">
            <v>0</v>
          </cell>
          <cell r="V865">
            <v>0</v>
          </cell>
          <cell r="Y865">
            <v>0</v>
          </cell>
          <cell r="AA865">
            <v>0</v>
          </cell>
          <cell r="AJ865">
            <v>0</v>
          </cell>
          <cell r="AN865">
            <v>0</v>
          </cell>
          <cell r="AR865">
            <v>0</v>
          </cell>
          <cell r="AV865">
            <v>0</v>
          </cell>
          <cell r="AZ865">
            <v>0</v>
          </cell>
        </row>
        <row r="866">
          <cell r="Q866">
            <v>1620000</v>
          </cell>
          <cell r="S866">
            <v>1518000</v>
          </cell>
          <cell r="U866">
            <v>1416000</v>
          </cell>
          <cell r="V866">
            <v>1365000</v>
          </cell>
          <cell r="Y866">
            <v>1212000</v>
          </cell>
          <cell r="AA866">
            <v>1110000</v>
          </cell>
          <cell r="AJ866">
            <v>1926000</v>
          </cell>
          <cell r="AN866">
            <v>1722000</v>
          </cell>
          <cell r="AR866">
            <v>1518000</v>
          </cell>
          <cell r="AV866">
            <v>1314000</v>
          </cell>
          <cell r="AZ866">
            <v>1110000</v>
          </cell>
        </row>
        <row r="867">
          <cell r="Q867">
            <v>51319603</v>
          </cell>
          <cell r="S867">
            <v>61156640.240000002</v>
          </cell>
          <cell r="U867">
            <v>53671108.43</v>
          </cell>
          <cell r="V867">
            <v>45986258.560000002</v>
          </cell>
          <cell r="Y867">
            <v>46455029.840000004</v>
          </cell>
          <cell r="AA867">
            <v>33198050.079999998</v>
          </cell>
          <cell r="AJ867">
            <v>13566287.666666666</v>
          </cell>
          <cell r="AN867">
            <v>31570324.82291666</v>
          </cell>
          <cell r="AR867">
            <v>46481724.653333329</v>
          </cell>
          <cell r="AV867">
            <v>45295664.994166665</v>
          </cell>
          <cell r="AZ867">
            <v>35547889.756250001</v>
          </cell>
        </row>
        <row r="868">
          <cell r="Q868">
            <v>412105</v>
          </cell>
          <cell r="S868">
            <v>412105</v>
          </cell>
          <cell r="U868">
            <v>412105</v>
          </cell>
          <cell r="V868">
            <v>412105</v>
          </cell>
          <cell r="Y868">
            <v>412105</v>
          </cell>
          <cell r="AA868">
            <v>412105</v>
          </cell>
          <cell r="AJ868">
            <v>412105</v>
          </cell>
          <cell r="AN868">
            <v>418938.33333333331</v>
          </cell>
          <cell r="AR868">
            <v>418938.33333333331</v>
          </cell>
          <cell r="AV868">
            <v>418938.33333333331</v>
          </cell>
          <cell r="AZ868">
            <v>412105</v>
          </cell>
        </row>
        <row r="869">
          <cell r="Q869">
            <v>10957.58</v>
          </cell>
          <cell r="S869">
            <v>10957.58</v>
          </cell>
          <cell r="U869">
            <v>10957.58</v>
          </cell>
          <cell r="V869">
            <v>10957.58</v>
          </cell>
          <cell r="Y869">
            <v>10957.58</v>
          </cell>
          <cell r="AA869">
            <v>0</v>
          </cell>
          <cell r="AJ869">
            <v>10957.58</v>
          </cell>
          <cell r="AN869">
            <v>10957.58</v>
          </cell>
          <cell r="AR869">
            <v>10957.58</v>
          </cell>
          <cell r="AV869">
            <v>7761.6191666666664</v>
          </cell>
          <cell r="AZ869">
            <v>4109.0924999999997</v>
          </cell>
        </row>
        <row r="870">
          <cell r="Q870">
            <v>21873416</v>
          </cell>
          <cell r="S870">
            <v>24583459.18</v>
          </cell>
          <cell r="U870">
            <v>17884000.309999999</v>
          </cell>
          <cell r="V870">
            <v>12103569.51</v>
          </cell>
          <cell r="Y870">
            <v>11925189.720000001</v>
          </cell>
          <cell r="AA870">
            <v>8803009.2300000004</v>
          </cell>
          <cell r="AJ870">
            <v>4546441.333333333</v>
          </cell>
          <cell r="AN870">
            <v>11599413.176249998</v>
          </cell>
          <cell r="AR870">
            <v>15409380.136666665</v>
          </cell>
          <cell r="AV870">
            <v>13995143.177916666</v>
          </cell>
          <cell r="AZ870">
            <v>10087888.37125</v>
          </cell>
        </row>
        <row r="871">
          <cell r="Q871">
            <v>10470344</v>
          </cell>
          <cell r="S871">
            <v>10401686</v>
          </cell>
          <cell r="U871">
            <v>10333028</v>
          </cell>
          <cell r="V871">
            <v>10298699</v>
          </cell>
          <cell r="Y871">
            <v>10195712</v>
          </cell>
          <cell r="AA871">
            <v>10127054</v>
          </cell>
          <cell r="AJ871">
            <v>10676318</v>
          </cell>
          <cell r="AN871">
            <v>10539002</v>
          </cell>
          <cell r="AR871">
            <v>10401686</v>
          </cell>
          <cell r="AV871">
            <v>10264370</v>
          </cell>
          <cell r="AZ871">
            <v>10127054</v>
          </cell>
        </row>
        <row r="872">
          <cell r="Q872">
            <v>0</v>
          </cell>
          <cell r="S872">
            <v>0</v>
          </cell>
          <cell r="U872">
            <v>0</v>
          </cell>
          <cell r="V872">
            <v>0</v>
          </cell>
          <cell r="Y872">
            <v>0</v>
          </cell>
          <cell r="AA872">
            <v>0</v>
          </cell>
          <cell r="AJ872">
            <v>0</v>
          </cell>
          <cell r="AN872">
            <v>0</v>
          </cell>
          <cell r="AR872">
            <v>0</v>
          </cell>
          <cell r="AV872">
            <v>0</v>
          </cell>
          <cell r="AZ872">
            <v>0</v>
          </cell>
        </row>
        <row r="873">
          <cell r="Q873">
            <v>0</v>
          </cell>
          <cell r="S873">
            <v>0</v>
          </cell>
          <cell r="U873">
            <v>0</v>
          </cell>
          <cell r="V873">
            <v>0</v>
          </cell>
          <cell r="Y873">
            <v>0</v>
          </cell>
          <cell r="AA873">
            <v>0</v>
          </cell>
          <cell r="AJ873">
            <v>21041834.5</v>
          </cell>
          <cell r="AN873">
            <v>18567887.875</v>
          </cell>
          <cell r="AR873">
            <v>2682323.5416666665</v>
          </cell>
          <cell r="AV873">
            <v>0</v>
          </cell>
          <cell r="AZ873">
            <v>0</v>
          </cell>
        </row>
        <row r="874">
          <cell r="Q874">
            <v>0</v>
          </cell>
          <cell r="S874">
            <v>0</v>
          </cell>
          <cell r="U874">
            <v>0</v>
          </cell>
          <cell r="V874">
            <v>0</v>
          </cell>
          <cell r="Y874">
            <v>0</v>
          </cell>
          <cell r="AA874">
            <v>0</v>
          </cell>
          <cell r="AJ874">
            <v>0</v>
          </cell>
          <cell r="AN874">
            <v>0</v>
          </cell>
          <cell r="AR874">
            <v>0</v>
          </cell>
          <cell r="AV874">
            <v>0</v>
          </cell>
          <cell r="AZ874">
            <v>0</v>
          </cell>
        </row>
        <row r="875">
          <cell r="Q875">
            <v>84163082</v>
          </cell>
          <cell r="S875">
            <v>85322082</v>
          </cell>
          <cell r="U875">
            <v>86462082</v>
          </cell>
          <cell r="V875">
            <v>86872082</v>
          </cell>
          <cell r="Y875">
            <v>88521082</v>
          </cell>
          <cell r="AA875">
            <v>89420041</v>
          </cell>
          <cell r="AJ875">
            <v>78708748.666666672</v>
          </cell>
          <cell r="AN875">
            <v>82151498.666666672</v>
          </cell>
          <cell r="AR875">
            <v>85085457</v>
          </cell>
          <cell r="AV875">
            <v>87313528.375</v>
          </cell>
          <cell r="AZ875">
            <v>88995389.708333328</v>
          </cell>
        </row>
        <row r="876">
          <cell r="Q876">
            <v>8428000</v>
          </cell>
          <cell r="S876">
            <v>7900000</v>
          </cell>
          <cell r="U876">
            <v>7331000</v>
          </cell>
          <cell r="V876">
            <v>7070000</v>
          </cell>
          <cell r="Y876">
            <v>6239000</v>
          </cell>
          <cell r="AA876">
            <v>5686000</v>
          </cell>
          <cell r="AJ876">
            <v>9968875</v>
          </cell>
          <cell r="AN876">
            <v>8901791.666666666</v>
          </cell>
          <cell r="AR876">
            <v>7880750</v>
          </cell>
          <cell r="AV876">
            <v>6790041.666666667</v>
          </cell>
          <cell r="AZ876">
            <v>5706833.333333333</v>
          </cell>
        </row>
        <row r="877">
          <cell r="Q877">
            <v>0</v>
          </cell>
          <cell r="S877">
            <v>0</v>
          </cell>
          <cell r="U877">
            <v>0</v>
          </cell>
          <cell r="V877">
            <v>0</v>
          </cell>
          <cell r="Y877">
            <v>0</v>
          </cell>
          <cell r="AA877">
            <v>0</v>
          </cell>
          <cell r="AJ877">
            <v>-18832.5</v>
          </cell>
          <cell r="AN877">
            <v>-9416.25</v>
          </cell>
          <cell r="AR877">
            <v>0</v>
          </cell>
          <cell r="AV877">
            <v>0</v>
          </cell>
          <cell r="AZ877">
            <v>0</v>
          </cell>
        </row>
        <row r="878">
          <cell r="Q878">
            <v>81336</v>
          </cell>
          <cell r="S878">
            <v>81336</v>
          </cell>
          <cell r="U878">
            <v>69336</v>
          </cell>
          <cell r="V878">
            <v>69336</v>
          </cell>
          <cell r="Y878">
            <v>57336</v>
          </cell>
          <cell r="AA878">
            <v>45336</v>
          </cell>
          <cell r="AJ878">
            <v>138877.66666666666</v>
          </cell>
          <cell r="AN878">
            <v>105461</v>
          </cell>
          <cell r="AR878">
            <v>79544.333333333328</v>
          </cell>
          <cell r="AV878">
            <v>61377.666666666664</v>
          </cell>
          <cell r="AZ878">
            <v>45711</v>
          </cell>
        </row>
        <row r="879">
          <cell r="Q879">
            <v>31824059</v>
          </cell>
          <cell r="S879">
            <v>48441511.850000001</v>
          </cell>
          <cell r="U879">
            <v>57269737.200000003</v>
          </cell>
          <cell r="V879">
            <v>53394534.020000003</v>
          </cell>
          <cell r="Y879">
            <v>47911050.890000001</v>
          </cell>
          <cell r="AA879">
            <v>31772828.899999999</v>
          </cell>
          <cell r="AJ879">
            <v>5933293.9333333336</v>
          </cell>
          <cell r="AN879">
            <v>20612859.430833332</v>
          </cell>
          <cell r="AR879">
            <v>37396950.076249994</v>
          </cell>
          <cell r="AV879">
            <v>44130255.040416665</v>
          </cell>
          <cell r="AZ879">
            <v>39968882.63750001</v>
          </cell>
        </row>
        <row r="880">
          <cell r="Q880">
            <v>-118022</v>
          </cell>
          <cell r="S880">
            <v>-118022</v>
          </cell>
          <cell r="U880">
            <v>0</v>
          </cell>
          <cell r="V880">
            <v>0</v>
          </cell>
          <cell r="Y880">
            <v>0</v>
          </cell>
          <cell r="AA880">
            <v>0</v>
          </cell>
          <cell r="AJ880">
            <v>-149599.33333333334</v>
          </cell>
          <cell r="AN880">
            <v>-173532.625</v>
          </cell>
          <cell r="AR880">
            <v>-172652.375</v>
          </cell>
          <cell r="AV880">
            <v>-24587.916666666668</v>
          </cell>
          <cell r="AZ880">
            <v>0</v>
          </cell>
        </row>
        <row r="881">
          <cell r="Q881">
            <v>0</v>
          </cell>
          <cell r="S881">
            <v>0</v>
          </cell>
          <cell r="U881">
            <v>0</v>
          </cell>
          <cell r="V881">
            <v>0</v>
          </cell>
          <cell r="Y881">
            <v>0</v>
          </cell>
          <cell r="AA881">
            <v>0</v>
          </cell>
          <cell r="AJ881">
            <v>0</v>
          </cell>
          <cell r="AN881">
            <v>0</v>
          </cell>
          <cell r="AR881">
            <v>0</v>
          </cell>
          <cell r="AV881">
            <v>0</v>
          </cell>
          <cell r="AZ881">
            <v>0</v>
          </cell>
        </row>
        <row r="882">
          <cell r="Q882">
            <v>33855518</v>
          </cell>
          <cell r="S882">
            <v>45405962.369999997</v>
          </cell>
          <cell r="U882">
            <v>40388500.93</v>
          </cell>
          <cell r="V882">
            <v>33052637.399999999</v>
          </cell>
          <cell r="Y882">
            <v>31770776.969999999</v>
          </cell>
          <cell r="AA882">
            <v>24082491.969999999</v>
          </cell>
          <cell r="AJ882">
            <v>5453107.4366666665</v>
          </cell>
          <cell r="AN882">
            <v>18107765.056250002</v>
          </cell>
          <cell r="AR882">
            <v>28325122.659583334</v>
          </cell>
          <cell r="AV882">
            <v>32870980.846250001</v>
          </cell>
          <cell r="AZ882">
            <v>29547765.144166667</v>
          </cell>
        </row>
        <row r="883">
          <cell r="Q883">
            <v>-65675</v>
          </cell>
          <cell r="S883">
            <v>-65675</v>
          </cell>
          <cell r="U883">
            <v>0</v>
          </cell>
          <cell r="V883">
            <v>0</v>
          </cell>
          <cell r="Y883">
            <v>0</v>
          </cell>
          <cell r="AA883">
            <v>0</v>
          </cell>
          <cell r="AJ883">
            <v>-54035.708333333336</v>
          </cell>
          <cell r="AN883">
            <v>-67457.5</v>
          </cell>
          <cell r="AR883">
            <v>-64567.208333333336</v>
          </cell>
          <cell r="AV883">
            <v>-13682.291666666666</v>
          </cell>
          <cell r="AZ883">
            <v>0</v>
          </cell>
        </row>
        <row r="884">
          <cell r="Q884">
            <v>2716379</v>
          </cell>
          <cell r="S884">
            <v>2716379</v>
          </cell>
          <cell r="U884">
            <v>2862379</v>
          </cell>
          <cell r="V884">
            <v>2862379</v>
          </cell>
          <cell r="Y884">
            <v>3135379</v>
          </cell>
          <cell r="AA884">
            <v>2955379</v>
          </cell>
          <cell r="AJ884">
            <v>2542699.5416666665</v>
          </cell>
          <cell r="AN884">
            <v>2683864.875</v>
          </cell>
          <cell r="AR884">
            <v>2784405.2083333335</v>
          </cell>
          <cell r="AV884">
            <v>2929129</v>
          </cell>
          <cell r="AZ884">
            <v>3022129</v>
          </cell>
        </row>
        <row r="885">
          <cell r="Q885">
            <v>235348</v>
          </cell>
          <cell r="S885">
            <v>235348</v>
          </cell>
          <cell r="U885">
            <v>282348</v>
          </cell>
          <cell r="V885">
            <v>282348</v>
          </cell>
          <cell r="Y885">
            <v>409348</v>
          </cell>
          <cell r="AA885">
            <v>483348</v>
          </cell>
          <cell r="AJ885">
            <v>232889.66666666666</v>
          </cell>
          <cell r="AN885">
            <v>241223</v>
          </cell>
          <cell r="AR885">
            <v>287056.33333333331</v>
          </cell>
          <cell r="AV885">
            <v>366848</v>
          </cell>
          <cell r="AZ885">
            <v>470848</v>
          </cell>
        </row>
        <row r="886">
          <cell r="AV886">
            <v>0</v>
          </cell>
          <cell r="AZ886">
            <v>13375</v>
          </cell>
        </row>
        <row r="887">
          <cell r="Q887">
            <v>0</v>
          </cell>
          <cell r="S887">
            <v>0</v>
          </cell>
          <cell r="U887">
            <v>0</v>
          </cell>
          <cell r="V887">
            <v>0</v>
          </cell>
          <cell r="Y887">
            <v>0</v>
          </cell>
          <cell r="AA887">
            <v>0</v>
          </cell>
          <cell r="AJ887">
            <v>120250</v>
          </cell>
          <cell r="AN887">
            <v>52250</v>
          </cell>
          <cell r="AR887">
            <v>12250</v>
          </cell>
          <cell r="AV887">
            <v>0</v>
          </cell>
          <cell r="AZ887">
            <v>0</v>
          </cell>
        </row>
        <row r="888">
          <cell r="AV888">
            <v>0</v>
          </cell>
          <cell r="AZ888">
            <v>0</v>
          </cell>
        </row>
        <row r="889">
          <cell r="Q889">
            <v>0</v>
          </cell>
          <cell r="S889">
            <v>0</v>
          </cell>
          <cell r="U889">
            <v>0</v>
          </cell>
          <cell r="V889">
            <v>0</v>
          </cell>
          <cell r="Y889">
            <v>0</v>
          </cell>
          <cell r="AA889">
            <v>0</v>
          </cell>
          <cell r="AJ889">
            <v>26442.333333333332</v>
          </cell>
          <cell r="AN889">
            <v>17245</v>
          </cell>
          <cell r="AR889">
            <v>8047.666666666667</v>
          </cell>
          <cell r="AV889">
            <v>0</v>
          </cell>
          <cell r="AZ889">
            <v>0</v>
          </cell>
        </row>
        <row r="890">
          <cell r="Q890">
            <v>0</v>
          </cell>
          <cell r="S890">
            <v>0</v>
          </cell>
          <cell r="U890">
            <v>0</v>
          </cell>
          <cell r="V890">
            <v>0</v>
          </cell>
          <cell r="Y890">
            <v>0</v>
          </cell>
          <cell r="AA890">
            <v>0</v>
          </cell>
          <cell r="AJ890">
            <v>0</v>
          </cell>
          <cell r="AN890">
            <v>0</v>
          </cell>
          <cell r="AR890">
            <v>0</v>
          </cell>
          <cell r="AV890">
            <v>0</v>
          </cell>
          <cell r="AZ890">
            <v>0</v>
          </cell>
        </row>
        <row r="891">
          <cell r="Q891">
            <v>10615233</v>
          </cell>
          <cell r="S891">
            <v>10615233</v>
          </cell>
          <cell r="U891">
            <v>10490233</v>
          </cell>
          <cell r="V891">
            <v>10490233</v>
          </cell>
          <cell r="Y891">
            <v>10261233</v>
          </cell>
          <cell r="AA891">
            <v>10550233</v>
          </cell>
          <cell r="AJ891">
            <v>10022368.916666666</v>
          </cell>
          <cell r="AN891">
            <v>10320415.25</v>
          </cell>
          <cell r="AR891">
            <v>10429919.916666666</v>
          </cell>
          <cell r="AV891">
            <v>10488608</v>
          </cell>
          <cell r="AZ891">
            <v>10610608</v>
          </cell>
        </row>
        <row r="892">
          <cell r="Q892">
            <v>1471718</v>
          </cell>
          <cell r="S892">
            <v>1471718</v>
          </cell>
          <cell r="U892">
            <v>1348718</v>
          </cell>
          <cell r="V892">
            <v>1348718</v>
          </cell>
          <cell r="Y892">
            <v>1225718</v>
          </cell>
          <cell r="AA892">
            <v>1102718</v>
          </cell>
          <cell r="AJ892">
            <v>1551676.3333333333</v>
          </cell>
          <cell r="AN892">
            <v>1507968</v>
          </cell>
          <cell r="AR892">
            <v>1413634.6666666667</v>
          </cell>
          <cell r="AV892">
            <v>1266718</v>
          </cell>
          <cell r="AZ892">
            <v>1102718</v>
          </cell>
        </row>
        <row r="893">
          <cell r="Q893">
            <v>1235000</v>
          </cell>
          <cell r="S893">
            <v>1235000</v>
          </cell>
          <cell r="U893">
            <v>1235000</v>
          </cell>
          <cell r="V893">
            <v>1235000</v>
          </cell>
          <cell r="Y893">
            <v>1235000</v>
          </cell>
          <cell r="AA893">
            <v>1235000</v>
          </cell>
          <cell r="AJ893">
            <v>51458.333333333336</v>
          </cell>
          <cell r="AN893">
            <v>463125</v>
          </cell>
          <cell r="AR893">
            <v>874791.66666666663</v>
          </cell>
          <cell r="AV893">
            <v>1235000</v>
          </cell>
          <cell r="AZ893">
            <v>1235000</v>
          </cell>
        </row>
        <row r="894">
          <cell r="Q894">
            <v>0</v>
          </cell>
          <cell r="S894">
            <v>0</v>
          </cell>
          <cell r="U894">
            <v>0</v>
          </cell>
          <cell r="V894">
            <v>0</v>
          </cell>
          <cell r="Y894">
            <v>0</v>
          </cell>
          <cell r="AA894">
            <v>0</v>
          </cell>
          <cell r="AJ894">
            <v>0</v>
          </cell>
          <cell r="AN894">
            <v>0</v>
          </cell>
          <cell r="AR894">
            <v>0</v>
          </cell>
          <cell r="AV894">
            <v>0</v>
          </cell>
          <cell r="AZ894">
            <v>0</v>
          </cell>
        </row>
        <row r="895">
          <cell r="Q895">
            <v>0</v>
          </cell>
          <cell r="S895">
            <v>0</v>
          </cell>
          <cell r="U895">
            <v>0</v>
          </cell>
          <cell r="V895">
            <v>0</v>
          </cell>
          <cell r="Y895">
            <v>0</v>
          </cell>
          <cell r="AA895">
            <v>0</v>
          </cell>
          <cell r="AJ895">
            <v>0</v>
          </cell>
          <cell r="AN895">
            <v>0</v>
          </cell>
          <cell r="AR895">
            <v>0</v>
          </cell>
          <cell r="AV895">
            <v>0</v>
          </cell>
          <cell r="AZ895">
            <v>0</v>
          </cell>
        </row>
        <row r="896">
          <cell r="Q896">
            <v>1595730</v>
          </cell>
          <cell r="S896">
            <v>1595730</v>
          </cell>
          <cell r="U896">
            <v>0</v>
          </cell>
          <cell r="V896">
            <v>0</v>
          </cell>
          <cell r="Y896">
            <v>0</v>
          </cell>
          <cell r="AA896">
            <v>0</v>
          </cell>
          <cell r="AJ896">
            <v>1143743.6666666667</v>
          </cell>
          <cell r="AN896">
            <v>1174501.25</v>
          </cell>
          <cell r="AR896">
            <v>796450.70833333337</v>
          </cell>
          <cell r="AV896">
            <v>332443.75</v>
          </cell>
          <cell r="AZ896">
            <v>0</v>
          </cell>
        </row>
        <row r="897">
          <cell r="Q897">
            <v>0</v>
          </cell>
          <cell r="S897">
            <v>0</v>
          </cell>
          <cell r="U897">
            <v>0</v>
          </cell>
          <cell r="V897">
            <v>0</v>
          </cell>
          <cell r="Y897">
            <v>0</v>
          </cell>
          <cell r="AA897">
            <v>0</v>
          </cell>
          <cell r="AJ897">
            <v>17054.625</v>
          </cell>
          <cell r="AN897">
            <v>12985.125</v>
          </cell>
          <cell r="AR897">
            <v>4620.416666666667</v>
          </cell>
          <cell r="AV897">
            <v>0</v>
          </cell>
          <cell r="AZ897">
            <v>0</v>
          </cell>
        </row>
        <row r="898">
          <cell r="Q898">
            <v>1369000</v>
          </cell>
          <cell r="S898">
            <v>1369000</v>
          </cell>
          <cell r="U898">
            <v>1294000</v>
          </cell>
          <cell r="V898">
            <v>1294000</v>
          </cell>
          <cell r="Y898">
            <v>1238000</v>
          </cell>
          <cell r="AA898">
            <v>1163000</v>
          </cell>
          <cell r="AJ898">
            <v>1619500</v>
          </cell>
          <cell r="AN898">
            <v>1606500</v>
          </cell>
          <cell r="AR898">
            <v>1429291.6666666667</v>
          </cell>
          <cell r="AV898">
            <v>1241833.3333333333</v>
          </cell>
          <cell r="AZ898">
            <v>1053375</v>
          </cell>
        </row>
        <row r="899">
          <cell r="U899">
            <v>1614443</v>
          </cell>
          <cell r="V899">
            <v>1614443</v>
          </cell>
          <cell r="Y899">
            <v>1530937</v>
          </cell>
          <cell r="AA899">
            <v>1447431</v>
          </cell>
          <cell r="AJ899">
            <v>0</v>
          </cell>
          <cell r="AN899">
            <v>201805.375</v>
          </cell>
          <cell r="AR899">
            <v>722555.95833333337</v>
          </cell>
          <cell r="AV899">
            <v>1205032.9583333333</v>
          </cell>
          <cell r="AZ899">
            <v>1447431</v>
          </cell>
        </row>
        <row r="900">
          <cell r="AA900">
            <v>241945</v>
          </cell>
          <cell r="AR900">
            <v>0</v>
          </cell>
          <cell r="AV900">
            <v>70567.291666666672</v>
          </cell>
          <cell r="AZ900">
            <v>151215.625</v>
          </cell>
        </row>
        <row r="901">
          <cell r="Q901">
            <v>0</v>
          </cell>
          <cell r="S901">
            <v>0</v>
          </cell>
          <cell r="U901">
            <v>0</v>
          </cell>
          <cell r="V901">
            <v>0</v>
          </cell>
          <cell r="Y901">
            <v>0</v>
          </cell>
          <cell r="AA901">
            <v>0</v>
          </cell>
          <cell r="AJ901">
            <v>0</v>
          </cell>
          <cell r="AN901">
            <v>0</v>
          </cell>
          <cell r="AR901">
            <v>0</v>
          </cell>
          <cell r="AV901">
            <v>0</v>
          </cell>
          <cell r="AZ901">
            <v>0</v>
          </cell>
        </row>
        <row r="902">
          <cell r="Q902">
            <v>-122602</v>
          </cell>
          <cell r="S902">
            <v>-122602</v>
          </cell>
          <cell r="U902">
            <v>0</v>
          </cell>
          <cell r="V902">
            <v>0</v>
          </cell>
          <cell r="Y902">
            <v>0</v>
          </cell>
          <cell r="AA902">
            <v>0</v>
          </cell>
          <cell r="AJ902">
            <v>-64958.666666666664</v>
          </cell>
          <cell r="AN902">
            <v>-88144.125</v>
          </cell>
          <cell r="AR902">
            <v>-84224.375</v>
          </cell>
          <cell r="AV902">
            <v>-25542.083333333332</v>
          </cell>
          <cell r="AZ902">
            <v>0</v>
          </cell>
        </row>
        <row r="903">
          <cell r="Q903">
            <v>0</v>
          </cell>
          <cell r="S903">
            <v>0</v>
          </cell>
          <cell r="U903">
            <v>0</v>
          </cell>
          <cell r="V903">
            <v>0</v>
          </cell>
          <cell r="Y903">
            <v>0</v>
          </cell>
          <cell r="AA903">
            <v>0</v>
          </cell>
          <cell r="AJ903">
            <v>0</v>
          </cell>
          <cell r="AN903">
            <v>0</v>
          </cell>
          <cell r="AR903">
            <v>0</v>
          </cell>
          <cell r="AV903">
            <v>0</v>
          </cell>
          <cell r="AZ903">
            <v>0</v>
          </cell>
        </row>
        <row r="904">
          <cell r="Q904">
            <v>-215214</v>
          </cell>
          <cell r="S904">
            <v>-215214</v>
          </cell>
          <cell r="U904">
            <v>0</v>
          </cell>
          <cell r="V904">
            <v>0</v>
          </cell>
          <cell r="Y904">
            <v>0</v>
          </cell>
          <cell r="AA904">
            <v>0</v>
          </cell>
          <cell r="AJ904">
            <v>-66793.5</v>
          </cell>
          <cell r="AN904">
            <v>-107338.125</v>
          </cell>
          <cell r="AR904">
            <v>-96820.25</v>
          </cell>
          <cell r="AV904">
            <v>-44836.25</v>
          </cell>
          <cell r="AZ904">
            <v>0</v>
          </cell>
        </row>
        <row r="905">
          <cell r="Q905">
            <v>0</v>
          </cell>
          <cell r="S905">
            <v>0</v>
          </cell>
          <cell r="U905">
            <v>0</v>
          </cell>
          <cell r="V905">
            <v>0</v>
          </cell>
          <cell r="Y905">
            <v>0</v>
          </cell>
          <cell r="AA905">
            <v>0</v>
          </cell>
          <cell r="AJ905">
            <v>0</v>
          </cell>
          <cell r="AN905">
            <v>0</v>
          </cell>
          <cell r="AR905">
            <v>0</v>
          </cell>
          <cell r="AV905">
            <v>0</v>
          </cell>
          <cell r="AZ905">
            <v>0</v>
          </cell>
        </row>
        <row r="906">
          <cell r="Q906">
            <v>2461388</v>
          </cell>
          <cell r="S906">
            <v>2880388</v>
          </cell>
          <cell r="U906">
            <v>3365388</v>
          </cell>
          <cell r="V906">
            <v>3348388</v>
          </cell>
          <cell r="Y906">
            <v>3504388</v>
          </cell>
          <cell r="AA906">
            <v>11137388</v>
          </cell>
          <cell r="AJ906">
            <v>1175805.0833333333</v>
          </cell>
          <cell r="AN906">
            <v>1953211.75</v>
          </cell>
          <cell r="AR906">
            <v>2811951.75</v>
          </cell>
          <cell r="AV906">
            <v>5458513</v>
          </cell>
          <cell r="AZ906">
            <v>9448763</v>
          </cell>
        </row>
        <row r="907">
          <cell r="Q907">
            <v>0</v>
          </cell>
          <cell r="S907">
            <v>0</v>
          </cell>
          <cell r="U907">
            <v>0</v>
          </cell>
          <cell r="V907">
            <v>0</v>
          </cell>
          <cell r="Y907">
            <v>0</v>
          </cell>
          <cell r="AA907">
            <v>0</v>
          </cell>
          <cell r="AJ907">
            <v>0</v>
          </cell>
          <cell r="AN907">
            <v>0</v>
          </cell>
          <cell r="AR907">
            <v>0</v>
          </cell>
          <cell r="AV907">
            <v>0</v>
          </cell>
          <cell r="AZ907">
            <v>0</v>
          </cell>
        </row>
        <row r="908">
          <cell r="Q908">
            <v>0</v>
          </cell>
          <cell r="S908">
            <v>0</v>
          </cell>
          <cell r="U908">
            <v>0</v>
          </cell>
          <cell r="V908">
            <v>0</v>
          </cell>
          <cell r="Y908">
            <v>0</v>
          </cell>
          <cell r="AA908">
            <v>0</v>
          </cell>
          <cell r="AJ908">
            <v>0</v>
          </cell>
          <cell r="AN908">
            <v>0</v>
          </cell>
          <cell r="AR908">
            <v>0</v>
          </cell>
          <cell r="AV908">
            <v>0</v>
          </cell>
          <cell r="AZ908">
            <v>0</v>
          </cell>
        </row>
        <row r="909">
          <cell r="Q909">
            <v>0</v>
          </cell>
          <cell r="S909">
            <v>0</v>
          </cell>
          <cell r="U909">
            <v>0</v>
          </cell>
          <cell r="V909">
            <v>0</v>
          </cell>
          <cell r="Y909">
            <v>0</v>
          </cell>
          <cell r="AA909">
            <v>0</v>
          </cell>
          <cell r="AJ909">
            <v>0</v>
          </cell>
          <cell r="AN909">
            <v>0</v>
          </cell>
          <cell r="AR909">
            <v>0</v>
          </cell>
          <cell r="AV909">
            <v>0</v>
          </cell>
          <cell r="AZ909">
            <v>0</v>
          </cell>
        </row>
        <row r="910">
          <cell r="Q910">
            <v>0</v>
          </cell>
          <cell r="S910">
            <v>0</v>
          </cell>
          <cell r="U910">
            <v>0</v>
          </cell>
          <cell r="V910">
            <v>0</v>
          </cell>
          <cell r="Y910">
            <v>138460</v>
          </cell>
          <cell r="AA910">
            <v>211549</v>
          </cell>
          <cell r="AJ910">
            <v>0</v>
          </cell>
          <cell r="AN910">
            <v>0</v>
          </cell>
          <cell r="AR910">
            <v>28845.833333333332</v>
          </cell>
          <cell r="AV910">
            <v>99254.958333333328</v>
          </cell>
          <cell r="AZ910">
            <v>211995.125</v>
          </cell>
        </row>
        <row r="911">
          <cell r="Q911">
            <v>0</v>
          </cell>
          <cell r="S911">
            <v>0</v>
          </cell>
          <cell r="U911">
            <v>0</v>
          </cell>
          <cell r="V911">
            <v>0</v>
          </cell>
          <cell r="Y911">
            <v>0</v>
          </cell>
          <cell r="AA911">
            <v>0</v>
          </cell>
          <cell r="AJ911">
            <v>0</v>
          </cell>
          <cell r="AN911">
            <v>0</v>
          </cell>
          <cell r="AR911">
            <v>0</v>
          </cell>
          <cell r="AV911">
            <v>0</v>
          </cell>
          <cell r="AZ911">
            <v>0</v>
          </cell>
        </row>
        <row r="912">
          <cell r="Q912">
            <v>0</v>
          </cell>
          <cell r="S912">
            <v>0</v>
          </cell>
          <cell r="U912">
            <v>0</v>
          </cell>
          <cell r="V912">
            <v>0</v>
          </cell>
          <cell r="Y912">
            <v>0</v>
          </cell>
          <cell r="AA912">
            <v>0</v>
          </cell>
          <cell r="AJ912">
            <v>-154658.70833333334</v>
          </cell>
          <cell r="AN912">
            <v>-100864.375</v>
          </cell>
          <cell r="AR912">
            <v>-47070.041666666664</v>
          </cell>
          <cell r="AV912">
            <v>0</v>
          </cell>
          <cell r="AZ912">
            <v>0</v>
          </cell>
        </row>
        <row r="913">
          <cell r="Q913">
            <v>5227770</v>
          </cell>
          <cell r="S913">
            <v>5227770</v>
          </cell>
          <cell r="U913">
            <v>863426</v>
          </cell>
          <cell r="V913">
            <v>863426</v>
          </cell>
          <cell r="Y913">
            <v>863426</v>
          </cell>
          <cell r="AA913">
            <v>426</v>
          </cell>
          <cell r="AJ913">
            <v>3554394.2083333335</v>
          </cell>
          <cell r="AN913">
            <v>3523917.375</v>
          </cell>
          <cell r="AR913">
            <v>2773613.25</v>
          </cell>
          <cell r="AV913">
            <v>1520956</v>
          </cell>
          <cell r="AZ913">
            <v>323997.75</v>
          </cell>
        </row>
        <row r="914">
          <cell r="Q914">
            <v>0</v>
          </cell>
          <cell r="S914">
            <v>0</v>
          </cell>
          <cell r="U914">
            <v>0</v>
          </cell>
          <cell r="V914">
            <v>0</v>
          </cell>
          <cell r="Y914">
            <v>0</v>
          </cell>
          <cell r="AA914">
            <v>0</v>
          </cell>
          <cell r="AJ914">
            <v>0</v>
          </cell>
          <cell r="AN914">
            <v>0</v>
          </cell>
          <cell r="AR914">
            <v>0</v>
          </cell>
          <cell r="AV914">
            <v>0</v>
          </cell>
          <cell r="AZ914">
            <v>0</v>
          </cell>
        </row>
        <row r="915">
          <cell r="Q915">
            <v>0</v>
          </cell>
          <cell r="S915">
            <v>0</v>
          </cell>
          <cell r="U915">
            <v>0</v>
          </cell>
          <cell r="V915">
            <v>0</v>
          </cell>
          <cell r="Y915">
            <v>0</v>
          </cell>
          <cell r="AA915">
            <v>0</v>
          </cell>
          <cell r="AJ915">
            <v>0</v>
          </cell>
          <cell r="AN915">
            <v>0</v>
          </cell>
          <cell r="AR915">
            <v>0</v>
          </cell>
          <cell r="AV915">
            <v>0</v>
          </cell>
          <cell r="AZ915">
            <v>0</v>
          </cell>
        </row>
        <row r="916">
          <cell r="Q916">
            <v>0</v>
          </cell>
          <cell r="S916">
            <v>0</v>
          </cell>
          <cell r="U916">
            <v>0</v>
          </cell>
          <cell r="V916">
            <v>0</v>
          </cell>
          <cell r="Y916">
            <v>0</v>
          </cell>
          <cell r="AA916">
            <v>0</v>
          </cell>
          <cell r="AJ916">
            <v>0</v>
          </cell>
          <cell r="AN916">
            <v>0</v>
          </cell>
          <cell r="AR916">
            <v>0</v>
          </cell>
          <cell r="AV916">
            <v>0</v>
          </cell>
          <cell r="AZ916">
            <v>0</v>
          </cell>
        </row>
        <row r="917">
          <cell r="Q917">
            <v>159437</v>
          </cell>
          <cell r="S917">
            <v>159437</v>
          </cell>
          <cell r="U917">
            <v>159437</v>
          </cell>
          <cell r="V917">
            <v>159437</v>
          </cell>
          <cell r="Y917">
            <v>159437</v>
          </cell>
          <cell r="AA917">
            <v>159437</v>
          </cell>
          <cell r="AJ917">
            <v>159437</v>
          </cell>
          <cell r="AN917">
            <v>159437</v>
          </cell>
          <cell r="AR917">
            <v>159437</v>
          </cell>
          <cell r="AV917">
            <v>159437</v>
          </cell>
          <cell r="AZ917">
            <v>159437</v>
          </cell>
        </row>
        <row r="918">
          <cell r="Q918">
            <v>1732586</v>
          </cell>
          <cell r="S918">
            <v>1725586</v>
          </cell>
          <cell r="U918">
            <v>1696586</v>
          </cell>
          <cell r="V918">
            <v>1694586</v>
          </cell>
          <cell r="Y918">
            <v>200586</v>
          </cell>
          <cell r="AA918">
            <v>49586</v>
          </cell>
          <cell r="AJ918">
            <v>1050044.3333333333</v>
          </cell>
          <cell r="AN918">
            <v>1369544.3333333333</v>
          </cell>
          <cell r="AR918">
            <v>1469252.6666666667</v>
          </cell>
          <cell r="AV918">
            <v>989252.66666666663</v>
          </cell>
          <cell r="AZ918">
            <v>431586</v>
          </cell>
        </row>
        <row r="919">
          <cell r="Q919">
            <v>0</v>
          </cell>
          <cell r="S919">
            <v>0</v>
          </cell>
          <cell r="U919">
            <v>0</v>
          </cell>
          <cell r="V919">
            <v>0</v>
          </cell>
          <cell r="Y919">
            <v>0</v>
          </cell>
          <cell r="AA919">
            <v>0</v>
          </cell>
          <cell r="AJ919">
            <v>0</v>
          </cell>
          <cell r="AN919">
            <v>0</v>
          </cell>
          <cell r="AR919">
            <v>0</v>
          </cell>
          <cell r="AV919">
            <v>0</v>
          </cell>
          <cell r="AZ919">
            <v>0</v>
          </cell>
        </row>
        <row r="920">
          <cell r="Q920">
            <v>0</v>
          </cell>
          <cell r="S920">
            <v>0</v>
          </cell>
          <cell r="U920">
            <v>0</v>
          </cell>
          <cell r="V920">
            <v>0</v>
          </cell>
          <cell r="Y920">
            <v>0</v>
          </cell>
          <cell r="AA920">
            <v>0</v>
          </cell>
          <cell r="AJ920">
            <v>0</v>
          </cell>
          <cell r="AN920">
            <v>0</v>
          </cell>
          <cell r="AR920">
            <v>0</v>
          </cell>
          <cell r="AV920">
            <v>0</v>
          </cell>
          <cell r="AZ920">
            <v>0</v>
          </cell>
        </row>
        <row r="921">
          <cell r="Q921">
            <v>199681</v>
          </cell>
          <cell r="S921">
            <v>198437</v>
          </cell>
          <cell r="U921">
            <v>197193</v>
          </cell>
          <cell r="V921">
            <v>196571</v>
          </cell>
          <cell r="Y921">
            <v>194705</v>
          </cell>
          <cell r="AA921">
            <v>193461</v>
          </cell>
          <cell r="AJ921">
            <v>203413</v>
          </cell>
          <cell r="AN921">
            <v>200925</v>
          </cell>
          <cell r="AR921">
            <v>198437</v>
          </cell>
          <cell r="AV921">
            <v>195949</v>
          </cell>
          <cell r="AZ921">
            <v>193461</v>
          </cell>
        </row>
        <row r="922">
          <cell r="Q922">
            <v>0</v>
          </cell>
          <cell r="S922">
            <v>0</v>
          </cell>
          <cell r="U922">
            <v>0</v>
          </cell>
          <cell r="V922">
            <v>0</v>
          </cell>
          <cell r="Y922">
            <v>0</v>
          </cell>
          <cell r="AA922">
            <v>0</v>
          </cell>
          <cell r="AJ922">
            <v>0</v>
          </cell>
          <cell r="AN922">
            <v>0</v>
          </cell>
          <cell r="AR922">
            <v>0</v>
          </cell>
          <cell r="AV922">
            <v>0</v>
          </cell>
          <cell r="AZ922">
            <v>0</v>
          </cell>
        </row>
        <row r="923">
          <cell r="Q923">
            <v>0</v>
          </cell>
          <cell r="S923">
            <v>0</v>
          </cell>
          <cell r="U923">
            <v>0</v>
          </cell>
          <cell r="V923">
            <v>0</v>
          </cell>
          <cell r="Y923">
            <v>0</v>
          </cell>
          <cell r="AA923">
            <v>0</v>
          </cell>
          <cell r="AJ923">
            <v>0</v>
          </cell>
          <cell r="AN923">
            <v>0</v>
          </cell>
          <cell r="AR923">
            <v>0</v>
          </cell>
          <cell r="AV923">
            <v>0</v>
          </cell>
          <cell r="AZ923">
            <v>0</v>
          </cell>
        </row>
        <row r="924">
          <cell r="Q924">
            <v>0</v>
          </cell>
          <cell r="S924">
            <v>0</v>
          </cell>
          <cell r="U924">
            <v>0</v>
          </cell>
          <cell r="V924">
            <v>0</v>
          </cell>
          <cell r="Y924">
            <v>0</v>
          </cell>
          <cell r="AA924">
            <v>0</v>
          </cell>
          <cell r="AJ924">
            <v>0</v>
          </cell>
          <cell r="AN924">
            <v>0</v>
          </cell>
          <cell r="AR924">
            <v>0</v>
          </cell>
          <cell r="AV924">
            <v>0</v>
          </cell>
          <cell r="AZ924">
            <v>0</v>
          </cell>
        </row>
        <row r="925">
          <cell r="Q925">
            <v>0</v>
          </cell>
          <cell r="S925">
            <v>2042000</v>
          </cell>
          <cell r="U925">
            <v>0</v>
          </cell>
          <cell r="V925">
            <v>0</v>
          </cell>
          <cell r="Y925">
            <v>0</v>
          </cell>
          <cell r="AA925">
            <v>0</v>
          </cell>
          <cell r="AJ925">
            <v>428220.41666666669</v>
          </cell>
          <cell r="AN925">
            <v>340333.33333333331</v>
          </cell>
          <cell r="AR925">
            <v>340333.33333333331</v>
          </cell>
          <cell r="AV925">
            <v>340333.33333333331</v>
          </cell>
          <cell r="AZ925">
            <v>0</v>
          </cell>
        </row>
        <row r="926">
          <cell r="Q926">
            <v>1366935</v>
          </cell>
          <cell r="S926">
            <v>1366935</v>
          </cell>
          <cell r="U926">
            <v>1458935</v>
          </cell>
          <cell r="V926">
            <v>1458935</v>
          </cell>
          <cell r="Y926">
            <v>1551935</v>
          </cell>
          <cell r="AA926">
            <v>1527054</v>
          </cell>
          <cell r="AJ926">
            <v>1138726.6666666667</v>
          </cell>
          <cell r="AN926">
            <v>1265810</v>
          </cell>
          <cell r="AR926">
            <v>1395601.6666666667</v>
          </cell>
          <cell r="AV926">
            <v>1496918.125</v>
          </cell>
          <cell r="AZ926">
            <v>1581166.125</v>
          </cell>
        </row>
        <row r="927">
          <cell r="Q927">
            <v>74353376.010000005</v>
          </cell>
          <cell r="S927">
            <v>74098718.989999995</v>
          </cell>
          <cell r="U927">
            <v>73789151.870000005</v>
          </cell>
          <cell r="V927">
            <v>73648095.829999998</v>
          </cell>
          <cell r="Y927">
            <v>75182008.209999993</v>
          </cell>
          <cell r="AA927">
            <v>74899896.129999995</v>
          </cell>
          <cell r="AJ927">
            <v>1319589.4854166668</v>
          </cell>
          <cell r="AN927">
            <v>27526346.314583335</v>
          </cell>
          <cell r="AR927">
            <v>53058570.285000004</v>
          </cell>
          <cell r="AV927">
            <v>74075215.957499996</v>
          </cell>
          <cell r="AZ927">
            <v>70113242.11833334</v>
          </cell>
        </row>
        <row r="928">
          <cell r="Q928">
            <v>0</v>
          </cell>
          <cell r="S928">
            <v>0</v>
          </cell>
          <cell r="U928">
            <v>0</v>
          </cell>
          <cell r="V928">
            <v>0</v>
          </cell>
          <cell r="Y928">
            <v>0</v>
          </cell>
          <cell r="AA928">
            <v>0</v>
          </cell>
          <cell r="AJ928">
            <v>154750</v>
          </cell>
          <cell r="AN928">
            <v>8083.333333333333</v>
          </cell>
          <cell r="AR928">
            <v>0</v>
          </cell>
          <cell r="AV928">
            <v>0</v>
          </cell>
          <cell r="AZ928">
            <v>0</v>
          </cell>
        </row>
        <row r="929">
          <cell r="Q929">
            <v>3494503.35</v>
          </cell>
          <cell r="S929">
            <v>3409645.45</v>
          </cell>
          <cell r="U929">
            <v>3324787.55</v>
          </cell>
          <cell r="V929">
            <v>3282358.6</v>
          </cell>
          <cell r="Y929">
            <v>3155071.75</v>
          </cell>
          <cell r="AA929">
            <v>3070213.85</v>
          </cell>
          <cell r="AJ929">
            <v>3639339.105833333</v>
          </cell>
          <cell r="AN929">
            <v>3511240.0924999998</v>
          </cell>
          <cell r="AR929">
            <v>3379453.519166667</v>
          </cell>
          <cell r="AV929">
            <v>3249237.6020833333</v>
          </cell>
          <cell r="AZ929">
            <v>3156660.1520833336</v>
          </cell>
        </row>
        <row r="930">
          <cell r="Q930">
            <v>954274</v>
          </cell>
          <cell r="S930">
            <v>954274</v>
          </cell>
          <cell r="U930">
            <v>870274</v>
          </cell>
          <cell r="V930">
            <v>870274</v>
          </cell>
          <cell r="Y930">
            <v>786274</v>
          </cell>
          <cell r="AA930">
            <v>702274</v>
          </cell>
          <cell r="AJ930">
            <v>1360482.3333333333</v>
          </cell>
          <cell r="AN930">
            <v>1125774</v>
          </cell>
          <cell r="AR930">
            <v>943149</v>
          </cell>
          <cell r="AV930">
            <v>814399</v>
          </cell>
          <cell r="AZ930">
            <v>703399</v>
          </cell>
        </row>
        <row r="931">
          <cell r="Q931">
            <v>96250</v>
          </cell>
          <cell r="S931">
            <v>96425</v>
          </cell>
          <cell r="U931">
            <v>128916.67</v>
          </cell>
          <cell r="V931">
            <v>130841.67</v>
          </cell>
          <cell r="Y931">
            <v>-543433.32999999996</v>
          </cell>
          <cell r="AA931">
            <v>-539583.32999999996</v>
          </cell>
          <cell r="AJ931">
            <v>-1215282.658333333</v>
          </cell>
          <cell r="AN931">
            <v>-739666.68374999997</v>
          </cell>
          <cell r="AR931">
            <v>-403204.87041666667</v>
          </cell>
          <cell r="AV931">
            <v>-255290.97</v>
          </cell>
          <cell r="AZ931">
            <v>-627457.63666666672</v>
          </cell>
        </row>
        <row r="932">
          <cell r="Q932">
            <v>1381423</v>
          </cell>
          <cell r="S932">
            <v>1463746</v>
          </cell>
          <cell r="U932">
            <v>1581933</v>
          </cell>
          <cell r="V932">
            <v>1640334</v>
          </cell>
          <cell r="Y932">
            <v>1753991</v>
          </cell>
          <cell r="AA932">
            <v>1813536</v>
          </cell>
          <cell r="AJ932">
            <v>1056798.4166666667</v>
          </cell>
          <cell r="AN932">
            <v>1278858.25</v>
          </cell>
          <cell r="AR932">
            <v>1479677.7083333333</v>
          </cell>
          <cell r="AV932">
            <v>1657387.9583333333</v>
          </cell>
          <cell r="AZ932">
            <v>1803008.0416666667</v>
          </cell>
        </row>
        <row r="933">
          <cell r="Q933">
            <v>-121881</v>
          </cell>
          <cell r="S933">
            <v>-121881</v>
          </cell>
          <cell r="U933">
            <v>-121881</v>
          </cell>
          <cell r="V933">
            <v>-121881</v>
          </cell>
          <cell r="Y933">
            <v>-121881</v>
          </cell>
          <cell r="AA933">
            <v>0</v>
          </cell>
          <cell r="AJ933">
            <v>-121881</v>
          </cell>
          <cell r="AN933">
            <v>-121881</v>
          </cell>
          <cell r="AR933">
            <v>-121881</v>
          </cell>
          <cell r="AV933">
            <v>-96489.125</v>
          </cell>
          <cell r="AZ933">
            <v>-55862.125</v>
          </cell>
        </row>
        <row r="934">
          <cell r="Q934">
            <v>0</v>
          </cell>
          <cell r="S934">
            <v>0</v>
          </cell>
          <cell r="U934">
            <v>0</v>
          </cell>
          <cell r="V934">
            <v>0</v>
          </cell>
          <cell r="Y934">
            <v>0</v>
          </cell>
          <cell r="AA934">
            <v>0</v>
          </cell>
          <cell r="AJ934">
            <v>-3824755.2916666665</v>
          </cell>
          <cell r="AN934">
            <v>-2494405.625</v>
          </cell>
          <cell r="AR934">
            <v>-1164055.9583333333</v>
          </cell>
          <cell r="AV934">
            <v>0</v>
          </cell>
          <cell r="AZ934">
            <v>0</v>
          </cell>
        </row>
        <row r="935">
          <cell r="Q935">
            <v>0</v>
          </cell>
          <cell r="S935">
            <v>0</v>
          </cell>
          <cell r="U935">
            <v>0</v>
          </cell>
          <cell r="V935">
            <v>0</v>
          </cell>
          <cell r="Y935">
            <v>0</v>
          </cell>
          <cell r="AA935">
            <v>0</v>
          </cell>
          <cell r="AJ935">
            <v>0</v>
          </cell>
          <cell r="AN935">
            <v>0</v>
          </cell>
          <cell r="AR935">
            <v>0</v>
          </cell>
          <cell r="AV935">
            <v>0</v>
          </cell>
          <cell r="AZ935">
            <v>0</v>
          </cell>
        </row>
        <row r="936">
          <cell r="Q936">
            <v>0</v>
          </cell>
          <cell r="S936">
            <v>0</v>
          </cell>
          <cell r="U936">
            <v>0</v>
          </cell>
          <cell r="V936">
            <v>0</v>
          </cell>
          <cell r="Y936">
            <v>0</v>
          </cell>
          <cell r="AA936">
            <v>0</v>
          </cell>
          <cell r="AJ936">
            <v>1890149.3333333333</v>
          </cell>
          <cell r="AN936">
            <v>1405557</v>
          </cell>
          <cell r="AR936">
            <v>156173</v>
          </cell>
          <cell r="AV936">
            <v>0</v>
          </cell>
          <cell r="AZ936">
            <v>0</v>
          </cell>
        </row>
        <row r="937">
          <cell r="Q937">
            <v>6523000</v>
          </cell>
          <cell r="S937">
            <v>6615000</v>
          </cell>
          <cell r="U937">
            <v>6707000</v>
          </cell>
          <cell r="V937">
            <v>6753000</v>
          </cell>
          <cell r="Y937">
            <v>6156000</v>
          </cell>
          <cell r="AA937">
            <v>6064000</v>
          </cell>
          <cell r="AJ937">
            <v>6592750</v>
          </cell>
          <cell r="AN937">
            <v>6594000</v>
          </cell>
          <cell r="AR937">
            <v>6532041.666666667</v>
          </cell>
          <cell r="AV937">
            <v>6358708.333333333</v>
          </cell>
          <cell r="AZ937">
            <v>6123875</v>
          </cell>
        </row>
        <row r="938">
          <cell r="Q938">
            <v>25990278</v>
          </cell>
          <cell r="S938">
            <v>35025278</v>
          </cell>
          <cell r="U938">
            <v>40451278</v>
          </cell>
          <cell r="V938">
            <v>42127278</v>
          </cell>
          <cell r="Y938">
            <v>42083278</v>
          </cell>
          <cell r="AA938">
            <v>40738312</v>
          </cell>
          <cell r="AJ938">
            <v>16761145.625</v>
          </cell>
          <cell r="AN938">
            <v>24648092.291666668</v>
          </cell>
          <cell r="AR938">
            <v>32603788.958333332</v>
          </cell>
          <cell r="AV938">
            <v>39865844.041666664</v>
          </cell>
          <cell r="AZ938">
            <v>43543179.375</v>
          </cell>
        </row>
        <row r="939">
          <cell r="Q939">
            <v>184000</v>
          </cell>
          <cell r="S939">
            <v>557000</v>
          </cell>
          <cell r="U939">
            <v>602000</v>
          </cell>
          <cell r="V939">
            <v>596000</v>
          </cell>
          <cell r="Y939">
            <v>759000</v>
          </cell>
          <cell r="AA939">
            <v>745000</v>
          </cell>
          <cell r="AJ939">
            <v>47000</v>
          </cell>
          <cell r="AN939">
            <v>192083.33333333334</v>
          </cell>
          <cell r="AR939">
            <v>426708.33333333331</v>
          </cell>
          <cell r="AV939">
            <v>628000</v>
          </cell>
          <cell r="AZ939">
            <v>722750</v>
          </cell>
        </row>
        <row r="940">
          <cell r="Q940">
            <v>230000</v>
          </cell>
          <cell r="S940">
            <v>230000</v>
          </cell>
          <cell r="U940">
            <v>407000</v>
          </cell>
          <cell r="V940">
            <v>407000</v>
          </cell>
          <cell r="Y940">
            <v>54000</v>
          </cell>
          <cell r="AA940">
            <v>417000</v>
          </cell>
          <cell r="AJ940">
            <v>9583.3333333333339</v>
          </cell>
          <cell r="AN940">
            <v>93625</v>
          </cell>
          <cell r="AR940">
            <v>155750</v>
          </cell>
          <cell r="AV940">
            <v>258625</v>
          </cell>
          <cell r="AZ940">
            <v>206458.33333333334</v>
          </cell>
        </row>
        <row r="941">
          <cell r="S941">
            <v>835000</v>
          </cell>
          <cell r="U941">
            <v>1420000</v>
          </cell>
          <cell r="V941">
            <v>1711000</v>
          </cell>
          <cell r="Y941">
            <v>2583000</v>
          </cell>
          <cell r="AA941">
            <v>3162000</v>
          </cell>
          <cell r="AJ941">
            <v>0</v>
          </cell>
          <cell r="AN941">
            <v>267916.66666666669</v>
          </cell>
          <cell r="AR941">
            <v>935208.33333333337</v>
          </cell>
          <cell r="AV941">
            <v>1988208.3333333333</v>
          </cell>
          <cell r="AZ941">
            <v>3140625</v>
          </cell>
        </row>
        <row r="942">
          <cell r="Q942">
            <v>0</v>
          </cell>
          <cell r="S942">
            <v>0</v>
          </cell>
          <cell r="U942">
            <v>0</v>
          </cell>
          <cell r="V942">
            <v>0</v>
          </cell>
          <cell r="Y942">
            <v>0</v>
          </cell>
          <cell r="AA942">
            <v>0</v>
          </cell>
          <cell r="AJ942">
            <v>0</v>
          </cell>
          <cell r="AN942">
            <v>0</v>
          </cell>
          <cell r="AR942">
            <v>0</v>
          </cell>
          <cell r="AV942">
            <v>0</v>
          </cell>
          <cell r="AZ942">
            <v>0</v>
          </cell>
        </row>
        <row r="943">
          <cell r="Q943">
            <v>1929324</v>
          </cell>
          <cell r="S943">
            <v>1929324</v>
          </cell>
          <cell r="U943">
            <v>2205324</v>
          </cell>
          <cell r="V943">
            <v>2205324</v>
          </cell>
          <cell r="Y943">
            <v>2478324</v>
          </cell>
          <cell r="AA943">
            <v>2807324</v>
          </cell>
          <cell r="AJ943">
            <v>1587074</v>
          </cell>
          <cell r="AN943">
            <v>1808324</v>
          </cell>
          <cell r="AR943">
            <v>2071240.6666666667</v>
          </cell>
          <cell r="AV943">
            <v>2401324</v>
          </cell>
          <cell r="AZ943">
            <v>2739824</v>
          </cell>
        </row>
        <row r="944">
          <cell r="Q944">
            <v>931000</v>
          </cell>
          <cell r="S944">
            <v>847000</v>
          </cell>
          <cell r="U944">
            <v>763000</v>
          </cell>
          <cell r="V944">
            <v>721000</v>
          </cell>
          <cell r="Y944">
            <v>595000</v>
          </cell>
          <cell r="AA944">
            <v>511000</v>
          </cell>
          <cell r="AJ944">
            <v>292791.66666666669</v>
          </cell>
          <cell r="AN944">
            <v>575125</v>
          </cell>
          <cell r="AR944">
            <v>801458.33333333337</v>
          </cell>
          <cell r="AV944">
            <v>678500</v>
          </cell>
          <cell r="AZ944">
            <v>509166.66666666669</v>
          </cell>
        </row>
        <row r="945">
          <cell r="AV945">
            <v>0</v>
          </cell>
          <cell r="AZ945">
            <v>0</v>
          </cell>
        </row>
        <row r="946">
          <cell r="Q946">
            <v>0</v>
          </cell>
          <cell r="S946">
            <v>0</v>
          </cell>
          <cell r="U946">
            <v>0</v>
          </cell>
          <cell r="V946">
            <v>0</v>
          </cell>
          <cell r="Y946">
            <v>0</v>
          </cell>
          <cell r="AA946">
            <v>0</v>
          </cell>
          <cell r="AJ946">
            <v>0</v>
          </cell>
          <cell r="AN946">
            <v>0</v>
          </cell>
          <cell r="AR946">
            <v>0</v>
          </cell>
          <cell r="AV946">
            <v>0</v>
          </cell>
          <cell r="AZ946">
            <v>0</v>
          </cell>
        </row>
        <row r="947">
          <cell r="Q947">
            <v>0</v>
          </cell>
          <cell r="S947">
            <v>0</v>
          </cell>
          <cell r="U947">
            <v>0</v>
          </cell>
          <cell r="V947">
            <v>0</v>
          </cell>
          <cell r="Y947">
            <v>0</v>
          </cell>
          <cell r="AA947">
            <v>0</v>
          </cell>
          <cell r="AJ947">
            <v>0</v>
          </cell>
          <cell r="AN947">
            <v>0</v>
          </cell>
          <cell r="AR947">
            <v>0</v>
          </cell>
          <cell r="AV947">
            <v>0</v>
          </cell>
          <cell r="AZ947">
            <v>0</v>
          </cell>
        </row>
        <row r="948">
          <cell r="Q948">
            <v>3880000</v>
          </cell>
          <cell r="S948">
            <v>4164000</v>
          </cell>
          <cell r="U948">
            <v>4761000</v>
          </cell>
          <cell r="V948">
            <v>4908000</v>
          </cell>
          <cell r="Y948">
            <v>5223000</v>
          </cell>
          <cell r="AA948">
            <v>5425000</v>
          </cell>
          <cell r="AJ948">
            <v>3476666.6666666665</v>
          </cell>
          <cell r="AN948">
            <v>3937125</v>
          </cell>
          <cell r="AR948">
            <v>4440208.333333333</v>
          </cell>
          <cell r="AV948">
            <v>4823208.333333333</v>
          </cell>
          <cell r="AZ948">
            <v>5045708.333333333</v>
          </cell>
        </row>
        <row r="949">
          <cell r="Q949">
            <v>0</v>
          </cell>
          <cell r="S949">
            <v>0</v>
          </cell>
          <cell r="U949">
            <v>0</v>
          </cell>
          <cell r="V949">
            <v>0</v>
          </cell>
          <cell r="Y949">
            <v>0</v>
          </cell>
          <cell r="AA949">
            <v>0</v>
          </cell>
          <cell r="AJ949">
            <v>0</v>
          </cell>
          <cell r="AN949">
            <v>0</v>
          </cell>
          <cell r="AR949">
            <v>0</v>
          </cell>
          <cell r="AV949">
            <v>0</v>
          </cell>
          <cell r="AZ949">
            <v>0</v>
          </cell>
        </row>
        <row r="950">
          <cell r="Q950">
            <v>-3196034</v>
          </cell>
          <cell r="S950">
            <v>-3196034</v>
          </cell>
          <cell r="U950">
            <v>-3294034</v>
          </cell>
          <cell r="V950">
            <v>-3294034</v>
          </cell>
          <cell r="Y950">
            <v>-3382034</v>
          </cell>
          <cell r="AA950">
            <v>-3542034</v>
          </cell>
          <cell r="AJ950">
            <v>-2536450.6666666665</v>
          </cell>
          <cell r="AN950">
            <v>-2867284</v>
          </cell>
          <cell r="AR950">
            <v>-3140909</v>
          </cell>
          <cell r="AV950">
            <v>-3392117.3333333335</v>
          </cell>
          <cell r="AZ950">
            <v>-3708534</v>
          </cell>
        </row>
        <row r="951">
          <cell r="Q951">
            <v>0</v>
          </cell>
          <cell r="S951">
            <v>0</v>
          </cell>
          <cell r="U951">
            <v>0</v>
          </cell>
          <cell r="V951">
            <v>0</v>
          </cell>
          <cell r="Y951">
            <v>0</v>
          </cell>
          <cell r="AA951">
            <v>0</v>
          </cell>
          <cell r="AJ951">
            <v>-678112.83333333337</v>
          </cell>
          <cell r="AN951">
            <v>-442247.5</v>
          </cell>
          <cell r="AR951">
            <v>-206382.16666666666</v>
          </cell>
          <cell r="AV951">
            <v>0</v>
          </cell>
          <cell r="AZ951">
            <v>0</v>
          </cell>
        </row>
        <row r="952">
          <cell r="Q952">
            <v>0</v>
          </cell>
          <cell r="S952">
            <v>0</v>
          </cell>
          <cell r="U952">
            <v>0</v>
          </cell>
          <cell r="V952">
            <v>0</v>
          </cell>
          <cell r="Y952">
            <v>0</v>
          </cell>
          <cell r="AA952">
            <v>0</v>
          </cell>
          <cell r="AJ952">
            <v>-18216.583333333332</v>
          </cell>
          <cell r="AN952">
            <v>-2335.9166666666665</v>
          </cell>
          <cell r="AR952">
            <v>1544.75</v>
          </cell>
          <cell r="AV952">
            <v>0</v>
          </cell>
          <cell r="AZ952">
            <v>0</v>
          </cell>
        </row>
        <row r="953">
          <cell r="Q953">
            <v>0</v>
          </cell>
          <cell r="S953">
            <v>0</v>
          </cell>
          <cell r="U953">
            <v>0</v>
          </cell>
          <cell r="V953">
            <v>0</v>
          </cell>
          <cell r="Y953">
            <v>0</v>
          </cell>
          <cell r="AA953">
            <v>0</v>
          </cell>
          <cell r="AJ953">
            <v>0</v>
          </cell>
          <cell r="AN953">
            <v>0</v>
          </cell>
          <cell r="AR953">
            <v>0</v>
          </cell>
          <cell r="AV953">
            <v>0</v>
          </cell>
          <cell r="AZ953">
            <v>0</v>
          </cell>
        </row>
        <row r="954">
          <cell r="AR954">
            <v>0</v>
          </cell>
          <cell r="AV954">
            <v>6750</v>
          </cell>
          <cell r="AZ954">
            <v>115916.66666666667</v>
          </cell>
        </row>
        <row r="955">
          <cell r="Q955">
            <v>36000</v>
          </cell>
          <cell r="S955">
            <v>36000</v>
          </cell>
          <cell r="U955">
            <v>1000</v>
          </cell>
          <cell r="V955">
            <v>1000</v>
          </cell>
          <cell r="Y955">
            <v>1000</v>
          </cell>
          <cell r="AA955">
            <v>1000</v>
          </cell>
          <cell r="AJ955">
            <v>19500</v>
          </cell>
          <cell r="AN955">
            <v>24875</v>
          </cell>
          <cell r="AR955">
            <v>19208.333333333332</v>
          </cell>
          <cell r="AV955">
            <v>8291.6666666666661</v>
          </cell>
          <cell r="AZ955">
            <v>1000</v>
          </cell>
        </row>
        <row r="956">
          <cell r="Q956">
            <v>7474</v>
          </cell>
          <cell r="S956">
            <v>7474</v>
          </cell>
          <cell r="U956">
            <v>7474</v>
          </cell>
          <cell r="V956">
            <v>7474</v>
          </cell>
          <cell r="Y956">
            <v>7474</v>
          </cell>
          <cell r="AA956">
            <v>7474</v>
          </cell>
          <cell r="AJ956">
            <v>7474</v>
          </cell>
          <cell r="AN956">
            <v>7474</v>
          </cell>
          <cell r="AR956">
            <v>7474</v>
          </cell>
          <cell r="AV956">
            <v>7474</v>
          </cell>
          <cell r="AZ956">
            <v>7474</v>
          </cell>
        </row>
        <row r="957">
          <cell r="Q957">
            <v>35000</v>
          </cell>
          <cell r="S957">
            <v>35000</v>
          </cell>
          <cell r="U957">
            <v>35000</v>
          </cell>
          <cell r="V957">
            <v>35000</v>
          </cell>
          <cell r="Y957">
            <v>35000</v>
          </cell>
          <cell r="AA957">
            <v>35000</v>
          </cell>
          <cell r="AJ957">
            <v>35000</v>
          </cell>
          <cell r="AN957">
            <v>35000</v>
          </cell>
          <cell r="AR957">
            <v>35000</v>
          </cell>
          <cell r="AV957">
            <v>35000</v>
          </cell>
          <cell r="AZ957">
            <v>35000</v>
          </cell>
        </row>
        <row r="958">
          <cell r="Q958">
            <v>680967</v>
          </cell>
          <cell r="S958">
            <v>722967</v>
          </cell>
          <cell r="U958">
            <v>764967</v>
          </cell>
          <cell r="V958">
            <v>785967</v>
          </cell>
          <cell r="Y958">
            <v>848967</v>
          </cell>
          <cell r="AA958">
            <v>743967</v>
          </cell>
          <cell r="AJ958">
            <v>519342</v>
          </cell>
          <cell r="AN958">
            <v>607008.66666666663</v>
          </cell>
          <cell r="AR958">
            <v>704008.66666666663</v>
          </cell>
          <cell r="AV958">
            <v>763342</v>
          </cell>
          <cell r="AZ958">
            <v>787675.33333333337</v>
          </cell>
        </row>
        <row r="959">
          <cell r="Q959">
            <v>2133338</v>
          </cell>
          <cell r="S959">
            <v>2133338</v>
          </cell>
          <cell r="U959">
            <v>2134338</v>
          </cell>
          <cell r="V959">
            <v>2135338</v>
          </cell>
          <cell r="Y959">
            <v>2136338</v>
          </cell>
          <cell r="AA959">
            <v>1810338</v>
          </cell>
          <cell r="AJ959">
            <v>1922835.5</v>
          </cell>
          <cell r="AN959">
            <v>2021937.1666666667</v>
          </cell>
          <cell r="AR959">
            <v>2121580.5</v>
          </cell>
          <cell r="AV959">
            <v>2040088</v>
          </cell>
          <cell r="AZ959">
            <v>1934046.3333333333</v>
          </cell>
        </row>
        <row r="960">
          <cell r="Q960">
            <v>139202</v>
          </cell>
          <cell r="S960">
            <v>139202</v>
          </cell>
          <cell r="U960">
            <v>139202</v>
          </cell>
          <cell r="V960">
            <v>139202</v>
          </cell>
          <cell r="Y960">
            <v>139202</v>
          </cell>
          <cell r="AA960">
            <v>266202</v>
          </cell>
          <cell r="AJ960">
            <v>155132.45833333334</v>
          </cell>
          <cell r="AN960">
            <v>147518.125</v>
          </cell>
          <cell r="AR960">
            <v>139903.79166666666</v>
          </cell>
          <cell r="AV960">
            <v>179160.33333333334</v>
          </cell>
          <cell r="AZ960">
            <v>244827</v>
          </cell>
        </row>
        <row r="961">
          <cell r="Q961">
            <v>-6093906</v>
          </cell>
          <cell r="S961">
            <v>-6432906</v>
          </cell>
          <cell r="U961">
            <v>-6452906</v>
          </cell>
          <cell r="V961">
            <v>-6723906</v>
          </cell>
          <cell r="Y961">
            <v>-7766906</v>
          </cell>
          <cell r="AA961">
            <v>-8420922</v>
          </cell>
          <cell r="AJ961">
            <v>-5163906</v>
          </cell>
          <cell r="AN961">
            <v>-5773114.333333333</v>
          </cell>
          <cell r="AR961">
            <v>-6422947.666666667</v>
          </cell>
          <cell r="AV961">
            <v>-7285494</v>
          </cell>
          <cell r="AZ961">
            <v>-8186457.666666667</v>
          </cell>
        </row>
        <row r="962">
          <cell r="Q962">
            <v>-1446794</v>
          </cell>
          <cell r="S962">
            <v>-1446794</v>
          </cell>
          <cell r="U962">
            <v>-1446794</v>
          </cell>
          <cell r="V962">
            <v>-1446794</v>
          </cell>
          <cell r="Y962">
            <v>-1493492</v>
          </cell>
          <cell r="AA962">
            <v>-1488493</v>
          </cell>
          <cell r="AJ962">
            <v>897535.875</v>
          </cell>
          <cell r="AN962">
            <v>36046.208333333336</v>
          </cell>
          <cell r="AR962">
            <v>-843790.95833333337</v>
          </cell>
          <cell r="AV962">
            <v>-1468398.5416666667</v>
          </cell>
          <cell r="AZ962">
            <v>-1285075.75</v>
          </cell>
        </row>
        <row r="963">
          <cell r="Q963">
            <v>-1001251</v>
          </cell>
          <cell r="S963">
            <v>-1001251</v>
          </cell>
          <cell r="U963">
            <v>-1001251</v>
          </cell>
          <cell r="V963">
            <v>-1001251</v>
          </cell>
          <cell r="Y963">
            <v>-1033568</v>
          </cell>
          <cell r="AA963">
            <v>-1029895</v>
          </cell>
          <cell r="AJ963">
            <v>621138.04166666663</v>
          </cell>
          <cell r="AN963">
            <v>24945.708333333332</v>
          </cell>
          <cell r="AR963">
            <v>-583943.91666666663</v>
          </cell>
          <cell r="AV963">
            <v>-1016148.875</v>
          </cell>
          <cell r="AZ963">
            <v>-889280.625</v>
          </cell>
        </row>
        <row r="964">
          <cell r="AV964">
            <v>0</v>
          </cell>
          <cell r="AZ964">
            <v>208609.375</v>
          </cell>
        </row>
        <row r="965">
          <cell r="Q965">
            <v>7233570.6699999999</v>
          </cell>
          <cell r="S965">
            <v>-1871992.83</v>
          </cell>
          <cell r="U965">
            <v>-3810468.23</v>
          </cell>
          <cell r="V965">
            <v>370044.73</v>
          </cell>
          <cell r="Y965">
            <v>14606652.279999999</v>
          </cell>
          <cell r="AA965">
            <v>13233601.25</v>
          </cell>
          <cell r="AJ965">
            <v>5148837.5920833331</v>
          </cell>
          <cell r="AN965">
            <v>5422389.5954166679</v>
          </cell>
          <cell r="AR965">
            <v>6099499.949583333</v>
          </cell>
          <cell r="AV965">
            <v>5621682.5687500006</v>
          </cell>
          <cell r="AZ965">
            <v>6980216.5983333318</v>
          </cell>
        </row>
        <row r="966">
          <cell r="Q966">
            <v>-5075464.66</v>
          </cell>
          <cell r="S966">
            <v>-15787748.949999999</v>
          </cell>
          <cell r="U966">
            <v>-36829632.399999999</v>
          </cell>
          <cell r="V966">
            <v>-54265222.630000003</v>
          </cell>
          <cell r="Y966">
            <v>-62527416.759999998</v>
          </cell>
          <cell r="AA966">
            <v>-13696864.16</v>
          </cell>
          <cell r="AJ966">
            <v>-32215928.649583329</v>
          </cell>
          <cell r="AN966">
            <v>-22105349.710416663</v>
          </cell>
          <cell r="AR966">
            <v>-29849405.99208333</v>
          </cell>
          <cell r="AV966">
            <v>-32087718.329583336</v>
          </cell>
          <cell r="AZ966">
            <v>-24000273.387499992</v>
          </cell>
        </row>
        <row r="967">
          <cell r="Q967">
            <v>-281931.78999999998</v>
          </cell>
          <cell r="S967">
            <v>-314892.08</v>
          </cell>
          <cell r="U967">
            <v>-435170</v>
          </cell>
          <cell r="V967">
            <v>-542193.28</v>
          </cell>
          <cell r="Y967">
            <v>-522191.78</v>
          </cell>
          <cell r="AA967">
            <v>19088.14</v>
          </cell>
          <cell r="AJ967">
            <v>-1451400.5875000001</v>
          </cell>
          <cell r="AN967">
            <v>-1158072.6504166664</v>
          </cell>
          <cell r="AR967">
            <v>-593029.29375000007</v>
          </cell>
          <cell r="AV967">
            <v>-331940.9891666667</v>
          </cell>
          <cell r="AZ967">
            <v>-223901.06166666665</v>
          </cell>
        </row>
        <row r="968">
          <cell r="Q968">
            <v>460454.54</v>
          </cell>
          <cell r="S968">
            <v>491402.36</v>
          </cell>
          <cell r="U968">
            <v>470171.39</v>
          </cell>
          <cell r="V968">
            <v>459651.08</v>
          </cell>
          <cell r="Y968">
            <v>470288.68</v>
          </cell>
          <cell r="AA968">
            <v>318460.46000000002</v>
          </cell>
          <cell r="AJ968">
            <v>456280.96416666679</v>
          </cell>
          <cell r="AN968">
            <v>449395.71458333335</v>
          </cell>
          <cell r="AR968">
            <v>454853.06583333336</v>
          </cell>
          <cell r="AV968">
            <v>445566.3808333333</v>
          </cell>
          <cell r="AZ968">
            <v>418654.15625</v>
          </cell>
        </row>
        <row r="969">
          <cell r="Q969">
            <v>4835239.6100000003</v>
          </cell>
          <cell r="S969">
            <v>2769704.31</v>
          </cell>
          <cell r="U969">
            <v>1214743.29</v>
          </cell>
          <cell r="V969">
            <v>835515.83</v>
          </cell>
          <cell r="Y969">
            <v>209330.4</v>
          </cell>
          <cell r="AA969">
            <v>7565252.5099999998</v>
          </cell>
          <cell r="AJ969">
            <v>2994689.3866666667</v>
          </cell>
          <cell r="AN969">
            <v>2249509.3529166663</v>
          </cell>
          <cell r="AR969">
            <v>2316910.1816666662</v>
          </cell>
          <cell r="AV969">
            <v>2574045.6820833334</v>
          </cell>
          <cell r="AZ969">
            <v>2787392.8170833336</v>
          </cell>
        </row>
        <row r="970">
          <cell r="Q970">
            <v>-16063776.470000001</v>
          </cell>
          <cell r="S970">
            <v>-9126128.6699999999</v>
          </cell>
          <cell r="U970">
            <v>-3851318.22</v>
          </cell>
          <cell r="V970">
            <v>-2513360.83</v>
          </cell>
          <cell r="Y970">
            <v>-194546.38</v>
          </cell>
          <cell r="AA970">
            <v>-66586398.020000003</v>
          </cell>
          <cell r="AJ970">
            <v>-15000079.814166667</v>
          </cell>
          <cell r="AN970">
            <v>-8408858.4875000007</v>
          </cell>
          <cell r="AR970">
            <v>-7505948.1625000006</v>
          </cell>
          <cell r="AV970">
            <v>-16095840.709583335</v>
          </cell>
          <cell r="AZ970">
            <v>-23561772.892500002</v>
          </cell>
        </row>
        <row r="971">
          <cell r="Y971">
            <v>-19528681.640000001</v>
          </cell>
          <cell r="AA971">
            <v>-17456473.41</v>
          </cell>
          <cell r="AJ971">
            <v>0</v>
          </cell>
          <cell r="AN971">
            <v>0</v>
          </cell>
          <cell r="AR971">
            <v>-4221542.4991666665</v>
          </cell>
          <cell r="AV971">
            <v>-9840085.6583333332</v>
          </cell>
          <cell r="AZ971">
            <v>-12385835.354583336</v>
          </cell>
        </row>
        <row r="972">
          <cell r="Q972">
            <v>8967750072.1800022</v>
          </cell>
          <cell r="S972">
            <v>8796799245.090004</v>
          </cell>
          <cell r="U972">
            <v>8544073521.8700094</v>
          </cell>
          <cell r="V972">
            <v>8443211198.1600037</v>
          </cell>
          <cell r="Y972">
            <v>8586482260.5900087</v>
          </cell>
          <cell r="AA972">
            <v>8619310602.7900047</v>
          </cell>
          <cell r="AJ972">
            <v>7962404785.0204191</v>
          </cell>
          <cell r="AN972">
            <v>8288180862.1062527</v>
          </cell>
          <cell r="AR972">
            <v>8498242242.4287472</v>
          </cell>
          <cell r="AV972">
            <v>8671515549.4954205</v>
          </cell>
          <cell r="AZ972">
            <v>8673305475.4054203</v>
          </cell>
        </row>
        <row r="973">
          <cell r="Q973">
            <v>-859037900</v>
          </cell>
          <cell r="S973">
            <v>0</v>
          </cell>
          <cell r="U973">
            <v>0</v>
          </cell>
          <cell r="V973">
            <v>0</v>
          </cell>
          <cell r="Y973">
            <v>0</v>
          </cell>
          <cell r="AA973">
            <v>0</v>
          </cell>
          <cell r="AJ973">
            <v>-859037900</v>
          </cell>
          <cell r="AN973">
            <v>-680071670.83333337</v>
          </cell>
          <cell r="AR973">
            <v>-393725704.16666669</v>
          </cell>
          <cell r="AV973">
            <v>-107379737.5</v>
          </cell>
          <cell r="AZ973">
            <v>0</v>
          </cell>
        </row>
        <row r="974">
          <cell r="Q974">
            <v>0</v>
          </cell>
          <cell r="S974">
            <v>-859037.91</v>
          </cell>
          <cell r="U974">
            <v>-859037.91</v>
          </cell>
          <cell r="V974">
            <v>-859037.91</v>
          </cell>
          <cell r="Y974">
            <v>-859037.91</v>
          </cell>
          <cell r="AA974">
            <v>-859037.91</v>
          </cell>
          <cell r="AJ974">
            <v>0</v>
          </cell>
          <cell r="AN974">
            <v>-178966.23124999998</v>
          </cell>
          <cell r="AR974">
            <v>-465312.20124999998</v>
          </cell>
          <cell r="AV974">
            <v>-751658.17125000001</v>
          </cell>
          <cell r="AZ974">
            <v>-859037.91</v>
          </cell>
        </row>
        <row r="975">
          <cell r="Q975">
            <v>-1000</v>
          </cell>
          <cell r="S975">
            <v>-1000</v>
          </cell>
          <cell r="U975">
            <v>-1000</v>
          </cell>
          <cell r="V975">
            <v>-1000</v>
          </cell>
          <cell r="Y975">
            <v>0</v>
          </cell>
          <cell r="AA975">
            <v>0</v>
          </cell>
          <cell r="AJ975">
            <v>-1000</v>
          </cell>
          <cell r="AN975">
            <v>-1000</v>
          </cell>
          <cell r="AR975">
            <v>-791.66666666666663</v>
          </cell>
          <cell r="AV975">
            <v>-458.33333333333331</v>
          </cell>
          <cell r="AZ975">
            <v>-125</v>
          </cell>
        </row>
        <row r="976">
          <cell r="Q976">
            <v>-122847945.22</v>
          </cell>
          <cell r="S976">
            <v>-122847945.22</v>
          </cell>
          <cell r="U976">
            <v>-122847945.22</v>
          </cell>
          <cell r="V976">
            <v>-122847945.22</v>
          </cell>
          <cell r="Y976">
            <v>-122847945.22</v>
          </cell>
          <cell r="AA976">
            <v>-122847945.22</v>
          </cell>
          <cell r="AJ976">
            <v>-122847945.22000001</v>
          </cell>
          <cell r="AN976">
            <v>-122847945.22000001</v>
          </cell>
          <cell r="AR976">
            <v>-122847945.22000001</v>
          </cell>
          <cell r="AV976">
            <v>-122847945.22000001</v>
          </cell>
          <cell r="AZ976">
            <v>-122847945.22000001</v>
          </cell>
        </row>
        <row r="977">
          <cell r="Q977">
            <v>-338395484.31</v>
          </cell>
          <cell r="S977">
            <v>-338395484.31</v>
          </cell>
          <cell r="U977">
            <v>-338395484.31</v>
          </cell>
          <cell r="V977">
            <v>-338395484.31</v>
          </cell>
          <cell r="Y977">
            <v>-338395484.31</v>
          </cell>
          <cell r="AA977">
            <v>-338395484.31</v>
          </cell>
          <cell r="AJ977">
            <v>-338395484.31</v>
          </cell>
          <cell r="AN977">
            <v>-338395484.31</v>
          </cell>
          <cell r="AR977">
            <v>-338395484.31</v>
          </cell>
          <cell r="AV977">
            <v>-338395484.31</v>
          </cell>
          <cell r="AZ977">
            <v>-338395484.31</v>
          </cell>
        </row>
        <row r="978">
          <cell r="Q978">
            <v>-16901820.34</v>
          </cell>
          <cell r="S978">
            <v>-16901820.34</v>
          </cell>
          <cell r="U978">
            <v>-16901820.34</v>
          </cell>
          <cell r="V978">
            <v>-16901820.34</v>
          </cell>
          <cell r="Y978">
            <v>-16901820.34</v>
          </cell>
          <cell r="AA978">
            <v>-16901820.34</v>
          </cell>
          <cell r="AJ978">
            <v>-16901820.34</v>
          </cell>
          <cell r="AN978">
            <v>-16901820.34</v>
          </cell>
          <cell r="AR978">
            <v>-16901820.34</v>
          </cell>
          <cell r="AV978">
            <v>-16901820.34</v>
          </cell>
          <cell r="AZ978">
            <v>-16901820.34</v>
          </cell>
        </row>
        <row r="979">
          <cell r="Q979">
            <v>-337.5</v>
          </cell>
          <cell r="S979">
            <v>0</v>
          </cell>
          <cell r="U979">
            <v>0</v>
          </cell>
          <cell r="V979">
            <v>0</v>
          </cell>
          <cell r="Y979">
            <v>0</v>
          </cell>
          <cell r="AA979">
            <v>0</v>
          </cell>
          <cell r="AJ979">
            <v>-337.5</v>
          </cell>
          <cell r="AN979">
            <v>-267.1875</v>
          </cell>
          <cell r="AR979">
            <v>-154.6875</v>
          </cell>
          <cell r="AV979">
            <v>-42.1875</v>
          </cell>
          <cell r="AZ979">
            <v>0</v>
          </cell>
        </row>
        <row r="980">
          <cell r="Q980">
            <v>-820586865.84000003</v>
          </cell>
          <cell r="S980">
            <v>-2470564779.1599998</v>
          </cell>
          <cell r="U980">
            <v>-2491360451.8000002</v>
          </cell>
          <cell r="V980">
            <v>-2491360451.8000002</v>
          </cell>
          <cell r="Y980">
            <v>-2487705116.4699998</v>
          </cell>
          <cell r="AA980">
            <v>-2487705116.4699998</v>
          </cell>
          <cell r="AJ980">
            <v>-820453035.04541683</v>
          </cell>
          <cell r="AN980">
            <v>-1166905248.2841668</v>
          </cell>
          <cell r="AR980">
            <v>-1723094353.3258331</v>
          </cell>
          <cell r="AV980">
            <v>-2278800807.5312505</v>
          </cell>
          <cell r="AZ980">
            <v>-2488162033.38625</v>
          </cell>
        </row>
        <row r="981">
          <cell r="Q981">
            <v>-3655335.33</v>
          </cell>
          <cell r="S981">
            <v>0</v>
          </cell>
          <cell r="U981">
            <v>0</v>
          </cell>
          <cell r="V981">
            <v>0</v>
          </cell>
          <cell r="Y981">
            <v>0</v>
          </cell>
          <cell r="AA981">
            <v>0</v>
          </cell>
          <cell r="AJ981">
            <v>-2552258.5341666662</v>
          </cell>
          <cell r="AN981">
            <v>-2260201.13625</v>
          </cell>
          <cell r="AR981">
            <v>-1481353.6929166669</v>
          </cell>
          <cell r="AV981">
            <v>-456916.91625000001</v>
          </cell>
          <cell r="AZ981">
            <v>0</v>
          </cell>
        </row>
        <row r="982">
          <cell r="Q982">
            <v>0</v>
          </cell>
          <cell r="S982">
            <v>0</v>
          </cell>
          <cell r="U982">
            <v>0</v>
          </cell>
          <cell r="V982">
            <v>0</v>
          </cell>
          <cell r="Y982">
            <v>0</v>
          </cell>
          <cell r="AA982">
            <v>0</v>
          </cell>
          <cell r="AJ982">
            <v>-76338.63416666667</v>
          </cell>
          <cell r="AN982">
            <v>-20819.627499999999</v>
          </cell>
          <cell r="AR982">
            <v>0</v>
          </cell>
          <cell r="AV982">
            <v>0</v>
          </cell>
          <cell r="AZ982">
            <v>0</v>
          </cell>
        </row>
        <row r="983">
          <cell r="Q983">
            <v>-64675</v>
          </cell>
          <cell r="S983">
            <v>-64675</v>
          </cell>
          <cell r="U983">
            <v>-491575</v>
          </cell>
          <cell r="V983">
            <v>-491575</v>
          </cell>
          <cell r="Y983">
            <v>-491575</v>
          </cell>
          <cell r="AA983">
            <v>-491575</v>
          </cell>
          <cell r="AJ983">
            <v>-53938.541666666664</v>
          </cell>
          <cell r="AN983">
            <v>-116173.125</v>
          </cell>
          <cell r="AR983">
            <v>-260218.125</v>
          </cell>
          <cell r="AV983">
            <v>-402637.5</v>
          </cell>
          <cell r="AZ983">
            <v>-491575</v>
          </cell>
        </row>
        <row r="984">
          <cell r="Q984">
            <v>-689543.36</v>
          </cell>
          <cell r="S984">
            <v>0</v>
          </cell>
          <cell r="U984">
            <v>0</v>
          </cell>
          <cell r="V984">
            <v>0</v>
          </cell>
          <cell r="Y984">
            <v>0</v>
          </cell>
          <cell r="AA984">
            <v>0</v>
          </cell>
          <cell r="AJ984">
            <v>-1077572.7308333332</v>
          </cell>
          <cell r="AN984">
            <v>-450399.61833333335</v>
          </cell>
          <cell r="AR984">
            <v>-285944.16499999998</v>
          </cell>
          <cell r="AV984">
            <v>-86192.92</v>
          </cell>
          <cell r="AZ984">
            <v>0</v>
          </cell>
        </row>
        <row r="985">
          <cell r="Q985">
            <v>-399333813.91000003</v>
          </cell>
          <cell r="S985">
            <v>-13872593.67</v>
          </cell>
          <cell r="U985">
            <v>-13872593.67</v>
          </cell>
          <cell r="V985">
            <v>-13872593.67</v>
          </cell>
          <cell r="Y985">
            <v>0</v>
          </cell>
          <cell r="AA985">
            <v>0</v>
          </cell>
          <cell r="AJ985">
            <v>-261383220.17125002</v>
          </cell>
          <cell r="AN985">
            <v>-190334739.32875001</v>
          </cell>
          <cell r="AR985">
            <v>-115017657.38958336</v>
          </cell>
          <cell r="AV985">
            <v>-53661245.395416677</v>
          </cell>
          <cell r="AZ985">
            <v>-1734074.20875</v>
          </cell>
        </row>
        <row r="986">
          <cell r="Q986">
            <v>2148854.7200000002</v>
          </cell>
          <cell r="S986">
            <v>2148854.7200000002</v>
          </cell>
          <cell r="U986">
            <v>2148854.7200000002</v>
          </cell>
          <cell r="V986">
            <v>2148854.7200000002</v>
          </cell>
          <cell r="Y986">
            <v>2148854.7200000002</v>
          </cell>
          <cell r="AA986">
            <v>2148854.7200000002</v>
          </cell>
          <cell r="AJ986">
            <v>2148854.7199999997</v>
          </cell>
          <cell r="AN986">
            <v>2148854.7199999997</v>
          </cell>
          <cell r="AR986">
            <v>2148854.7199999997</v>
          </cell>
          <cell r="AV986">
            <v>2148854.7199999997</v>
          </cell>
          <cell r="AZ986">
            <v>2148854.7199999997</v>
          </cell>
        </row>
        <row r="987">
          <cell r="Q987">
            <v>0</v>
          </cell>
          <cell r="S987">
            <v>0</v>
          </cell>
          <cell r="U987">
            <v>0</v>
          </cell>
          <cell r="V987">
            <v>0</v>
          </cell>
          <cell r="Y987">
            <v>0</v>
          </cell>
          <cell r="AA987">
            <v>0</v>
          </cell>
          <cell r="AJ987">
            <v>0</v>
          </cell>
          <cell r="AN987">
            <v>0</v>
          </cell>
          <cell r="AR987">
            <v>0</v>
          </cell>
          <cell r="AV987">
            <v>0</v>
          </cell>
          <cell r="AZ987">
            <v>0</v>
          </cell>
        </row>
        <row r="988">
          <cell r="Q988">
            <v>4985024.68</v>
          </cell>
          <cell r="S988">
            <v>4985024.68</v>
          </cell>
          <cell r="U988">
            <v>4985024.68</v>
          </cell>
          <cell r="V988">
            <v>4985024.68</v>
          </cell>
          <cell r="Y988">
            <v>4985024.68</v>
          </cell>
          <cell r="AA988">
            <v>4985024.68</v>
          </cell>
          <cell r="AJ988">
            <v>4985024.68</v>
          </cell>
          <cell r="AN988">
            <v>4985024.68</v>
          </cell>
          <cell r="AR988">
            <v>4985024.68</v>
          </cell>
          <cell r="AV988">
            <v>4985024.68</v>
          </cell>
          <cell r="AZ988">
            <v>4985024.68</v>
          </cell>
        </row>
        <row r="989">
          <cell r="Q989">
            <v>0</v>
          </cell>
          <cell r="S989">
            <v>0</v>
          </cell>
          <cell r="U989">
            <v>0</v>
          </cell>
          <cell r="V989">
            <v>0</v>
          </cell>
          <cell r="Y989">
            <v>0</v>
          </cell>
          <cell r="AA989">
            <v>0</v>
          </cell>
          <cell r="AJ989">
            <v>0</v>
          </cell>
          <cell r="AN989">
            <v>0</v>
          </cell>
          <cell r="AR989">
            <v>0</v>
          </cell>
          <cell r="AV989">
            <v>0</v>
          </cell>
          <cell r="AZ989">
            <v>0</v>
          </cell>
        </row>
        <row r="990">
          <cell r="Q990">
            <v>-6573245</v>
          </cell>
          <cell r="S990">
            <v>-6573245</v>
          </cell>
          <cell r="U990">
            <v>-6573245</v>
          </cell>
          <cell r="V990">
            <v>-6573245</v>
          </cell>
          <cell r="Y990">
            <v>-6573245</v>
          </cell>
          <cell r="AA990">
            <v>-6573245</v>
          </cell>
          <cell r="AJ990">
            <v>-6532226.416666667</v>
          </cell>
          <cell r="AN990">
            <v>-6546493.75</v>
          </cell>
          <cell r="AR990">
            <v>-6560761.083333333</v>
          </cell>
          <cell r="AV990">
            <v>-6574360.5</v>
          </cell>
          <cell r="AZ990">
            <v>-6583284.5</v>
          </cell>
        </row>
        <row r="991">
          <cell r="Q991">
            <v>-1739242</v>
          </cell>
          <cell r="S991">
            <v>-1739242</v>
          </cell>
          <cell r="U991">
            <v>-1739242</v>
          </cell>
          <cell r="V991">
            <v>-1739242</v>
          </cell>
          <cell r="Y991">
            <v>-1739242</v>
          </cell>
          <cell r="AA991">
            <v>-1739242</v>
          </cell>
          <cell r="AJ991">
            <v>-1521866.125</v>
          </cell>
          <cell r="AN991">
            <v>-1597475.125</v>
          </cell>
          <cell r="AR991">
            <v>-1673084.125</v>
          </cell>
          <cell r="AV991">
            <v>-1740792.0833333333</v>
          </cell>
          <cell r="AZ991">
            <v>-1753192.75</v>
          </cell>
        </row>
        <row r="992">
          <cell r="Q992">
            <v>6912845.0599999996</v>
          </cell>
          <cell r="S992">
            <v>10437623.67</v>
          </cell>
          <cell r="U992">
            <v>10437623.67</v>
          </cell>
          <cell r="V992">
            <v>10437623.67</v>
          </cell>
          <cell r="Y992">
            <v>-389541.3</v>
          </cell>
          <cell r="AA992">
            <v>-389541.3</v>
          </cell>
          <cell r="AJ992">
            <v>6684363.654583334</v>
          </cell>
          <cell r="AN992">
            <v>7940905.487916667</v>
          </cell>
          <cell r="AR992">
            <v>6860172.3225000007</v>
          </cell>
          <cell r="AV992">
            <v>4426043.5358333355</v>
          </cell>
          <cell r="AZ992">
            <v>1077470.5337499997</v>
          </cell>
        </row>
        <row r="993">
          <cell r="Q993">
            <v>3524778.61</v>
          </cell>
          <cell r="S993">
            <v>389541.3</v>
          </cell>
          <cell r="U993">
            <v>389541.3</v>
          </cell>
          <cell r="V993">
            <v>389541.3</v>
          </cell>
          <cell r="Y993">
            <v>389541.3</v>
          </cell>
          <cell r="AA993">
            <v>389541.3</v>
          </cell>
          <cell r="AJ993">
            <v>1987892.3058333334</v>
          </cell>
          <cell r="AN993">
            <v>1740548.6425000001</v>
          </cell>
          <cell r="AR993">
            <v>1316670.5370833336</v>
          </cell>
          <cell r="AV993">
            <v>509657.38624999992</v>
          </cell>
          <cell r="AZ993">
            <v>275925.08749999997</v>
          </cell>
        </row>
        <row r="994">
          <cell r="Q994">
            <v>-457744180.39999998</v>
          </cell>
          <cell r="S994">
            <v>-474639899.95999998</v>
          </cell>
          <cell r="U994">
            <v>-474534261.32999998</v>
          </cell>
          <cell r="V994">
            <v>-474534261.32999998</v>
          </cell>
          <cell r="Y994">
            <v>-473362627.68000001</v>
          </cell>
          <cell r="AA994">
            <v>-473529059.11000001</v>
          </cell>
          <cell r="AJ994">
            <v>-453396578.04874992</v>
          </cell>
          <cell r="AN994">
            <v>-462612865.03624994</v>
          </cell>
          <cell r="AR994">
            <v>-468663179.15125006</v>
          </cell>
          <cell r="AV994">
            <v>-473403798.09541655</v>
          </cell>
          <cell r="AZ994">
            <v>-467835715.61250001</v>
          </cell>
        </row>
        <row r="995">
          <cell r="Q995">
            <v>-162735518.78</v>
          </cell>
          <cell r="S995">
            <v>-56437884.909999996</v>
          </cell>
          <cell r="U995">
            <v>-100880469.02</v>
          </cell>
          <cell r="V995">
            <v>-122522352.84</v>
          </cell>
          <cell r="Y995">
            <v>-112535516.01000001</v>
          </cell>
          <cell r="AA995">
            <v>-123167336.86</v>
          </cell>
          <cell r="AJ995">
            <v>-108509176.89708306</v>
          </cell>
          <cell r="AN995">
            <v>-106257854.54833323</v>
          </cell>
          <cell r="AR995">
            <v>-107686617.54416661</v>
          </cell>
          <cell r="AV995">
            <v>-109306416.5425</v>
          </cell>
          <cell r="AZ995">
            <v>-86532721.430416659</v>
          </cell>
        </row>
        <row r="996">
          <cell r="Q996">
            <v>0</v>
          </cell>
          <cell r="S996">
            <v>0</v>
          </cell>
          <cell r="U996">
            <v>0</v>
          </cell>
          <cell r="V996">
            <v>0</v>
          </cell>
          <cell r="Y996">
            <v>0</v>
          </cell>
          <cell r="AA996">
            <v>0</v>
          </cell>
          <cell r="AJ996">
            <v>0</v>
          </cell>
          <cell r="AN996">
            <v>0</v>
          </cell>
          <cell r="AR996">
            <v>0</v>
          </cell>
          <cell r="AV996">
            <v>0</v>
          </cell>
          <cell r="AZ996">
            <v>0</v>
          </cell>
        </row>
        <row r="997">
          <cell r="Q997">
            <v>0</v>
          </cell>
          <cell r="S997">
            <v>0</v>
          </cell>
          <cell r="U997">
            <v>0</v>
          </cell>
          <cell r="V997">
            <v>0</v>
          </cell>
          <cell r="Y997">
            <v>0</v>
          </cell>
          <cell r="AA997">
            <v>0</v>
          </cell>
          <cell r="AJ997">
            <v>0</v>
          </cell>
          <cell r="AN997">
            <v>0</v>
          </cell>
          <cell r="AR997">
            <v>0</v>
          </cell>
          <cell r="AV997">
            <v>0</v>
          </cell>
          <cell r="AZ997">
            <v>0</v>
          </cell>
        </row>
        <row r="998">
          <cell r="Q998">
            <v>0</v>
          </cell>
          <cell r="S998">
            <v>0</v>
          </cell>
          <cell r="U998">
            <v>0</v>
          </cell>
          <cell r="V998">
            <v>0</v>
          </cell>
          <cell r="Y998">
            <v>0</v>
          </cell>
          <cell r="AA998">
            <v>0</v>
          </cell>
          <cell r="AJ998">
            <v>0</v>
          </cell>
          <cell r="AN998">
            <v>0</v>
          </cell>
          <cell r="AR998">
            <v>0</v>
          </cell>
          <cell r="AV998">
            <v>0</v>
          </cell>
          <cell r="AZ998">
            <v>0</v>
          </cell>
        </row>
        <row r="999">
          <cell r="Q999">
            <v>0</v>
          </cell>
          <cell r="S999">
            <v>0</v>
          </cell>
          <cell r="U999">
            <v>0</v>
          </cell>
          <cell r="V999">
            <v>0</v>
          </cell>
          <cell r="Y999">
            <v>0</v>
          </cell>
          <cell r="AA999">
            <v>0</v>
          </cell>
          <cell r="AJ999">
            <v>0</v>
          </cell>
          <cell r="AN999">
            <v>0</v>
          </cell>
          <cell r="AR999">
            <v>0</v>
          </cell>
          <cell r="AV999">
            <v>0</v>
          </cell>
          <cell r="AZ999">
            <v>0</v>
          </cell>
        </row>
        <row r="1000">
          <cell r="Q1000">
            <v>145840136.72</v>
          </cell>
          <cell r="S1000">
            <v>32419622.25</v>
          </cell>
          <cell r="U1000">
            <v>90419622.25</v>
          </cell>
          <cell r="V1000">
            <v>90419622.25</v>
          </cell>
          <cell r="Y1000">
            <v>159259952.75</v>
          </cell>
          <cell r="AA1000">
            <v>173019624.81999999</v>
          </cell>
          <cell r="AJ1000">
            <v>83498784.754583344</v>
          </cell>
          <cell r="AN1000">
            <v>88940348.365833342</v>
          </cell>
          <cell r="AR1000">
            <v>104800571.96375</v>
          </cell>
          <cell r="AV1000">
            <v>120551427.40208334</v>
          </cell>
          <cell r="AZ1000">
            <v>119660380.71541667</v>
          </cell>
        </row>
        <row r="1001">
          <cell r="Q1001">
            <v>5848610</v>
          </cell>
          <cell r="S1001">
            <v>5848610</v>
          </cell>
          <cell r="U1001">
            <v>5848610</v>
          </cell>
          <cell r="V1001">
            <v>5848610</v>
          </cell>
          <cell r="Y1001">
            <v>5848610</v>
          </cell>
          <cell r="AA1001">
            <v>5848610</v>
          </cell>
          <cell r="AJ1001">
            <v>4630149.583333333</v>
          </cell>
          <cell r="AN1001">
            <v>5848610</v>
          </cell>
          <cell r="AR1001">
            <v>5848610</v>
          </cell>
          <cell r="AV1001">
            <v>5848610</v>
          </cell>
          <cell r="AZ1001">
            <v>5848610</v>
          </cell>
        </row>
        <row r="1002">
          <cell r="AV1002">
            <v>0</v>
          </cell>
          <cell r="AZ1002">
            <v>0</v>
          </cell>
        </row>
        <row r="1003">
          <cell r="Q1003">
            <v>77562549.519999996</v>
          </cell>
          <cell r="S1003">
            <v>77562549.519999996</v>
          </cell>
          <cell r="U1003">
            <v>77562549.519999996</v>
          </cell>
          <cell r="V1003">
            <v>77562549.519999996</v>
          </cell>
          <cell r="Y1003">
            <v>77562549.519999996</v>
          </cell>
          <cell r="AA1003">
            <v>77562549.519999996</v>
          </cell>
          <cell r="AJ1003">
            <v>77562549.519999996</v>
          </cell>
          <cell r="AN1003">
            <v>77562549.519999996</v>
          </cell>
          <cell r="AR1003">
            <v>77562549.519999996</v>
          </cell>
          <cell r="AV1003">
            <v>77562549.519999996</v>
          </cell>
          <cell r="AZ1003">
            <v>77562549.519999996</v>
          </cell>
        </row>
        <row r="1004">
          <cell r="Q1004">
            <v>1755001.25</v>
          </cell>
          <cell r="S1004">
            <v>1755001.25</v>
          </cell>
          <cell r="U1004">
            <v>1755001.25</v>
          </cell>
          <cell r="V1004">
            <v>1755001.25</v>
          </cell>
          <cell r="Y1004">
            <v>1755001.25</v>
          </cell>
          <cell r="AA1004">
            <v>1755001.25</v>
          </cell>
          <cell r="AJ1004">
            <v>1755001.25</v>
          </cell>
          <cell r="AN1004">
            <v>1755001.25</v>
          </cell>
          <cell r="AR1004">
            <v>1755001.25</v>
          </cell>
          <cell r="AV1004">
            <v>1755001.25</v>
          </cell>
          <cell r="AZ1004">
            <v>1755001.25</v>
          </cell>
        </row>
        <row r="1005">
          <cell r="Q1005">
            <v>1471103.62</v>
          </cell>
          <cell r="S1005">
            <v>1471103.62</v>
          </cell>
          <cell r="U1005">
            <v>1471103.62</v>
          </cell>
          <cell r="V1005">
            <v>1471103.62</v>
          </cell>
          <cell r="Y1005">
            <v>1471103.62</v>
          </cell>
          <cell r="AA1005">
            <v>1471103.62</v>
          </cell>
          <cell r="AJ1005">
            <v>1471103.6200000003</v>
          </cell>
          <cell r="AN1005">
            <v>1471103.6200000003</v>
          </cell>
          <cell r="AR1005">
            <v>1471103.6200000003</v>
          </cell>
          <cell r="AV1005">
            <v>1471103.6200000003</v>
          </cell>
          <cell r="AZ1005">
            <v>1471103.6200000003</v>
          </cell>
        </row>
        <row r="1006">
          <cell r="Q1006">
            <v>16359946.109999999</v>
          </cell>
          <cell r="S1006">
            <v>16359946.109999999</v>
          </cell>
          <cell r="U1006">
            <v>16359946.109999999</v>
          </cell>
          <cell r="V1006">
            <v>16359946.109999999</v>
          </cell>
          <cell r="Y1006">
            <v>16359946.109999999</v>
          </cell>
          <cell r="AA1006">
            <v>16359946.109999999</v>
          </cell>
          <cell r="AJ1006">
            <v>16359946.110000005</v>
          </cell>
          <cell r="AN1006">
            <v>16359946.110000005</v>
          </cell>
          <cell r="AR1006">
            <v>16359946.110000005</v>
          </cell>
          <cell r="AV1006">
            <v>16359946.110000005</v>
          </cell>
          <cell r="AZ1006">
            <v>16359946.110000005</v>
          </cell>
        </row>
        <row r="1007">
          <cell r="Q1007">
            <v>0</v>
          </cell>
          <cell r="S1007">
            <v>0</v>
          </cell>
          <cell r="U1007">
            <v>0</v>
          </cell>
          <cell r="V1007">
            <v>0</v>
          </cell>
          <cell r="Y1007">
            <v>0</v>
          </cell>
          <cell r="AA1007">
            <v>0</v>
          </cell>
          <cell r="AJ1007">
            <v>0</v>
          </cell>
          <cell r="AN1007">
            <v>0</v>
          </cell>
          <cell r="AR1007">
            <v>0</v>
          </cell>
          <cell r="AV1007">
            <v>0</v>
          </cell>
          <cell r="AZ1007">
            <v>0</v>
          </cell>
        </row>
        <row r="1008">
          <cell r="Q1008">
            <v>-4608449</v>
          </cell>
          <cell r="S1008">
            <v>-4608449</v>
          </cell>
          <cell r="U1008">
            <v>-4799887</v>
          </cell>
          <cell r="V1008">
            <v>-4799887</v>
          </cell>
          <cell r="Y1008">
            <v>-6047751</v>
          </cell>
          <cell r="AA1008">
            <v>-5966059</v>
          </cell>
          <cell r="AJ1008">
            <v>-5675191.291666667</v>
          </cell>
          <cell r="AN1008">
            <v>-4776103</v>
          </cell>
          <cell r="AR1008">
            <v>-4364060.75</v>
          </cell>
          <cell r="AV1008">
            <v>-5406847.541666667</v>
          </cell>
          <cell r="AZ1008">
            <v>-5775281.625</v>
          </cell>
        </row>
        <row r="1009">
          <cell r="Q1009">
            <v>27619177.09</v>
          </cell>
          <cell r="S1009">
            <v>27619177.09</v>
          </cell>
          <cell r="U1009">
            <v>27704976.460000001</v>
          </cell>
          <cell r="V1009">
            <v>27704976.460000001</v>
          </cell>
          <cell r="Y1009">
            <v>27781206.809999999</v>
          </cell>
          <cell r="AA1009">
            <v>27865946.239999998</v>
          </cell>
          <cell r="AJ1009">
            <v>27525459.834583338</v>
          </cell>
          <cell r="AN1009">
            <v>27559107.521249998</v>
          </cell>
          <cell r="AR1009">
            <v>27655349.199583333</v>
          </cell>
          <cell r="AV1009">
            <v>27888155.790416669</v>
          </cell>
          <cell r="AZ1009">
            <v>28953169.518750001</v>
          </cell>
        </row>
        <row r="1010">
          <cell r="Q1010">
            <v>-20782555</v>
          </cell>
          <cell r="S1010">
            <v>-20782555</v>
          </cell>
          <cell r="U1010">
            <v>-20782555</v>
          </cell>
          <cell r="V1010">
            <v>-20782555</v>
          </cell>
          <cell r="Y1010">
            <v>-20782555</v>
          </cell>
          <cell r="AA1010">
            <v>-20782555</v>
          </cell>
          <cell r="AJ1010">
            <v>-20782555</v>
          </cell>
          <cell r="AN1010">
            <v>-20782555</v>
          </cell>
          <cell r="AR1010">
            <v>-20782555</v>
          </cell>
          <cell r="AV1010">
            <v>-20782555</v>
          </cell>
          <cell r="AZ1010">
            <v>-20782555</v>
          </cell>
        </row>
        <row r="1011">
          <cell r="Q1011">
            <v>20782555</v>
          </cell>
          <cell r="S1011">
            <v>20782555</v>
          </cell>
          <cell r="U1011">
            <v>20782555</v>
          </cell>
          <cell r="V1011">
            <v>20782555</v>
          </cell>
          <cell r="Y1011">
            <v>20782555</v>
          </cell>
          <cell r="AA1011">
            <v>20782555</v>
          </cell>
          <cell r="AJ1011">
            <v>20782555</v>
          </cell>
          <cell r="AN1011">
            <v>20782555</v>
          </cell>
          <cell r="AR1011">
            <v>20782555</v>
          </cell>
          <cell r="AV1011">
            <v>20782555</v>
          </cell>
          <cell r="AZ1011">
            <v>20782555</v>
          </cell>
        </row>
        <row r="1012">
          <cell r="Q1012">
            <v>119514654</v>
          </cell>
          <cell r="S1012">
            <v>177542047.13</v>
          </cell>
          <cell r="U1012">
            <v>192559011.84999999</v>
          </cell>
          <cell r="V1012">
            <v>181303067.56</v>
          </cell>
          <cell r="Y1012">
            <v>181235804.25</v>
          </cell>
          <cell r="AA1012">
            <v>181235804.25999999</v>
          </cell>
          <cell r="AJ1012">
            <v>-21838831.18041667</v>
          </cell>
          <cell r="AN1012">
            <v>31565161.664583329</v>
          </cell>
          <cell r="AR1012">
            <v>123916975.46208334</v>
          </cell>
          <cell r="AV1012">
            <v>188856111.81833336</v>
          </cell>
          <cell r="AZ1012">
            <v>225871490.92458335</v>
          </cell>
        </row>
        <row r="1013">
          <cell r="Q1013">
            <v>-7225932</v>
          </cell>
          <cell r="S1013">
            <v>-15852435.24</v>
          </cell>
          <cell r="U1013">
            <v>-24867336.440000001</v>
          </cell>
          <cell r="V1013">
            <v>-26846172.100000001</v>
          </cell>
          <cell r="Y1013">
            <v>-56529387.890000001</v>
          </cell>
          <cell r="AA1013">
            <v>-82377328.109999999</v>
          </cell>
          <cell r="AJ1013">
            <v>-19981691.94458333</v>
          </cell>
          <cell r="AN1013">
            <v>-16073177.287500001</v>
          </cell>
          <cell r="AR1013">
            <v>-18659430.854583334</v>
          </cell>
          <cell r="AV1013">
            <v>-50022192.499583334</v>
          </cell>
          <cell r="AZ1013">
            <v>-100630824.56541668</v>
          </cell>
        </row>
        <row r="1014">
          <cell r="Q1014">
            <v>0</v>
          </cell>
          <cell r="S1014">
            <v>0</v>
          </cell>
          <cell r="U1014">
            <v>0</v>
          </cell>
          <cell r="V1014">
            <v>0</v>
          </cell>
          <cell r="Y1014">
            <v>0</v>
          </cell>
          <cell r="AA1014">
            <v>0</v>
          </cell>
          <cell r="AJ1014">
            <v>0</v>
          </cell>
          <cell r="AN1014">
            <v>0</v>
          </cell>
          <cell r="AR1014">
            <v>0</v>
          </cell>
          <cell r="AV1014">
            <v>0</v>
          </cell>
          <cell r="AZ1014">
            <v>0</v>
          </cell>
        </row>
        <row r="1015">
          <cell r="Q1015">
            <v>0</v>
          </cell>
          <cell r="S1015">
            <v>0</v>
          </cell>
          <cell r="U1015">
            <v>0</v>
          </cell>
          <cell r="V1015">
            <v>0</v>
          </cell>
          <cell r="Y1015">
            <v>0</v>
          </cell>
          <cell r="AA1015">
            <v>0</v>
          </cell>
          <cell r="AJ1015">
            <v>0</v>
          </cell>
          <cell r="AN1015">
            <v>0</v>
          </cell>
          <cell r="AR1015">
            <v>0</v>
          </cell>
          <cell r="AV1015">
            <v>0</v>
          </cell>
          <cell r="AZ1015">
            <v>0</v>
          </cell>
        </row>
        <row r="1016">
          <cell r="Q1016">
            <v>0</v>
          </cell>
          <cell r="S1016">
            <v>0</v>
          </cell>
          <cell r="U1016">
            <v>0</v>
          </cell>
          <cell r="V1016">
            <v>0</v>
          </cell>
          <cell r="Y1016">
            <v>0</v>
          </cell>
          <cell r="AA1016">
            <v>0</v>
          </cell>
          <cell r="AJ1016">
            <v>0</v>
          </cell>
          <cell r="AN1016">
            <v>0</v>
          </cell>
          <cell r="AR1016">
            <v>0</v>
          </cell>
          <cell r="AV1016">
            <v>0</v>
          </cell>
          <cell r="AZ1016">
            <v>0</v>
          </cell>
        </row>
        <row r="1017">
          <cell r="Q1017">
            <v>-13859690</v>
          </cell>
          <cell r="S1017">
            <v>-13859690</v>
          </cell>
          <cell r="U1017">
            <v>-13859690</v>
          </cell>
          <cell r="V1017">
            <v>-13859690</v>
          </cell>
          <cell r="Y1017">
            <v>-13859690</v>
          </cell>
          <cell r="AA1017">
            <v>-13859690</v>
          </cell>
          <cell r="AJ1017">
            <v>-13859690</v>
          </cell>
          <cell r="AN1017">
            <v>-13859690</v>
          </cell>
          <cell r="AR1017">
            <v>-13859690</v>
          </cell>
          <cell r="AV1017">
            <v>-13859690</v>
          </cell>
          <cell r="AZ1017">
            <v>-13859690</v>
          </cell>
        </row>
        <row r="1018">
          <cell r="Q1018">
            <v>1156163</v>
          </cell>
          <cell r="S1018">
            <v>1233155</v>
          </cell>
          <cell r="U1018">
            <v>1310147</v>
          </cell>
          <cell r="V1018">
            <v>1348643</v>
          </cell>
          <cell r="Y1018">
            <v>1464131</v>
          </cell>
          <cell r="AA1018">
            <v>1541123</v>
          </cell>
          <cell r="AJ1018">
            <v>925187</v>
          </cell>
          <cell r="AN1018">
            <v>1079171</v>
          </cell>
          <cell r="AR1018">
            <v>1233155</v>
          </cell>
          <cell r="AV1018">
            <v>1387139</v>
          </cell>
          <cell r="AZ1018">
            <v>1541123</v>
          </cell>
        </row>
        <row r="1019">
          <cell r="Q1019">
            <v>20210214</v>
          </cell>
          <cell r="S1019">
            <v>20082704</v>
          </cell>
          <cell r="U1019">
            <v>19955194</v>
          </cell>
          <cell r="V1019">
            <v>19891439</v>
          </cell>
          <cell r="Y1019">
            <v>19700174</v>
          </cell>
          <cell r="AA1019">
            <v>19572664</v>
          </cell>
          <cell r="AJ1019">
            <v>20592744</v>
          </cell>
          <cell r="AN1019">
            <v>20337724</v>
          </cell>
          <cell r="AR1019">
            <v>20082704</v>
          </cell>
          <cell r="AV1019">
            <v>19827684</v>
          </cell>
          <cell r="AZ1019">
            <v>19572664</v>
          </cell>
        </row>
        <row r="1020">
          <cell r="Q1020">
            <v>416406</v>
          </cell>
          <cell r="S1020">
            <v>416406</v>
          </cell>
          <cell r="U1020">
            <v>416406</v>
          </cell>
          <cell r="V1020">
            <v>416406</v>
          </cell>
          <cell r="Y1020">
            <v>416406</v>
          </cell>
          <cell r="AA1020">
            <v>416406</v>
          </cell>
          <cell r="AJ1020">
            <v>416406</v>
          </cell>
          <cell r="AN1020">
            <v>416406</v>
          </cell>
          <cell r="AR1020">
            <v>416406</v>
          </cell>
          <cell r="AV1020">
            <v>416406</v>
          </cell>
          <cell r="AZ1020">
            <v>416406</v>
          </cell>
        </row>
        <row r="1021">
          <cell r="Q1021">
            <v>-31686</v>
          </cell>
          <cell r="S1021">
            <v>-33996</v>
          </cell>
          <cell r="U1021">
            <v>-36306</v>
          </cell>
          <cell r="V1021">
            <v>-37461</v>
          </cell>
          <cell r="Y1021">
            <v>-40926</v>
          </cell>
          <cell r="AA1021">
            <v>-43236</v>
          </cell>
          <cell r="AJ1021">
            <v>-24756</v>
          </cell>
          <cell r="AN1021">
            <v>-29376</v>
          </cell>
          <cell r="AR1021">
            <v>-33996</v>
          </cell>
          <cell r="AV1021">
            <v>-38616</v>
          </cell>
          <cell r="AZ1021">
            <v>-43236</v>
          </cell>
        </row>
        <row r="1022">
          <cell r="Q1022">
            <v>212438217</v>
          </cell>
          <cell r="S1022">
            <v>211710625.5</v>
          </cell>
          <cell r="U1022">
            <v>210826148</v>
          </cell>
          <cell r="V1022">
            <v>210423130.75</v>
          </cell>
          <cell r="Y1022">
            <v>214805735</v>
          </cell>
          <cell r="AA1022">
            <v>213999700.5</v>
          </cell>
          <cell r="AJ1022">
            <v>3770255.6108333319</v>
          </cell>
          <cell r="AN1022">
            <v>78646703.640833333</v>
          </cell>
          <cell r="AR1022">
            <v>151595914.41083333</v>
          </cell>
          <cell r="AV1022">
            <v>211643472.70833334</v>
          </cell>
          <cell r="AZ1022">
            <v>200323547.51166666</v>
          </cell>
        </row>
        <row r="1023">
          <cell r="Q1023">
            <v>-74353376.010000005</v>
          </cell>
          <cell r="S1023">
            <v>-74098718.989999995</v>
          </cell>
          <cell r="U1023">
            <v>-73789151.870000005</v>
          </cell>
          <cell r="V1023">
            <v>-73648095.829999998</v>
          </cell>
          <cell r="Y1023">
            <v>-75182008.209999993</v>
          </cell>
          <cell r="AA1023">
            <v>-74899896.129999995</v>
          </cell>
          <cell r="AJ1023">
            <v>-1319589.4854166668</v>
          </cell>
          <cell r="AN1023">
            <v>-27526346.314583335</v>
          </cell>
          <cell r="AR1023">
            <v>-53058570.285000004</v>
          </cell>
          <cell r="AV1023">
            <v>-74075215.957499996</v>
          </cell>
          <cell r="AZ1023">
            <v>-70113242.11833334</v>
          </cell>
        </row>
        <row r="1024">
          <cell r="Q1024">
            <v>9984295</v>
          </cell>
          <cell r="S1024">
            <v>9741843.8399999999</v>
          </cell>
          <cell r="U1024">
            <v>9499392.6799999997</v>
          </cell>
          <cell r="V1024">
            <v>9378167.0999999996</v>
          </cell>
          <cell r="Y1024">
            <v>9014490.3599999994</v>
          </cell>
          <cell r="AA1024">
            <v>8772039.1999999993</v>
          </cell>
          <cell r="AJ1024">
            <v>10398111.648333333</v>
          </cell>
          <cell r="AN1024">
            <v>10032114.375000002</v>
          </cell>
          <cell r="AR1024">
            <v>9655581.2216666676</v>
          </cell>
          <cell r="AV1024">
            <v>9283535.6850000005</v>
          </cell>
          <cell r="AZ1024">
            <v>9019028.7916666642</v>
          </cell>
        </row>
        <row r="1025">
          <cell r="Q1025">
            <v>-3494503.35</v>
          </cell>
          <cell r="S1025">
            <v>-3409645.45</v>
          </cell>
          <cell r="U1025">
            <v>-3324787.55</v>
          </cell>
          <cell r="V1025">
            <v>-3282358.6</v>
          </cell>
          <cell r="Y1025">
            <v>-3155071.75</v>
          </cell>
          <cell r="AA1025">
            <v>-3070213.85</v>
          </cell>
          <cell r="AJ1025">
            <v>-3639339.105833333</v>
          </cell>
          <cell r="AN1025">
            <v>-3511240.0924999998</v>
          </cell>
          <cell r="AR1025">
            <v>-3379453.519166667</v>
          </cell>
          <cell r="AV1025">
            <v>-3249237.6020833333</v>
          </cell>
          <cell r="AZ1025">
            <v>-3156660.1520833336</v>
          </cell>
        </row>
        <row r="1026">
          <cell r="Q1026">
            <v>-1282000</v>
          </cell>
          <cell r="S1026">
            <v>-1281500</v>
          </cell>
          <cell r="U1026">
            <v>-1188666.67</v>
          </cell>
          <cell r="V1026">
            <v>-1165333.3400000001</v>
          </cell>
          <cell r="Y1026">
            <v>-3038333.35</v>
          </cell>
          <cell r="AA1026">
            <v>-2991666.69</v>
          </cell>
          <cell r="AJ1026">
            <v>-6372902.7683333345</v>
          </cell>
          <cell r="AN1026">
            <v>-4501999.9929166669</v>
          </cell>
          <cell r="AR1026">
            <v>-3068125.0029166662</v>
          </cell>
          <cell r="AV1026">
            <v>-2238583.3433333333</v>
          </cell>
          <cell r="AZ1026">
            <v>-3042041.6787499995</v>
          </cell>
        </row>
        <row r="1027">
          <cell r="Q1027">
            <v>-96250</v>
          </cell>
          <cell r="S1027">
            <v>-96425</v>
          </cell>
          <cell r="U1027">
            <v>-128916.67</v>
          </cell>
          <cell r="V1027">
            <v>-130841.67</v>
          </cell>
          <cell r="Y1027">
            <v>543433.32999999996</v>
          </cell>
          <cell r="AA1027">
            <v>539583.32999999996</v>
          </cell>
          <cell r="AJ1027">
            <v>1215282.658333333</v>
          </cell>
          <cell r="AN1027">
            <v>739666.68374999997</v>
          </cell>
          <cell r="AR1027">
            <v>403204.87041666667</v>
          </cell>
          <cell r="AV1027">
            <v>255290.97</v>
          </cell>
          <cell r="AZ1027">
            <v>627457.63666666672</v>
          </cell>
        </row>
        <row r="1028">
          <cell r="Q1028">
            <v>-572523</v>
          </cell>
          <cell r="S1028">
            <v>-572523</v>
          </cell>
          <cell r="U1028">
            <v>0</v>
          </cell>
          <cell r="V1028">
            <v>0</v>
          </cell>
          <cell r="Y1028">
            <v>0</v>
          </cell>
          <cell r="AA1028">
            <v>0</v>
          </cell>
          <cell r="AJ1028">
            <v>-6588.125</v>
          </cell>
          <cell r="AN1028">
            <v>-152157.125</v>
          </cell>
          <cell r="AR1028">
            <v>-268242.375</v>
          </cell>
          <cell r="AV1028">
            <v>-119275.625</v>
          </cell>
          <cell r="AZ1028">
            <v>0</v>
          </cell>
        </row>
        <row r="1029">
          <cell r="AR1029">
            <v>0</v>
          </cell>
          <cell r="AV1029">
            <v>-5912398.0629166663</v>
          </cell>
          <cell r="AZ1029">
            <v>-18652449.327500001</v>
          </cell>
        </row>
        <row r="1030">
          <cell r="Q1030">
            <v>0</v>
          </cell>
          <cell r="S1030">
            <v>0</v>
          </cell>
          <cell r="U1030">
            <v>0</v>
          </cell>
          <cell r="V1030">
            <v>0</v>
          </cell>
          <cell r="Y1030">
            <v>0</v>
          </cell>
          <cell r="AA1030">
            <v>0</v>
          </cell>
          <cell r="AJ1030">
            <v>0</v>
          </cell>
          <cell r="AN1030">
            <v>0</v>
          </cell>
          <cell r="AR1030">
            <v>0</v>
          </cell>
          <cell r="AV1030">
            <v>0</v>
          </cell>
          <cell r="AZ1030">
            <v>0</v>
          </cell>
        </row>
        <row r="1031">
          <cell r="Q1031">
            <v>-25000000</v>
          </cell>
          <cell r="S1031">
            <v>-25000000</v>
          </cell>
          <cell r="U1031">
            <v>-25000000</v>
          </cell>
          <cell r="V1031">
            <v>-25000000</v>
          </cell>
          <cell r="Y1031">
            <v>-25000000</v>
          </cell>
          <cell r="AA1031">
            <v>-25000000</v>
          </cell>
          <cell r="AJ1031">
            <v>-25000000</v>
          </cell>
          <cell r="AN1031">
            <v>-25000000</v>
          </cell>
          <cell r="AR1031">
            <v>-25000000</v>
          </cell>
          <cell r="AV1031">
            <v>-25000000</v>
          </cell>
          <cell r="AZ1031">
            <v>-25000000</v>
          </cell>
        </row>
        <row r="1032">
          <cell r="Q1032">
            <v>0</v>
          </cell>
          <cell r="S1032">
            <v>0</v>
          </cell>
          <cell r="U1032">
            <v>0</v>
          </cell>
          <cell r="V1032">
            <v>0</v>
          </cell>
          <cell r="Y1032">
            <v>0</v>
          </cell>
          <cell r="AA1032">
            <v>0</v>
          </cell>
          <cell r="AJ1032">
            <v>-2187500</v>
          </cell>
          <cell r="AN1032">
            <v>-1020833.3333333334</v>
          </cell>
          <cell r="AR1032">
            <v>0</v>
          </cell>
          <cell r="AV1032">
            <v>0</v>
          </cell>
          <cell r="AZ1032">
            <v>0</v>
          </cell>
        </row>
        <row r="1033">
          <cell r="Q1033">
            <v>-3000000</v>
          </cell>
          <cell r="S1033">
            <v>-3000000</v>
          </cell>
          <cell r="U1033">
            <v>-3000000</v>
          </cell>
          <cell r="V1033">
            <v>-3000000</v>
          </cell>
          <cell r="Y1033">
            <v>-3000000</v>
          </cell>
          <cell r="AA1033">
            <v>-3000000</v>
          </cell>
          <cell r="AJ1033">
            <v>-3000000</v>
          </cell>
          <cell r="AN1033">
            <v>-3000000</v>
          </cell>
          <cell r="AR1033">
            <v>-3000000</v>
          </cell>
          <cell r="AV1033">
            <v>-3000000</v>
          </cell>
          <cell r="AZ1033">
            <v>-3000000</v>
          </cell>
        </row>
        <row r="1034">
          <cell r="Q1034">
            <v>0</v>
          </cell>
          <cell r="S1034">
            <v>0</v>
          </cell>
          <cell r="U1034">
            <v>0</v>
          </cell>
          <cell r="V1034">
            <v>0</v>
          </cell>
          <cell r="Y1034">
            <v>0</v>
          </cell>
          <cell r="AA1034">
            <v>0</v>
          </cell>
          <cell r="AJ1034">
            <v>-625000</v>
          </cell>
          <cell r="AN1034">
            <v>-291666.66666666669</v>
          </cell>
          <cell r="AR1034">
            <v>0</v>
          </cell>
          <cell r="AV1034">
            <v>0</v>
          </cell>
          <cell r="AZ1034">
            <v>0</v>
          </cell>
        </row>
        <row r="1035">
          <cell r="Q1035">
            <v>0</v>
          </cell>
          <cell r="S1035">
            <v>0</v>
          </cell>
          <cell r="U1035">
            <v>0</v>
          </cell>
          <cell r="V1035">
            <v>0</v>
          </cell>
          <cell r="Y1035">
            <v>0</v>
          </cell>
          <cell r="AA1035">
            <v>0</v>
          </cell>
          <cell r="AJ1035">
            <v>0</v>
          </cell>
          <cell r="AN1035">
            <v>0</v>
          </cell>
          <cell r="AR1035">
            <v>0</v>
          </cell>
          <cell r="AV1035">
            <v>0</v>
          </cell>
          <cell r="AZ1035">
            <v>0</v>
          </cell>
        </row>
        <row r="1036">
          <cell r="Q1036">
            <v>0</v>
          </cell>
          <cell r="S1036">
            <v>0</v>
          </cell>
          <cell r="U1036">
            <v>0</v>
          </cell>
          <cell r="V1036">
            <v>0</v>
          </cell>
          <cell r="Y1036">
            <v>0</v>
          </cell>
          <cell r="AA1036">
            <v>0</v>
          </cell>
          <cell r="AJ1036">
            <v>0</v>
          </cell>
          <cell r="AN1036">
            <v>0</v>
          </cell>
          <cell r="AR1036">
            <v>0</v>
          </cell>
          <cell r="AV1036">
            <v>0</v>
          </cell>
          <cell r="AZ1036">
            <v>0</v>
          </cell>
        </row>
        <row r="1037">
          <cell r="Q1037">
            <v>-10000000</v>
          </cell>
          <cell r="S1037">
            <v>-10000000</v>
          </cell>
          <cell r="U1037">
            <v>-10000000</v>
          </cell>
          <cell r="V1037">
            <v>-10000000</v>
          </cell>
          <cell r="Y1037">
            <v>-10000000</v>
          </cell>
          <cell r="AA1037">
            <v>-10000000</v>
          </cell>
          <cell r="AJ1037">
            <v>-10000000</v>
          </cell>
          <cell r="AN1037">
            <v>-10000000</v>
          </cell>
          <cell r="AR1037">
            <v>-10000000</v>
          </cell>
          <cell r="AV1037">
            <v>-10000000</v>
          </cell>
          <cell r="AZ1037">
            <v>-10000000</v>
          </cell>
        </row>
        <row r="1038">
          <cell r="Q1038">
            <v>0</v>
          </cell>
          <cell r="S1038">
            <v>0</v>
          </cell>
          <cell r="U1038">
            <v>0</v>
          </cell>
          <cell r="V1038">
            <v>0</v>
          </cell>
          <cell r="Y1038">
            <v>0</v>
          </cell>
          <cell r="AA1038">
            <v>0</v>
          </cell>
          <cell r="AJ1038">
            <v>0</v>
          </cell>
          <cell r="AN1038">
            <v>0</v>
          </cell>
          <cell r="AR1038">
            <v>0</v>
          </cell>
          <cell r="AV1038">
            <v>0</v>
          </cell>
          <cell r="AZ1038">
            <v>0</v>
          </cell>
        </row>
        <row r="1039">
          <cell r="Q1039">
            <v>0</v>
          </cell>
          <cell r="S1039">
            <v>0</v>
          </cell>
          <cell r="U1039">
            <v>0</v>
          </cell>
          <cell r="V1039">
            <v>0</v>
          </cell>
          <cell r="Y1039">
            <v>0</v>
          </cell>
          <cell r="AA1039">
            <v>0</v>
          </cell>
          <cell r="AJ1039">
            <v>0</v>
          </cell>
          <cell r="AN1039">
            <v>0</v>
          </cell>
          <cell r="AR1039">
            <v>0</v>
          </cell>
          <cell r="AV1039">
            <v>0</v>
          </cell>
          <cell r="AZ1039">
            <v>0</v>
          </cell>
        </row>
        <row r="1040">
          <cell r="Q1040">
            <v>0</v>
          </cell>
          <cell r="S1040">
            <v>0</v>
          </cell>
          <cell r="U1040">
            <v>0</v>
          </cell>
          <cell r="V1040">
            <v>0</v>
          </cell>
          <cell r="Y1040">
            <v>0</v>
          </cell>
          <cell r="AA1040">
            <v>0</v>
          </cell>
          <cell r="AJ1040">
            <v>0</v>
          </cell>
          <cell r="AN1040">
            <v>0</v>
          </cell>
          <cell r="AR1040">
            <v>0</v>
          </cell>
          <cell r="AV1040">
            <v>0</v>
          </cell>
          <cell r="AZ1040">
            <v>0</v>
          </cell>
        </row>
        <row r="1041">
          <cell r="Q1041">
            <v>0</v>
          </cell>
          <cell r="S1041">
            <v>0</v>
          </cell>
          <cell r="U1041">
            <v>0</v>
          </cell>
          <cell r="V1041">
            <v>0</v>
          </cell>
          <cell r="Y1041">
            <v>0</v>
          </cell>
          <cell r="AA1041">
            <v>0</v>
          </cell>
          <cell r="AJ1041">
            <v>0</v>
          </cell>
          <cell r="AN1041">
            <v>0</v>
          </cell>
          <cell r="AR1041">
            <v>0</v>
          </cell>
          <cell r="AV1041">
            <v>0</v>
          </cell>
          <cell r="AZ1041">
            <v>0</v>
          </cell>
        </row>
        <row r="1042">
          <cell r="Q1042">
            <v>0</v>
          </cell>
          <cell r="S1042">
            <v>0</v>
          </cell>
          <cell r="U1042">
            <v>0</v>
          </cell>
          <cell r="V1042">
            <v>0</v>
          </cell>
          <cell r="Y1042">
            <v>0</v>
          </cell>
          <cell r="AA1042">
            <v>0</v>
          </cell>
          <cell r="AJ1042">
            <v>0</v>
          </cell>
          <cell r="AN1042">
            <v>0</v>
          </cell>
          <cell r="AR1042">
            <v>0</v>
          </cell>
          <cell r="AV1042">
            <v>0</v>
          </cell>
          <cell r="AZ1042">
            <v>0</v>
          </cell>
        </row>
        <row r="1043">
          <cell r="Q1043">
            <v>-7000000</v>
          </cell>
          <cell r="S1043">
            <v>-7000000</v>
          </cell>
          <cell r="U1043">
            <v>-7000000</v>
          </cell>
          <cell r="V1043">
            <v>-7000000</v>
          </cell>
          <cell r="Y1043">
            <v>-7000000</v>
          </cell>
          <cell r="AA1043">
            <v>-7000000</v>
          </cell>
          <cell r="AJ1043">
            <v>-7000000</v>
          </cell>
          <cell r="AN1043">
            <v>-7000000</v>
          </cell>
          <cell r="AR1043">
            <v>-7000000</v>
          </cell>
          <cell r="AV1043">
            <v>-7000000</v>
          </cell>
          <cell r="AZ1043">
            <v>-7000000</v>
          </cell>
        </row>
        <row r="1044">
          <cell r="Q1044">
            <v>-10000000</v>
          </cell>
          <cell r="S1044">
            <v>-10000000</v>
          </cell>
          <cell r="U1044">
            <v>-10000000</v>
          </cell>
          <cell r="V1044">
            <v>-10000000</v>
          </cell>
          <cell r="Y1044">
            <v>-10000000</v>
          </cell>
          <cell r="AA1044">
            <v>-10000000</v>
          </cell>
          <cell r="AJ1044">
            <v>-10000000</v>
          </cell>
          <cell r="AN1044">
            <v>-10000000</v>
          </cell>
          <cell r="AR1044">
            <v>-10000000</v>
          </cell>
          <cell r="AV1044">
            <v>-10000000</v>
          </cell>
          <cell r="AZ1044">
            <v>-10000000</v>
          </cell>
        </row>
        <row r="1045">
          <cell r="Q1045">
            <v>-2000000</v>
          </cell>
          <cell r="S1045">
            <v>-2000000</v>
          </cell>
          <cell r="U1045">
            <v>-2000000</v>
          </cell>
          <cell r="V1045">
            <v>-2000000</v>
          </cell>
          <cell r="Y1045">
            <v>-2000000</v>
          </cell>
          <cell r="AA1045">
            <v>-2000000</v>
          </cell>
          <cell r="AJ1045">
            <v>-2000000</v>
          </cell>
          <cell r="AN1045">
            <v>-2000000</v>
          </cell>
          <cell r="AR1045">
            <v>-2000000</v>
          </cell>
          <cell r="AV1045">
            <v>-2000000</v>
          </cell>
          <cell r="AZ1045">
            <v>-2000000</v>
          </cell>
        </row>
        <row r="1046">
          <cell r="Q1046">
            <v>-3000000</v>
          </cell>
          <cell r="S1046">
            <v>-3000000</v>
          </cell>
          <cell r="U1046">
            <v>-3000000</v>
          </cell>
          <cell r="V1046">
            <v>-3000000</v>
          </cell>
          <cell r="Y1046">
            <v>-3000000</v>
          </cell>
          <cell r="AA1046">
            <v>-3000000</v>
          </cell>
          <cell r="AJ1046">
            <v>-3000000</v>
          </cell>
          <cell r="AN1046">
            <v>-3000000</v>
          </cell>
          <cell r="AR1046">
            <v>-3000000</v>
          </cell>
          <cell r="AV1046">
            <v>-2875000</v>
          </cell>
          <cell r="AZ1046">
            <v>-1875000</v>
          </cell>
        </row>
        <row r="1047">
          <cell r="Q1047">
            <v>-5000000</v>
          </cell>
          <cell r="S1047">
            <v>-5000000</v>
          </cell>
          <cell r="U1047">
            <v>-5000000</v>
          </cell>
          <cell r="V1047">
            <v>-5000000</v>
          </cell>
          <cell r="Y1047">
            <v>-5000000</v>
          </cell>
          <cell r="AA1047">
            <v>-5000000</v>
          </cell>
          <cell r="AJ1047">
            <v>-5000000</v>
          </cell>
          <cell r="AN1047">
            <v>-5000000</v>
          </cell>
          <cell r="AR1047">
            <v>-5000000</v>
          </cell>
          <cell r="AV1047">
            <v>-4791666.666666667</v>
          </cell>
          <cell r="AZ1047">
            <v>-3125000</v>
          </cell>
        </row>
        <row r="1048">
          <cell r="Q1048">
            <v>-15000000</v>
          </cell>
          <cell r="S1048">
            <v>-15000000</v>
          </cell>
          <cell r="U1048">
            <v>-15000000</v>
          </cell>
          <cell r="V1048">
            <v>-15000000</v>
          </cell>
          <cell r="Y1048">
            <v>-15000000</v>
          </cell>
          <cell r="AA1048">
            <v>-15000000</v>
          </cell>
          <cell r="AJ1048">
            <v>-15000000</v>
          </cell>
          <cell r="AN1048">
            <v>-15000000</v>
          </cell>
          <cell r="AR1048">
            <v>-15000000</v>
          </cell>
          <cell r="AV1048">
            <v>-15000000</v>
          </cell>
          <cell r="AZ1048">
            <v>-15000000</v>
          </cell>
        </row>
        <row r="1049">
          <cell r="Q1049">
            <v>0</v>
          </cell>
          <cell r="S1049">
            <v>0</v>
          </cell>
          <cell r="U1049">
            <v>0</v>
          </cell>
          <cell r="V1049">
            <v>0</v>
          </cell>
          <cell r="Y1049">
            <v>0</v>
          </cell>
          <cell r="AA1049">
            <v>0</v>
          </cell>
          <cell r="AJ1049">
            <v>0</v>
          </cell>
          <cell r="AN1049">
            <v>0</v>
          </cell>
          <cell r="AR1049">
            <v>0</v>
          </cell>
          <cell r="AV1049">
            <v>0</v>
          </cell>
          <cell r="AZ1049">
            <v>0</v>
          </cell>
        </row>
        <row r="1050">
          <cell r="Q1050">
            <v>-2000000</v>
          </cell>
          <cell r="S1050">
            <v>-2000000</v>
          </cell>
          <cell r="U1050">
            <v>-2000000</v>
          </cell>
          <cell r="V1050">
            <v>-2000000</v>
          </cell>
          <cell r="Y1050">
            <v>-2000000</v>
          </cell>
          <cell r="AA1050">
            <v>-2000000</v>
          </cell>
          <cell r="AJ1050">
            <v>-2000000</v>
          </cell>
          <cell r="AN1050">
            <v>-2000000</v>
          </cell>
          <cell r="AR1050">
            <v>-2000000</v>
          </cell>
          <cell r="AV1050">
            <v>-2000000</v>
          </cell>
          <cell r="AZ1050">
            <v>-2000000</v>
          </cell>
        </row>
        <row r="1051">
          <cell r="Q1051">
            <v>0</v>
          </cell>
          <cell r="S1051">
            <v>0</v>
          </cell>
          <cell r="U1051">
            <v>0</v>
          </cell>
          <cell r="V1051">
            <v>0</v>
          </cell>
          <cell r="Y1051">
            <v>0</v>
          </cell>
          <cell r="AA1051">
            <v>0</v>
          </cell>
          <cell r="AJ1051">
            <v>0</v>
          </cell>
          <cell r="AN1051">
            <v>0</v>
          </cell>
          <cell r="AR1051">
            <v>0</v>
          </cell>
          <cell r="AV1051">
            <v>0</v>
          </cell>
          <cell r="AZ1051">
            <v>0</v>
          </cell>
        </row>
        <row r="1052">
          <cell r="Q1052">
            <v>0</v>
          </cell>
          <cell r="S1052">
            <v>0</v>
          </cell>
          <cell r="U1052">
            <v>0</v>
          </cell>
          <cell r="V1052">
            <v>0</v>
          </cell>
          <cell r="Y1052">
            <v>0</v>
          </cell>
          <cell r="AA1052">
            <v>0</v>
          </cell>
          <cell r="AJ1052">
            <v>0</v>
          </cell>
          <cell r="AN1052">
            <v>0</v>
          </cell>
          <cell r="AR1052">
            <v>0</v>
          </cell>
          <cell r="AV1052">
            <v>0</v>
          </cell>
          <cell r="AZ1052">
            <v>0</v>
          </cell>
        </row>
        <row r="1053">
          <cell r="Q1053">
            <v>0</v>
          </cell>
          <cell r="S1053">
            <v>0</v>
          </cell>
          <cell r="U1053">
            <v>0</v>
          </cell>
          <cell r="V1053">
            <v>0</v>
          </cell>
          <cell r="Y1053">
            <v>0</v>
          </cell>
          <cell r="AA1053">
            <v>0</v>
          </cell>
          <cell r="AJ1053">
            <v>0</v>
          </cell>
          <cell r="AN1053">
            <v>0</v>
          </cell>
          <cell r="AR1053">
            <v>0</v>
          </cell>
          <cell r="AV1053">
            <v>0</v>
          </cell>
          <cell r="AZ1053">
            <v>0</v>
          </cell>
        </row>
        <row r="1054">
          <cell r="Q1054">
            <v>0</v>
          </cell>
          <cell r="S1054">
            <v>0</v>
          </cell>
          <cell r="U1054">
            <v>0</v>
          </cell>
          <cell r="V1054">
            <v>0</v>
          </cell>
          <cell r="Y1054">
            <v>0</v>
          </cell>
          <cell r="AA1054">
            <v>0</v>
          </cell>
          <cell r="AJ1054">
            <v>0</v>
          </cell>
          <cell r="AN1054">
            <v>0</v>
          </cell>
          <cell r="AR1054">
            <v>0</v>
          </cell>
          <cell r="AV1054">
            <v>0</v>
          </cell>
          <cell r="AZ1054">
            <v>0</v>
          </cell>
        </row>
        <row r="1055">
          <cell r="Q1055">
            <v>0</v>
          </cell>
          <cell r="S1055">
            <v>0</v>
          </cell>
          <cell r="U1055">
            <v>0</v>
          </cell>
          <cell r="V1055">
            <v>0</v>
          </cell>
          <cell r="Y1055">
            <v>0</v>
          </cell>
          <cell r="AA1055">
            <v>0</v>
          </cell>
          <cell r="AJ1055">
            <v>0</v>
          </cell>
          <cell r="AN1055">
            <v>0</v>
          </cell>
          <cell r="AR1055">
            <v>0</v>
          </cell>
          <cell r="AV1055">
            <v>0</v>
          </cell>
          <cell r="AZ1055">
            <v>0</v>
          </cell>
        </row>
        <row r="1056">
          <cell r="Q1056">
            <v>0</v>
          </cell>
          <cell r="S1056">
            <v>0</v>
          </cell>
          <cell r="U1056">
            <v>0</v>
          </cell>
          <cell r="V1056">
            <v>0</v>
          </cell>
          <cell r="Y1056">
            <v>0</v>
          </cell>
          <cell r="AA1056">
            <v>0</v>
          </cell>
          <cell r="AJ1056">
            <v>0</v>
          </cell>
          <cell r="AN1056">
            <v>0</v>
          </cell>
          <cell r="AR1056">
            <v>0</v>
          </cell>
          <cell r="AV1056">
            <v>0</v>
          </cell>
          <cell r="AZ1056">
            <v>0</v>
          </cell>
        </row>
        <row r="1057">
          <cell r="Q1057">
            <v>0</v>
          </cell>
          <cell r="S1057">
            <v>0</v>
          </cell>
          <cell r="U1057">
            <v>0</v>
          </cell>
          <cell r="V1057">
            <v>0</v>
          </cell>
          <cell r="Y1057">
            <v>0</v>
          </cell>
          <cell r="AA1057">
            <v>0</v>
          </cell>
          <cell r="AJ1057">
            <v>0</v>
          </cell>
          <cell r="AN1057">
            <v>0</v>
          </cell>
          <cell r="AR1057">
            <v>0</v>
          </cell>
          <cell r="AV1057">
            <v>0</v>
          </cell>
          <cell r="AZ1057">
            <v>0</v>
          </cell>
        </row>
        <row r="1058">
          <cell r="Q1058">
            <v>-300000000</v>
          </cell>
          <cell r="S1058">
            <v>-300000000</v>
          </cell>
          <cell r="U1058">
            <v>-300000000</v>
          </cell>
          <cell r="V1058">
            <v>-300000000</v>
          </cell>
          <cell r="Y1058">
            <v>-300000000</v>
          </cell>
          <cell r="AA1058">
            <v>-300000000</v>
          </cell>
          <cell r="AJ1058">
            <v>-300000000</v>
          </cell>
          <cell r="AN1058">
            <v>-300000000</v>
          </cell>
          <cell r="AR1058">
            <v>-300000000</v>
          </cell>
          <cell r="AV1058">
            <v>-300000000</v>
          </cell>
          <cell r="AZ1058">
            <v>-300000000</v>
          </cell>
        </row>
        <row r="1059">
          <cell r="Q1059">
            <v>-200000000</v>
          </cell>
          <cell r="S1059">
            <v>-200000000</v>
          </cell>
          <cell r="U1059">
            <v>-200000000</v>
          </cell>
          <cell r="V1059">
            <v>-200000000</v>
          </cell>
          <cell r="Y1059">
            <v>-200000000</v>
          </cell>
          <cell r="AA1059">
            <v>-200000000</v>
          </cell>
          <cell r="AJ1059">
            <v>-200000000</v>
          </cell>
          <cell r="AN1059">
            <v>-200000000</v>
          </cell>
          <cell r="AR1059">
            <v>-200000000</v>
          </cell>
          <cell r="AV1059">
            <v>-200000000</v>
          </cell>
          <cell r="AZ1059">
            <v>-200000000</v>
          </cell>
        </row>
        <row r="1060">
          <cell r="Q1060">
            <v>-150000000</v>
          </cell>
          <cell r="S1060">
            <v>-150000000</v>
          </cell>
          <cell r="U1060">
            <v>0</v>
          </cell>
          <cell r="V1060">
            <v>0</v>
          </cell>
          <cell r="Y1060">
            <v>0</v>
          </cell>
          <cell r="AA1060">
            <v>0</v>
          </cell>
          <cell r="AJ1060">
            <v>-150000000</v>
          </cell>
          <cell r="AN1060">
            <v>-131250000</v>
          </cell>
          <cell r="AR1060">
            <v>-81250000</v>
          </cell>
          <cell r="AV1060">
            <v>-31250000</v>
          </cell>
          <cell r="AZ1060">
            <v>0</v>
          </cell>
        </row>
        <row r="1061">
          <cell r="Q1061">
            <v>-100000000</v>
          </cell>
          <cell r="S1061">
            <v>-100000000</v>
          </cell>
          <cell r="U1061">
            <v>-100000000</v>
          </cell>
          <cell r="V1061">
            <v>-100000000</v>
          </cell>
          <cell r="Y1061">
            <v>-100000000</v>
          </cell>
          <cell r="AA1061">
            <v>-100000000</v>
          </cell>
          <cell r="AJ1061">
            <v>-100000000</v>
          </cell>
          <cell r="AN1061">
            <v>-100000000</v>
          </cell>
          <cell r="AR1061">
            <v>-100000000</v>
          </cell>
          <cell r="AV1061">
            <v>-100000000</v>
          </cell>
          <cell r="AZ1061">
            <v>-100000000</v>
          </cell>
        </row>
        <row r="1062">
          <cell r="Q1062">
            <v>-225000000</v>
          </cell>
          <cell r="S1062">
            <v>-225000000</v>
          </cell>
          <cell r="U1062">
            <v>-225000000</v>
          </cell>
          <cell r="V1062">
            <v>-225000000</v>
          </cell>
          <cell r="Y1062">
            <v>-225000000</v>
          </cell>
          <cell r="AA1062">
            <v>-225000000</v>
          </cell>
          <cell r="AJ1062">
            <v>-225000000</v>
          </cell>
          <cell r="AN1062">
            <v>-225000000</v>
          </cell>
          <cell r="AR1062">
            <v>-225000000</v>
          </cell>
          <cell r="AV1062">
            <v>-225000000</v>
          </cell>
          <cell r="AZ1062">
            <v>-178125000</v>
          </cell>
        </row>
        <row r="1063">
          <cell r="Q1063">
            <v>0</v>
          </cell>
          <cell r="S1063">
            <v>0</v>
          </cell>
          <cell r="U1063">
            <v>0</v>
          </cell>
          <cell r="V1063">
            <v>0</v>
          </cell>
          <cell r="Y1063">
            <v>0</v>
          </cell>
          <cell r="AA1063">
            <v>0</v>
          </cell>
          <cell r="AJ1063">
            <v>-17708333.333333332</v>
          </cell>
          <cell r="AN1063">
            <v>-9375000</v>
          </cell>
          <cell r="AR1063">
            <v>-1041666.6666666666</v>
          </cell>
          <cell r="AV1063">
            <v>0</v>
          </cell>
          <cell r="AZ1063">
            <v>0</v>
          </cell>
        </row>
        <row r="1064">
          <cell r="Q1064">
            <v>-260000000</v>
          </cell>
          <cell r="S1064">
            <v>-260000000</v>
          </cell>
          <cell r="U1064">
            <v>-260000000</v>
          </cell>
          <cell r="V1064">
            <v>-260000000</v>
          </cell>
          <cell r="Y1064">
            <v>-260000000</v>
          </cell>
          <cell r="AA1064">
            <v>-260000000</v>
          </cell>
          <cell r="AJ1064">
            <v>-260000000</v>
          </cell>
          <cell r="AN1064">
            <v>-260000000</v>
          </cell>
          <cell r="AR1064">
            <v>-260000000</v>
          </cell>
          <cell r="AV1064">
            <v>-260000000</v>
          </cell>
          <cell r="AZ1064">
            <v>-260000000</v>
          </cell>
        </row>
        <row r="1065">
          <cell r="Q1065">
            <v>-138460000</v>
          </cell>
          <cell r="S1065">
            <v>-138460000</v>
          </cell>
          <cell r="U1065">
            <v>-138460000</v>
          </cell>
          <cell r="V1065">
            <v>-138460000</v>
          </cell>
          <cell r="Y1065">
            <v>-138460000</v>
          </cell>
          <cell r="AA1065">
            <v>-138460000</v>
          </cell>
          <cell r="AJ1065">
            <v>-138460000</v>
          </cell>
          <cell r="AN1065">
            <v>-138460000</v>
          </cell>
          <cell r="AR1065">
            <v>-138460000</v>
          </cell>
          <cell r="AV1065">
            <v>-138460000</v>
          </cell>
          <cell r="AZ1065">
            <v>-138460000</v>
          </cell>
        </row>
        <row r="1066">
          <cell r="Q1066">
            <v>-23400000</v>
          </cell>
          <cell r="S1066">
            <v>-23400000</v>
          </cell>
          <cell r="U1066">
            <v>-23400000</v>
          </cell>
          <cell r="V1066">
            <v>-23400000</v>
          </cell>
          <cell r="Y1066">
            <v>-23400000</v>
          </cell>
          <cell r="AA1066">
            <v>-23400000</v>
          </cell>
          <cell r="AJ1066">
            <v>-23400000</v>
          </cell>
          <cell r="AN1066">
            <v>-23400000</v>
          </cell>
          <cell r="AR1066">
            <v>-23400000</v>
          </cell>
          <cell r="AV1066">
            <v>-23400000</v>
          </cell>
          <cell r="AZ1066">
            <v>-23400000</v>
          </cell>
        </row>
        <row r="1067">
          <cell r="Q1067">
            <v>0</v>
          </cell>
          <cell r="S1067">
            <v>0</v>
          </cell>
          <cell r="U1067">
            <v>0</v>
          </cell>
          <cell r="V1067">
            <v>0</v>
          </cell>
          <cell r="Y1067">
            <v>0</v>
          </cell>
          <cell r="AA1067">
            <v>0</v>
          </cell>
          <cell r="AJ1067">
            <v>-68750000</v>
          </cell>
          <cell r="AN1067">
            <v>-18750000</v>
          </cell>
          <cell r="AR1067">
            <v>0</v>
          </cell>
          <cell r="AV1067">
            <v>0</v>
          </cell>
          <cell r="AZ1067">
            <v>0</v>
          </cell>
        </row>
        <row r="1068">
          <cell r="Q1068">
            <v>-250000000</v>
          </cell>
          <cell r="S1068">
            <v>-250000000</v>
          </cell>
          <cell r="U1068">
            <v>-250000000</v>
          </cell>
          <cell r="V1068">
            <v>-250000000</v>
          </cell>
          <cell r="Y1068">
            <v>-250000000</v>
          </cell>
          <cell r="AA1068">
            <v>-250000000</v>
          </cell>
          <cell r="AJ1068">
            <v>-250000000</v>
          </cell>
          <cell r="AN1068">
            <v>-250000000</v>
          </cell>
          <cell r="AR1068">
            <v>-250000000</v>
          </cell>
          <cell r="AV1068">
            <v>-250000000</v>
          </cell>
          <cell r="AZ1068">
            <v>-250000000</v>
          </cell>
        </row>
        <row r="1069">
          <cell r="Q1069">
            <v>0</v>
          </cell>
          <cell r="S1069">
            <v>0</v>
          </cell>
          <cell r="U1069">
            <v>0</v>
          </cell>
          <cell r="V1069">
            <v>0</v>
          </cell>
          <cell r="Y1069">
            <v>0</v>
          </cell>
          <cell r="AA1069">
            <v>0</v>
          </cell>
          <cell r="AJ1069">
            <v>0</v>
          </cell>
          <cell r="AN1069">
            <v>0</v>
          </cell>
          <cell r="AR1069">
            <v>0</v>
          </cell>
          <cell r="AV1069">
            <v>0</v>
          </cell>
          <cell r="AZ1069">
            <v>0</v>
          </cell>
        </row>
        <row r="1070">
          <cell r="Q1070">
            <v>0</v>
          </cell>
          <cell r="S1070">
            <v>-250000000</v>
          </cell>
          <cell r="U1070">
            <v>-250000000</v>
          </cell>
          <cell r="V1070">
            <v>-250000000</v>
          </cell>
          <cell r="Y1070">
            <v>-250000000</v>
          </cell>
          <cell r="AA1070">
            <v>-250000000</v>
          </cell>
          <cell r="AJ1070">
            <v>0</v>
          </cell>
          <cell r="AN1070">
            <v>-72916666.666666672</v>
          </cell>
          <cell r="AR1070">
            <v>-156250000</v>
          </cell>
          <cell r="AV1070">
            <v>-239583333.33333334</v>
          </cell>
          <cell r="AZ1070">
            <v>-250000000</v>
          </cell>
        </row>
        <row r="1071">
          <cell r="Q1071">
            <v>-150000000</v>
          </cell>
          <cell r="S1071">
            <v>-150000000</v>
          </cell>
          <cell r="U1071">
            <v>-150000000</v>
          </cell>
          <cell r="V1071">
            <v>-150000000</v>
          </cell>
          <cell r="Y1071">
            <v>-150000000</v>
          </cell>
          <cell r="AA1071">
            <v>-150000000</v>
          </cell>
          <cell r="AJ1071">
            <v>-150000000</v>
          </cell>
          <cell r="AN1071">
            <v>-150000000</v>
          </cell>
          <cell r="AR1071">
            <v>-150000000</v>
          </cell>
          <cell r="AV1071">
            <v>-150000000</v>
          </cell>
          <cell r="AZ1071">
            <v>-150000000</v>
          </cell>
        </row>
        <row r="1072">
          <cell r="Q1072">
            <v>-250000000</v>
          </cell>
          <cell r="S1072">
            <v>-250000000</v>
          </cell>
          <cell r="U1072">
            <v>-250000000</v>
          </cell>
          <cell r="V1072">
            <v>-250000000</v>
          </cell>
          <cell r="Y1072">
            <v>-250000000</v>
          </cell>
          <cell r="AA1072">
            <v>-250000000</v>
          </cell>
          <cell r="AJ1072">
            <v>-250000000</v>
          </cell>
          <cell r="AN1072">
            <v>-250000000</v>
          </cell>
          <cell r="AR1072">
            <v>-250000000</v>
          </cell>
          <cell r="AV1072">
            <v>-250000000</v>
          </cell>
          <cell r="AZ1072">
            <v>-250000000</v>
          </cell>
        </row>
        <row r="1073">
          <cell r="Q1073">
            <v>-300000000</v>
          </cell>
          <cell r="S1073">
            <v>-300000000</v>
          </cell>
          <cell r="U1073">
            <v>-300000000</v>
          </cell>
          <cell r="V1073">
            <v>-300000000</v>
          </cell>
          <cell r="Y1073">
            <v>-300000000</v>
          </cell>
          <cell r="AA1073">
            <v>-300000000</v>
          </cell>
          <cell r="AJ1073">
            <v>-300000000</v>
          </cell>
          <cell r="AN1073">
            <v>-300000000</v>
          </cell>
          <cell r="AR1073">
            <v>-300000000</v>
          </cell>
          <cell r="AV1073">
            <v>-300000000</v>
          </cell>
          <cell r="AZ1073">
            <v>-300000000</v>
          </cell>
        </row>
        <row r="1074">
          <cell r="Q1074">
            <v>0</v>
          </cell>
          <cell r="S1074">
            <v>0</v>
          </cell>
          <cell r="U1074">
            <v>0</v>
          </cell>
          <cell r="V1074">
            <v>0</v>
          </cell>
          <cell r="Y1074">
            <v>0</v>
          </cell>
          <cell r="AA1074">
            <v>0</v>
          </cell>
          <cell r="AJ1074">
            <v>0</v>
          </cell>
          <cell r="AN1074">
            <v>0</v>
          </cell>
          <cell r="AR1074">
            <v>0</v>
          </cell>
          <cell r="AV1074">
            <v>0</v>
          </cell>
          <cell r="AZ1074">
            <v>0</v>
          </cell>
        </row>
        <row r="1075">
          <cell r="Q1075">
            <v>-250000000</v>
          </cell>
          <cell r="S1075">
            <v>-250000000</v>
          </cell>
          <cell r="U1075">
            <v>-250000000</v>
          </cell>
          <cell r="V1075">
            <v>-250000000</v>
          </cell>
          <cell r="Y1075">
            <v>-250000000</v>
          </cell>
          <cell r="AA1075">
            <v>-250000000</v>
          </cell>
          <cell r="AJ1075">
            <v>-250000000</v>
          </cell>
          <cell r="AN1075">
            <v>-250000000</v>
          </cell>
          <cell r="AR1075">
            <v>-250000000</v>
          </cell>
          <cell r="AV1075">
            <v>-250000000</v>
          </cell>
          <cell r="AZ1075">
            <v>-250000000</v>
          </cell>
        </row>
        <row r="1076">
          <cell r="Y1076">
            <v>0</v>
          </cell>
          <cell r="AA1076">
            <v>-350000000</v>
          </cell>
          <cell r="AR1076">
            <v>0</v>
          </cell>
          <cell r="AV1076">
            <v>-102083333.33333333</v>
          </cell>
          <cell r="AZ1076">
            <v>-218750000</v>
          </cell>
        </row>
        <row r="1077">
          <cell r="AV1077">
            <v>0</v>
          </cell>
          <cell r="AZ1077">
            <v>0</v>
          </cell>
        </row>
        <row r="1078">
          <cell r="AV1078">
            <v>0</v>
          </cell>
          <cell r="AZ1078">
            <v>-40625000</v>
          </cell>
        </row>
        <row r="1079">
          <cell r="Q1079">
            <v>0</v>
          </cell>
          <cell r="S1079">
            <v>0</v>
          </cell>
          <cell r="U1079">
            <v>0</v>
          </cell>
          <cell r="V1079">
            <v>0</v>
          </cell>
          <cell r="Y1079">
            <v>0</v>
          </cell>
          <cell r="AA1079">
            <v>0</v>
          </cell>
          <cell r="AJ1079">
            <v>0</v>
          </cell>
          <cell r="AN1079">
            <v>0</v>
          </cell>
          <cell r="AR1079">
            <v>0</v>
          </cell>
          <cell r="AV1079">
            <v>0</v>
          </cell>
          <cell r="AZ1079">
            <v>0</v>
          </cell>
        </row>
        <row r="1080">
          <cell r="Q1080">
            <v>0</v>
          </cell>
          <cell r="S1080">
            <v>0</v>
          </cell>
          <cell r="U1080">
            <v>0</v>
          </cell>
          <cell r="V1080">
            <v>0</v>
          </cell>
          <cell r="Y1080">
            <v>0</v>
          </cell>
          <cell r="AA1080">
            <v>0</v>
          </cell>
          <cell r="AJ1080">
            <v>0</v>
          </cell>
          <cell r="AN1080">
            <v>0</v>
          </cell>
          <cell r="AR1080">
            <v>0</v>
          </cell>
          <cell r="AV1080">
            <v>0</v>
          </cell>
          <cell r="AZ1080">
            <v>0</v>
          </cell>
        </row>
        <row r="1081">
          <cell r="Q1081">
            <v>-431100</v>
          </cell>
          <cell r="S1081">
            <v>0</v>
          </cell>
          <cell r="U1081">
            <v>0</v>
          </cell>
          <cell r="V1081">
            <v>0</v>
          </cell>
          <cell r="Y1081">
            <v>0</v>
          </cell>
          <cell r="AA1081">
            <v>0</v>
          </cell>
          <cell r="AJ1081">
            <v>-431100</v>
          </cell>
          <cell r="AN1081">
            <v>-341287.5</v>
          </cell>
          <cell r="AR1081">
            <v>-197587.5</v>
          </cell>
          <cell r="AV1081">
            <v>-53887.5</v>
          </cell>
          <cell r="AZ1081">
            <v>0</v>
          </cell>
        </row>
        <row r="1082">
          <cell r="Q1082">
            <v>-1458300</v>
          </cell>
          <cell r="S1082">
            <v>0</v>
          </cell>
          <cell r="U1082">
            <v>0</v>
          </cell>
          <cell r="V1082">
            <v>0</v>
          </cell>
          <cell r="Y1082">
            <v>0</v>
          </cell>
          <cell r="AA1082">
            <v>0</v>
          </cell>
          <cell r="AJ1082">
            <v>-1458300</v>
          </cell>
          <cell r="AN1082">
            <v>-1154487.5</v>
          </cell>
          <cell r="AR1082">
            <v>-668387.5</v>
          </cell>
          <cell r="AV1082">
            <v>-182287.5</v>
          </cell>
          <cell r="AZ1082">
            <v>0</v>
          </cell>
        </row>
        <row r="1083">
          <cell r="Q1083">
            <v>0</v>
          </cell>
          <cell r="S1083">
            <v>0</v>
          </cell>
          <cell r="U1083">
            <v>0</v>
          </cell>
          <cell r="V1083">
            <v>0</v>
          </cell>
          <cell r="Y1083">
            <v>0</v>
          </cell>
          <cell r="AA1083">
            <v>0</v>
          </cell>
          <cell r="AJ1083">
            <v>0</v>
          </cell>
          <cell r="AN1083">
            <v>0</v>
          </cell>
          <cell r="AR1083">
            <v>0</v>
          </cell>
          <cell r="AV1083">
            <v>0</v>
          </cell>
          <cell r="AZ1083">
            <v>0</v>
          </cell>
        </row>
        <row r="1084">
          <cell r="V1084">
            <v>7505790.9299999997</v>
          </cell>
          <cell r="Y1084">
            <v>0</v>
          </cell>
          <cell r="AA1084">
            <v>0</v>
          </cell>
          <cell r="AJ1084">
            <v>0</v>
          </cell>
          <cell r="AN1084">
            <v>0</v>
          </cell>
          <cell r="AR1084">
            <v>625482.57750000001</v>
          </cell>
          <cell r="AV1084">
            <v>625482.57750000001</v>
          </cell>
          <cell r="AZ1084">
            <v>625482.57750000001</v>
          </cell>
        </row>
        <row r="1085">
          <cell r="V1085">
            <v>7505790.9299999997</v>
          </cell>
          <cell r="Y1085">
            <v>0</v>
          </cell>
          <cell r="AA1085">
            <v>0</v>
          </cell>
          <cell r="AJ1085">
            <v>0</v>
          </cell>
          <cell r="AN1085">
            <v>0</v>
          </cell>
          <cell r="AR1085">
            <v>625482.57750000001</v>
          </cell>
          <cell r="AV1085">
            <v>625482.57750000001</v>
          </cell>
          <cell r="AZ1085">
            <v>625482.57750000001</v>
          </cell>
        </row>
        <row r="1086">
          <cell r="V1086">
            <v>6567824.7999999998</v>
          </cell>
          <cell r="Y1086">
            <v>0</v>
          </cell>
          <cell r="AA1086">
            <v>0</v>
          </cell>
          <cell r="AJ1086">
            <v>0</v>
          </cell>
          <cell r="AN1086">
            <v>0</v>
          </cell>
          <cell r="AR1086">
            <v>547318.73333333328</v>
          </cell>
          <cell r="AV1086">
            <v>547318.73333333328</v>
          </cell>
          <cell r="AZ1086">
            <v>547318.73333333328</v>
          </cell>
        </row>
        <row r="1087">
          <cell r="Q1087">
            <v>0</v>
          </cell>
          <cell r="S1087">
            <v>0</v>
          </cell>
          <cell r="U1087">
            <v>0</v>
          </cell>
          <cell r="V1087">
            <v>0</v>
          </cell>
          <cell r="Y1087">
            <v>0</v>
          </cell>
          <cell r="AA1087">
            <v>0</v>
          </cell>
          <cell r="AJ1087">
            <v>-2842399.7137499996</v>
          </cell>
          <cell r="AN1087">
            <v>0</v>
          </cell>
          <cell r="AR1087">
            <v>0</v>
          </cell>
          <cell r="AV1087">
            <v>0</v>
          </cell>
          <cell r="AZ1087">
            <v>0</v>
          </cell>
        </row>
        <row r="1088">
          <cell r="Q1088">
            <v>0</v>
          </cell>
          <cell r="S1088">
            <v>0</v>
          </cell>
          <cell r="U1088">
            <v>0</v>
          </cell>
          <cell r="V1088">
            <v>0</v>
          </cell>
          <cell r="Y1088">
            <v>0</v>
          </cell>
          <cell r="AA1088">
            <v>0</v>
          </cell>
          <cell r="AJ1088">
            <v>0</v>
          </cell>
          <cell r="AN1088">
            <v>0</v>
          </cell>
          <cell r="AR1088">
            <v>0</v>
          </cell>
          <cell r="AV1088">
            <v>0</v>
          </cell>
          <cell r="AZ1088">
            <v>0</v>
          </cell>
        </row>
        <row r="1089">
          <cell r="Q1089">
            <v>-2550000</v>
          </cell>
          <cell r="S1089">
            <v>-2550000</v>
          </cell>
          <cell r="U1089">
            <v>-350000</v>
          </cell>
          <cell r="V1089">
            <v>-350000</v>
          </cell>
          <cell r="Y1089">
            <v>-250000</v>
          </cell>
          <cell r="AA1089">
            <v>-550000</v>
          </cell>
          <cell r="AJ1089">
            <v>-1365023.9550000001</v>
          </cell>
          <cell r="AN1089">
            <v>-1946273.9550000001</v>
          </cell>
          <cell r="AR1089">
            <v>-1828166.1633333333</v>
          </cell>
          <cell r="AV1089">
            <v>-1002083.3333333334</v>
          </cell>
          <cell r="AZ1089">
            <v>-325208.33333333331</v>
          </cell>
        </row>
        <row r="1090">
          <cell r="Q1090">
            <v>-100000</v>
          </cell>
          <cell r="S1090">
            <v>-100000</v>
          </cell>
          <cell r="U1090">
            <v>0</v>
          </cell>
          <cell r="V1090">
            <v>0</v>
          </cell>
          <cell r="Y1090">
            <v>0</v>
          </cell>
          <cell r="AA1090">
            <v>0</v>
          </cell>
          <cell r="AJ1090">
            <v>-54166.666666666664</v>
          </cell>
          <cell r="AN1090">
            <v>-68750</v>
          </cell>
          <cell r="AR1090">
            <v>-52083.333333333336</v>
          </cell>
          <cell r="AV1090">
            <v>-20833.333333333332</v>
          </cell>
          <cell r="AZ1090">
            <v>0</v>
          </cell>
        </row>
        <row r="1091">
          <cell r="Q1091">
            <v>-40314599.890000001</v>
          </cell>
          <cell r="S1091">
            <v>-40647222.780000001</v>
          </cell>
          <cell r="U1091">
            <v>-39040693.829999998</v>
          </cell>
          <cell r="V1091">
            <v>-38446577.479999997</v>
          </cell>
          <cell r="Y1091">
            <v>-38880957.369999997</v>
          </cell>
          <cell r="AA1091">
            <v>-39197824.049999997</v>
          </cell>
          <cell r="AJ1091">
            <v>-39254205.325416662</v>
          </cell>
          <cell r="AN1091">
            <v>-39736675.731666669</v>
          </cell>
          <cell r="AR1091">
            <v>-39546665.047499999</v>
          </cell>
          <cell r="AV1091">
            <v>-39350978.03458333</v>
          </cell>
          <cell r="AZ1091">
            <v>-39453654.138750009</v>
          </cell>
        </row>
        <row r="1092">
          <cell r="Q1092">
            <v>-8687704.8300000001</v>
          </cell>
          <cell r="S1092">
            <v>-8784217.8200000003</v>
          </cell>
          <cell r="U1092">
            <v>-9053436.9199999999</v>
          </cell>
          <cell r="V1092">
            <v>-8848928.9399999995</v>
          </cell>
          <cell r="Y1092">
            <v>-6911655.1900000004</v>
          </cell>
          <cell r="AA1092">
            <v>-6989315.6900000004</v>
          </cell>
          <cell r="AJ1092">
            <v>-3547612.0108333337</v>
          </cell>
          <cell r="AN1092">
            <v>-5508333.3650000012</v>
          </cell>
          <cell r="AR1092">
            <v>-6979040.4362500003</v>
          </cell>
          <cell r="AV1092">
            <v>-7788691.213333332</v>
          </cell>
          <cell r="AZ1092">
            <v>-6865479.0591666671</v>
          </cell>
        </row>
        <row r="1093">
          <cell r="Q1093">
            <v>-67684624.689999998</v>
          </cell>
          <cell r="S1093">
            <v>-67299716.159999996</v>
          </cell>
          <cell r="U1093">
            <v>-61155962.270000003</v>
          </cell>
          <cell r="V1093">
            <v>-61024425.939999998</v>
          </cell>
          <cell r="Y1093">
            <v>-58221472.950000003</v>
          </cell>
          <cell r="AA1093">
            <v>-53558400.289999999</v>
          </cell>
          <cell r="AJ1093">
            <v>-2820192.6954166666</v>
          </cell>
          <cell r="AN1093">
            <v>-25013479.525416661</v>
          </cell>
          <cell r="AR1093">
            <v>-45809371.062083334</v>
          </cell>
          <cell r="AV1093">
            <v>-59633579.921666659</v>
          </cell>
          <cell r="AZ1093">
            <v>-42490977.182916664</v>
          </cell>
        </row>
        <row r="1094">
          <cell r="Q1094">
            <v>-41030154.07</v>
          </cell>
          <cell r="S1094">
            <v>-41030154.07</v>
          </cell>
          <cell r="U1094">
            <v>-42509058.359999999</v>
          </cell>
          <cell r="V1094">
            <v>-42509058.359999999</v>
          </cell>
          <cell r="Y1094">
            <v>-43722314.780000001</v>
          </cell>
          <cell r="AA1094">
            <v>-43225601.560000002</v>
          </cell>
          <cell r="AJ1094">
            <v>-36215233.645833336</v>
          </cell>
          <cell r="AN1094">
            <v>-40171350.189166665</v>
          </cell>
          <cell r="AR1094">
            <v>-42129066.591250002</v>
          </cell>
          <cell r="AV1094">
            <v>-42643568.998750001</v>
          </cell>
          <cell r="AZ1094">
            <v>-42582900.901249997</v>
          </cell>
        </row>
        <row r="1095">
          <cell r="Q1095">
            <v>0</v>
          </cell>
          <cell r="S1095">
            <v>0</v>
          </cell>
          <cell r="U1095">
            <v>0</v>
          </cell>
          <cell r="V1095">
            <v>0</v>
          </cell>
          <cell r="Y1095">
            <v>0</v>
          </cell>
          <cell r="AA1095">
            <v>0</v>
          </cell>
          <cell r="AJ1095">
            <v>0</v>
          </cell>
          <cell r="AN1095">
            <v>0</v>
          </cell>
          <cell r="AR1095">
            <v>0</v>
          </cell>
          <cell r="AV1095">
            <v>0</v>
          </cell>
          <cell r="AZ1095">
            <v>112.92208333333333</v>
          </cell>
        </row>
        <row r="1096">
          <cell r="Q1096">
            <v>-250000</v>
          </cell>
          <cell r="S1096">
            <v>-250000</v>
          </cell>
          <cell r="U1096">
            <v>-250000</v>
          </cell>
          <cell r="V1096">
            <v>-250000</v>
          </cell>
          <cell r="Y1096">
            <v>-250000</v>
          </cell>
          <cell r="AA1096">
            <v>-250000</v>
          </cell>
          <cell r="AJ1096">
            <v>-679474.97541666671</v>
          </cell>
          <cell r="AN1096">
            <v>-475534.34250000003</v>
          </cell>
          <cell r="AR1096">
            <v>-274943.47208333336</v>
          </cell>
          <cell r="AV1096">
            <v>-250000</v>
          </cell>
          <cell r="AZ1096">
            <v>-250000</v>
          </cell>
        </row>
        <row r="1097">
          <cell r="Q1097">
            <v>-129471.05</v>
          </cell>
          <cell r="S1097">
            <v>-129471.05</v>
          </cell>
          <cell r="U1097">
            <v>-129471.05</v>
          </cell>
          <cell r="V1097">
            <v>-129471.05</v>
          </cell>
          <cell r="Y1097">
            <v>-129471.05</v>
          </cell>
          <cell r="AA1097">
            <v>-129471.05</v>
          </cell>
          <cell r="AJ1097">
            <v>-129471.05000000003</v>
          </cell>
          <cell r="AN1097">
            <v>-129471.05000000003</v>
          </cell>
          <cell r="AR1097">
            <v>-129471.05000000003</v>
          </cell>
          <cell r="AV1097">
            <v>-129471.05000000003</v>
          </cell>
          <cell r="AZ1097">
            <v>-129471.05000000003</v>
          </cell>
        </row>
        <row r="1098">
          <cell r="Q1098">
            <v>0</v>
          </cell>
          <cell r="S1098">
            <v>0</v>
          </cell>
          <cell r="U1098">
            <v>0</v>
          </cell>
          <cell r="V1098">
            <v>0</v>
          </cell>
          <cell r="Y1098">
            <v>0</v>
          </cell>
          <cell r="AA1098">
            <v>0</v>
          </cell>
          <cell r="AJ1098">
            <v>0</v>
          </cell>
          <cell r="AN1098">
            <v>0</v>
          </cell>
          <cell r="AR1098">
            <v>0</v>
          </cell>
          <cell r="AV1098">
            <v>0</v>
          </cell>
          <cell r="AZ1098">
            <v>0</v>
          </cell>
        </row>
        <row r="1099">
          <cell r="Q1099">
            <v>-15000</v>
          </cell>
          <cell r="S1099">
            <v>-15000</v>
          </cell>
          <cell r="U1099">
            <v>-15000</v>
          </cell>
          <cell r="V1099">
            <v>-15000</v>
          </cell>
          <cell r="Y1099">
            <v>-15000</v>
          </cell>
          <cell r="AA1099">
            <v>-15000</v>
          </cell>
          <cell r="AJ1099">
            <v>-15000</v>
          </cell>
          <cell r="AN1099">
            <v>-15000</v>
          </cell>
          <cell r="AR1099">
            <v>-15000</v>
          </cell>
          <cell r="AV1099">
            <v>-15000</v>
          </cell>
          <cell r="AZ1099">
            <v>-15000</v>
          </cell>
        </row>
        <row r="1100">
          <cell r="Q1100">
            <v>-52471.63</v>
          </cell>
          <cell r="S1100">
            <v>-52471.63</v>
          </cell>
          <cell r="U1100">
            <v>-52471.63</v>
          </cell>
          <cell r="V1100">
            <v>-52471.63</v>
          </cell>
          <cell r="Y1100">
            <v>-46622.18</v>
          </cell>
          <cell r="AA1100">
            <v>-52454.07</v>
          </cell>
          <cell r="AJ1100">
            <v>-52471.63</v>
          </cell>
          <cell r="AN1100">
            <v>-52471.63</v>
          </cell>
          <cell r="AR1100">
            <v>-51252.99458333334</v>
          </cell>
          <cell r="AV1100">
            <v>-52745.91166666666</v>
          </cell>
          <cell r="AZ1100">
            <v>-65823.184999999998</v>
          </cell>
        </row>
        <row r="1101">
          <cell r="Q1101">
            <v>0</v>
          </cell>
          <cell r="S1101">
            <v>0</v>
          </cell>
          <cell r="U1101">
            <v>0</v>
          </cell>
          <cell r="V1101">
            <v>0</v>
          </cell>
          <cell r="Y1101">
            <v>0</v>
          </cell>
          <cell r="AA1101">
            <v>0</v>
          </cell>
          <cell r="AJ1101">
            <v>0</v>
          </cell>
          <cell r="AN1101">
            <v>0</v>
          </cell>
          <cell r="AR1101">
            <v>0</v>
          </cell>
          <cell r="AV1101">
            <v>0</v>
          </cell>
          <cell r="AZ1101">
            <v>0</v>
          </cell>
        </row>
        <row r="1102">
          <cell r="Q1102">
            <v>-453028.42</v>
          </cell>
          <cell r="S1102">
            <v>-453028.42</v>
          </cell>
          <cell r="U1102">
            <v>-453028.42</v>
          </cell>
          <cell r="V1102">
            <v>-453028.42</v>
          </cell>
          <cell r="Y1102">
            <v>-453028.42</v>
          </cell>
          <cell r="AA1102">
            <v>-453028.42</v>
          </cell>
          <cell r="AJ1102">
            <v>-453028.42</v>
          </cell>
          <cell r="AN1102">
            <v>-453028.42</v>
          </cell>
          <cell r="AR1102">
            <v>-453028.42</v>
          </cell>
          <cell r="AV1102">
            <v>-453028.42</v>
          </cell>
          <cell r="AZ1102">
            <v>-453028.42</v>
          </cell>
        </row>
        <row r="1103">
          <cell r="Q1103">
            <v>0</v>
          </cell>
          <cell r="S1103">
            <v>0</v>
          </cell>
          <cell r="U1103">
            <v>0</v>
          </cell>
          <cell r="V1103">
            <v>0</v>
          </cell>
          <cell r="Y1103">
            <v>0</v>
          </cell>
          <cell r="AA1103">
            <v>0</v>
          </cell>
          <cell r="AJ1103">
            <v>0</v>
          </cell>
          <cell r="AN1103">
            <v>0</v>
          </cell>
          <cell r="AR1103">
            <v>0</v>
          </cell>
          <cell r="AV1103">
            <v>0</v>
          </cell>
          <cell r="AZ1103">
            <v>0</v>
          </cell>
        </row>
        <row r="1104">
          <cell r="Q1104">
            <v>0</v>
          </cell>
          <cell r="S1104">
            <v>0</v>
          </cell>
          <cell r="U1104">
            <v>0</v>
          </cell>
          <cell r="V1104">
            <v>0</v>
          </cell>
          <cell r="Y1104">
            <v>0</v>
          </cell>
          <cell r="AA1104">
            <v>0</v>
          </cell>
          <cell r="AJ1104">
            <v>0</v>
          </cell>
          <cell r="AN1104">
            <v>0</v>
          </cell>
          <cell r="AR1104">
            <v>0</v>
          </cell>
          <cell r="AV1104">
            <v>0</v>
          </cell>
          <cell r="AZ1104">
            <v>0</v>
          </cell>
        </row>
        <row r="1105">
          <cell r="Q1105">
            <v>-10000</v>
          </cell>
          <cell r="S1105">
            <v>-10000</v>
          </cell>
          <cell r="U1105">
            <v>-10000</v>
          </cell>
          <cell r="V1105">
            <v>-10000</v>
          </cell>
          <cell r="Y1105">
            <v>-10000</v>
          </cell>
          <cell r="AA1105">
            <v>-10000</v>
          </cell>
          <cell r="AJ1105">
            <v>-10000</v>
          </cell>
          <cell r="AN1105">
            <v>-10000</v>
          </cell>
          <cell r="AR1105">
            <v>-10000</v>
          </cell>
          <cell r="AV1105">
            <v>-10000</v>
          </cell>
          <cell r="AZ1105">
            <v>-10000</v>
          </cell>
        </row>
        <row r="1106">
          <cell r="Q1106">
            <v>0</v>
          </cell>
          <cell r="S1106">
            <v>0</v>
          </cell>
          <cell r="U1106">
            <v>0</v>
          </cell>
          <cell r="V1106">
            <v>0</v>
          </cell>
          <cell r="Y1106">
            <v>0</v>
          </cell>
          <cell r="AA1106">
            <v>0</v>
          </cell>
          <cell r="AJ1106">
            <v>0</v>
          </cell>
          <cell r="AN1106">
            <v>0</v>
          </cell>
          <cell r="AR1106">
            <v>0</v>
          </cell>
          <cell r="AV1106">
            <v>0</v>
          </cell>
          <cell r="AZ1106">
            <v>0</v>
          </cell>
        </row>
        <row r="1107">
          <cell r="Q1107">
            <v>-521847.97</v>
          </cell>
          <cell r="S1107">
            <v>-460550.78</v>
          </cell>
          <cell r="U1107">
            <v>-439615.69</v>
          </cell>
          <cell r="V1107">
            <v>-431810.58</v>
          </cell>
          <cell r="Y1107">
            <v>-500000</v>
          </cell>
          <cell r="AA1107">
            <v>-500000</v>
          </cell>
          <cell r="AJ1107">
            <v>-623600.76541666652</v>
          </cell>
          <cell r="AN1107">
            <v>-488291.58125000005</v>
          </cell>
          <cell r="AR1107">
            <v>-468637.60375000001</v>
          </cell>
          <cell r="AV1107">
            <v>-479707.07624999998</v>
          </cell>
          <cell r="AZ1107">
            <v>-491801.53541666665</v>
          </cell>
        </row>
        <row r="1108">
          <cell r="Q1108">
            <v>0</v>
          </cell>
          <cell r="S1108">
            <v>0</v>
          </cell>
          <cell r="U1108">
            <v>0</v>
          </cell>
          <cell r="V1108">
            <v>0</v>
          </cell>
          <cell r="Y1108">
            <v>0</v>
          </cell>
          <cell r="AA1108">
            <v>0</v>
          </cell>
          <cell r="AJ1108">
            <v>-29266.94</v>
          </cell>
          <cell r="AN1108">
            <v>-22320.942500000001</v>
          </cell>
          <cell r="AR1108">
            <v>-4598.7512500000003</v>
          </cell>
          <cell r="AV1108">
            <v>0</v>
          </cell>
          <cell r="AZ1108">
            <v>0</v>
          </cell>
        </row>
        <row r="1109">
          <cell r="Q1109">
            <v>0</v>
          </cell>
          <cell r="S1109">
            <v>0</v>
          </cell>
          <cell r="U1109">
            <v>0</v>
          </cell>
          <cell r="V1109">
            <v>0</v>
          </cell>
          <cell r="Y1109">
            <v>0</v>
          </cell>
          <cell r="AA1109">
            <v>0</v>
          </cell>
          <cell r="AJ1109">
            <v>0</v>
          </cell>
          <cell r="AN1109">
            <v>0</v>
          </cell>
          <cell r="AR1109">
            <v>0</v>
          </cell>
          <cell r="AV1109">
            <v>0</v>
          </cell>
          <cell r="AZ1109">
            <v>0</v>
          </cell>
        </row>
        <row r="1110">
          <cell r="Q1110">
            <v>-683365.16</v>
          </cell>
          <cell r="S1110">
            <v>-683365.16</v>
          </cell>
          <cell r="U1110">
            <v>-668771.35</v>
          </cell>
          <cell r="V1110">
            <v>-668771.35</v>
          </cell>
          <cell r="Y1110">
            <v>-630705.28</v>
          </cell>
          <cell r="AA1110">
            <v>-596135.67000000004</v>
          </cell>
          <cell r="AJ1110">
            <v>-401511.9283333334</v>
          </cell>
          <cell r="AN1110">
            <v>-627476.08875</v>
          </cell>
          <cell r="AR1110">
            <v>-634136.10750000004</v>
          </cell>
          <cell r="AV1110">
            <v>-638361.44708333339</v>
          </cell>
          <cell r="AZ1110">
            <v>-584818.11624999996</v>
          </cell>
        </row>
        <row r="1111">
          <cell r="Q1111">
            <v>-458260.45</v>
          </cell>
          <cell r="S1111">
            <v>-458260.45</v>
          </cell>
          <cell r="U1111">
            <v>-454247.55</v>
          </cell>
          <cell r="V1111">
            <v>-454247.55</v>
          </cell>
          <cell r="Y1111">
            <v>-452529.3</v>
          </cell>
          <cell r="AA1111">
            <v>-452529.3</v>
          </cell>
          <cell r="AJ1111">
            <v>-317543.6529166667</v>
          </cell>
          <cell r="AN1111">
            <v>-469795.52375000011</v>
          </cell>
          <cell r="AR1111">
            <v>-516686.73833333334</v>
          </cell>
          <cell r="AV1111">
            <v>-453546.39374999987</v>
          </cell>
          <cell r="AZ1111">
            <v>-445883.95624999987</v>
          </cell>
        </row>
        <row r="1112">
          <cell r="Q1112">
            <v>-490117.43</v>
          </cell>
          <cell r="S1112">
            <v>-490117.43</v>
          </cell>
          <cell r="U1112">
            <v>-455525.18</v>
          </cell>
          <cell r="V1112">
            <v>-455525.18</v>
          </cell>
          <cell r="Y1112">
            <v>-441639.56</v>
          </cell>
          <cell r="AA1112">
            <v>-423469.81</v>
          </cell>
          <cell r="AJ1112">
            <v>-270208.4095833333</v>
          </cell>
          <cell r="AN1112">
            <v>-429256.85499999998</v>
          </cell>
          <cell r="AR1112">
            <v>-474039.07749999996</v>
          </cell>
          <cell r="AV1112">
            <v>-449472.91791666666</v>
          </cell>
          <cell r="AZ1112">
            <v>-427920.98875000002</v>
          </cell>
        </row>
        <row r="1113">
          <cell r="Q1113">
            <v>-140063.73000000001</v>
          </cell>
          <cell r="S1113">
            <v>-140063.73000000001</v>
          </cell>
          <cell r="U1113">
            <v>-123642.66</v>
          </cell>
          <cell r="V1113">
            <v>-123642.66</v>
          </cell>
          <cell r="Y1113">
            <v>-290001.90999999997</v>
          </cell>
          <cell r="AA1113">
            <v>-215389.53</v>
          </cell>
          <cell r="AJ1113">
            <v>-5835.9887500000004</v>
          </cell>
          <cell r="AN1113">
            <v>-50471.265000000007</v>
          </cell>
          <cell r="AR1113">
            <v>-126343.66208333334</v>
          </cell>
          <cell r="AV1113">
            <v>-203909.51375000001</v>
          </cell>
          <cell r="AZ1113">
            <v>-297171.93875000003</v>
          </cell>
        </row>
        <row r="1114">
          <cell r="Q1114">
            <v>-475104.69</v>
          </cell>
          <cell r="S1114">
            <v>-457803.87</v>
          </cell>
          <cell r="U1114">
            <v>-417303.47</v>
          </cell>
          <cell r="V1114">
            <v>-416625.97</v>
          </cell>
          <cell r="Y1114">
            <v>-402168.54</v>
          </cell>
          <cell r="AA1114">
            <v>-364262.97</v>
          </cell>
          <cell r="AJ1114">
            <v>-19796.028750000001</v>
          </cell>
          <cell r="AN1114">
            <v>-171491.90541666668</v>
          </cell>
          <cell r="AR1114">
            <v>-307942.6816666667</v>
          </cell>
          <cell r="AV1114">
            <v>-397718.60541666654</v>
          </cell>
          <cell r="AZ1114">
            <v>-245451.68708333329</v>
          </cell>
        </row>
        <row r="1115">
          <cell r="Y1115">
            <v>0</v>
          </cell>
          <cell r="AA1115">
            <v>0</v>
          </cell>
          <cell r="AJ1115">
            <v>0</v>
          </cell>
          <cell r="AN1115">
            <v>0</v>
          </cell>
          <cell r="AR1115">
            <v>0</v>
          </cell>
          <cell r="AV1115">
            <v>0</v>
          </cell>
          <cell r="AZ1115">
            <v>0</v>
          </cell>
        </row>
        <row r="1116">
          <cell r="AA1116">
            <v>-65340.84</v>
          </cell>
          <cell r="AR1116">
            <v>0</v>
          </cell>
          <cell r="AV1116">
            <v>-21352.227083333331</v>
          </cell>
          <cell r="AZ1116">
            <v>-61456.828750000008</v>
          </cell>
        </row>
        <row r="1117">
          <cell r="AA1117">
            <v>-181849.04</v>
          </cell>
          <cell r="AR1117">
            <v>0</v>
          </cell>
          <cell r="AV1117">
            <v>-50761.894999999997</v>
          </cell>
          <cell r="AZ1117">
            <v>-93158.97500000002</v>
          </cell>
        </row>
        <row r="1118">
          <cell r="AV1118">
            <v>-4272.7029166666662</v>
          </cell>
          <cell r="AZ1118">
            <v>-35321.357499999998</v>
          </cell>
        </row>
        <row r="1119">
          <cell r="AV1119">
            <v>0</v>
          </cell>
          <cell r="AZ1119">
            <v>-5973888.333333333</v>
          </cell>
        </row>
        <row r="1120">
          <cell r="Q1120">
            <v>0</v>
          </cell>
          <cell r="S1120">
            <v>0</v>
          </cell>
          <cell r="U1120">
            <v>0</v>
          </cell>
          <cell r="V1120">
            <v>0</v>
          </cell>
          <cell r="Y1120">
            <v>0</v>
          </cell>
          <cell r="AA1120">
            <v>0</v>
          </cell>
          <cell r="AJ1120">
            <v>-16534.888750000002</v>
          </cell>
          <cell r="AN1120">
            <v>-7977.1341666666667</v>
          </cell>
          <cell r="AR1120">
            <v>-2797.0062499999999</v>
          </cell>
          <cell r="AV1120">
            <v>0</v>
          </cell>
          <cell r="AZ1120">
            <v>0</v>
          </cell>
        </row>
        <row r="1121">
          <cell r="Q1121">
            <v>-4569900.37</v>
          </cell>
          <cell r="S1121">
            <v>-4569900.37</v>
          </cell>
          <cell r="U1121">
            <v>-4575394.62</v>
          </cell>
          <cell r="V1121">
            <v>-4575394.62</v>
          </cell>
          <cell r="Y1121">
            <v>-4580497.62</v>
          </cell>
          <cell r="AA1121">
            <v>-4580497.62</v>
          </cell>
          <cell r="AJ1121">
            <v>-4284160.9987500003</v>
          </cell>
          <cell r="AN1121">
            <v>-4669169.2008333327</v>
          </cell>
          <cell r="AR1121">
            <v>-4615235.9333333336</v>
          </cell>
          <cell r="AV1121">
            <v>-4576129.0662499992</v>
          </cell>
          <cell r="AZ1121">
            <v>-4579458.2016666662</v>
          </cell>
        </row>
        <row r="1122">
          <cell r="Q1122">
            <v>-276423.67</v>
          </cell>
          <cell r="S1122">
            <v>-278617.32</v>
          </cell>
          <cell r="U1122">
            <v>-280828.42</v>
          </cell>
          <cell r="V1122">
            <v>-281940.56</v>
          </cell>
          <cell r="Y1122">
            <v>0</v>
          </cell>
          <cell r="AA1122">
            <v>0</v>
          </cell>
          <cell r="AJ1122">
            <v>-269971.76333333337</v>
          </cell>
          <cell r="AN1122">
            <v>-274273.45999999996</v>
          </cell>
          <cell r="AR1122">
            <v>-219486.61416666667</v>
          </cell>
          <cell r="AV1122">
            <v>-128069.76125</v>
          </cell>
          <cell r="AZ1122">
            <v>-35196.230833333335</v>
          </cell>
        </row>
        <row r="1123">
          <cell r="Q1123">
            <v>0</v>
          </cell>
          <cell r="S1123">
            <v>0</v>
          </cell>
          <cell r="U1123">
            <v>0</v>
          </cell>
          <cell r="V1123">
            <v>0</v>
          </cell>
          <cell r="Y1123">
            <v>0</v>
          </cell>
          <cell r="AA1123">
            <v>0</v>
          </cell>
          <cell r="AJ1123">
            <v>0</v>
          </cell>
          <cell r="AN1123">
            <v>0</v>
          </cell>
          <cell r="AR1123">
            <v>0</v>
          </cell>
          <cell r="AV1123">
            <v>0</v>
          </cell>
          <cell r="AZ1123">
            <v>0</v>
          </cell>
        </row>
        <row r="1124">
          <cell r="Q1124">
            <v>-83995.09</v>
          </cell>
          <cell r="S1124">
            <v>-84890.32</v>
          </cell>
          <cell r="U1124">
            <v>-85795.8</v>
          </cell>
          <cell r="V1124">
            <v>-86252.43</v>
          </cell>
          <cell r="Y1124">
            <v>-87637.98</v>
          </cell>
          <cell r="AA1124">
            <v>-88574.9</v>
          </cell>
          <cell r="AJ1124">
            <v>-8327.2537499999999</v>
          </cell>
          <cell r="AN1124">
            <v>-36624.667500000003</v>
          </cell>
          <cell r="AR1124">
            <v>-65529.206666666665</v>
          </cell>
          <cell r="AV1124">
            <v>-84360.202499999999</v>
          </cell>
          <cell r="AZ1124">
            <v>-66112.126666666663</v>
          </cell>
        </row>
        <row r="1125">
          <cell r="Q1125">
            <v>0</v>
          </cell>
          <cell r="S1125">
            <v>0</v>
          </cell>
          <cell r="U1125">
            <v>0</v>
          </cell>
          <cell r="V1125">
            <v>0</v>
          </cell>
          <cell r="Y1125">
            <v>0</v>
          </cell>
          <cell r="AA1125">
            <v>0</v>
          </cell>
          <cell r="AJ1125">
            <v>-49530.454583333332</v>
          </cell>
          <cell r="AN1125">
            <v>-30907.103749999998</v>
          </cell>
          <cell r="AR1125">
            <v>-11981.612500000001</v>
          </cell>
          <cell r="AV1125">
            <v>0</v>
          </cell>
          <cell r="AZ1125">
            <v>0</v>
          </cell>
        </row>
        <row r="1126">
          <cell r="Q1126">
            <v>-1299212.3799999999</v>
          </cell>
          <cell r="S1126">
            <v>-1311742.42</v>
          </cell>
          <cell r="U1126">
            <v>-1324393.3</v>
          </cell>
          <cell r="V1126">
            <v>-1330764.42</v>
          </cell>
          <cell r="Y1126">
            <v>-1350062.27</v>
          </cell>
          <cell r="AA1126">
            <v>-1363082.73</v>
          </cell>
          <cell r="AJ1126">
            <v>-1262512.6875</v>
          </cell>
          <cell r="AN1126">
            <v>-1286982.3166666667</v>
          </cell>
          <cell r="AR1126">
            <v>-1311926.2050000001</v>
          </cell>
          <cell r="AV1126">
            <v>-1337353.5466666666</v>
          </cell>
          <cell r="AZ1126">
            <v>-1363273.7112500002</v>
          </cell>
        </row>
        <row r="1127">
          <cell r="Q1127">
            <v>32500</v>
          </cell>
          <cell r="S1127">
            <v>32500</v>
          </cell>
          <cell r="U1127">
            <v>32500</v>
          </cell>
          <cell r="V1127">
            <v>32500</v>
          </cell>
          <cell r="Y1127">
            <v>32500</v>
          </cell>
          <cell r="AA1127">
            <v>32500</v>
          </cell>
          <cell r="AJ1127">
            <v>10729.166666666666</v>
          </cell>
          <cell r="AN1127">
            <v>21562.5</v>
          </cell>
          <cell r="AR1127">
            <v>29583.333333333332</v>
          </cell>
          <cell r="AV1127">
            <v>32187.5</v>
          </cell>
          <cell r="AZ1127">
            <v>29687.5</v>
          </cell>
        </row>
        <row r="1128">
          <cell r="Q1128">
            <v>-807555.29</v>
          </cell>
          <cell r="S1128">
            <v>-815906.15</v>
          </cell>
          <cell r="U1128">
            <v>-824343.35</v>
          </cell>
          <cell r="V1128">
            <v>-828594.62</v>
          </cell>
          <cell r="Y1128">
            <v>-841480.42</v>
          </cell>
          <cell r="AA1128">
            <v>-850182.09</v>
          </cell>
          <cell r="AJ1128">
            <v>-783138.11749999982</v>
          </cell>
          <cell r="AN1128">
            <v>-799418.5754166668</v>
          </cell>
          <cell r="AR1128">
            <v>-816037.48291666666</v>
          </cell>
          <cell r="AV1128">
            <v>-833001.87875000003</v>
          </cell>
          <cell r="AZ1128">
            <v>-850318.94333333336</v>
          </cell>
        </row>
        <row r="1129">
          <cell r="Q1129">
            <v>-1047689.43</v>
          </cell>
          <cell r="S1129">
            <v>-1058175.8700000001</v>
          </cell>
          <cell r="U1129">
            <v>-1068767.82</v>
          </cell>
          <cell r="V1129">
            <v>-1074103.7</v>
          </cell>
          <cell r="Y1129">
            <v>-1090272.54</v>
          </cell>
          <cell r="AA1129">
            <v>-1101187.48</v>
          </cell>
          <cell r="AJ1129">
            <v>-130527.51375</v>
          </cell>
          <cell r="AN1129">
            <v>-483259.39833333337</v>
          </cell>
          <cell r="AR1129">
            <v>-843088.24416666664</v>
          </cell>
          <cell r="AV1129">
            <v>-1079630.0891666666</v>
          </cell>
          <cell r="AZ1129">
            <v>-1101354.5499999998</v>
          </cell>
        </row>
        <row r="1130">
          <cell r="Q1130">
            <v>0</v>
          </cell>
          <cell r="S1130">
            <v>0</v>
          </cell>
          <cell r="U1130">
            <v>0</v>
          </cell>
          <cell r="V1130">
            <v>0</v>
          </cell>
          <cell r="Y1130">
            <v>0</v>
          </cell>
          <cell r="AA1130">
            <v>0</v>
          </cell>
          <cell r="AJ1130">
            <v>-886479.30916666659</v>
          </cell>
          <cell r="AN1130">
            <v>-554205.32458333333</v>
          </cell>
          <cell r="AR1130">
            <v>-215248.09875</v>
          </cell>
          <cell r="AV1130">
            <v>0</v>
          </cell>
          <cell r="AZ1130">
            <v>0</v>
          </cell>
        </row>
        <row r="1131">
          <cell r="Q1131">
            <v>-3820037.43</v>
          </cell>
          <cell r="S1131">
            <v>-3856222.51</v>
          </cell>
          <cell r="U1131">
            <v>-3885385.09</v>
          </cell>
          <cell r="V1131">
            <v>-3903865.2</v>
          </cell>
          <cell r="Y1131">
            <v>-3952262.65</v>
          </cell>
          <cell r="AA1131">
            <v>-3979730.31</v>
          </cell>
          <cell r="AJ1131">
            <v>-4355318.5275000008</v>
          </cell>
          <cell r="AN1131">
            <v>-4194043.149166666</v>
          </cell>
          <cell r="AR1131">
            <v>-4039089.68</v>
          </cell>
          <cell r="AV1131">
            <v>-3927231.8800000004</v>
          </cell>
          <cell r="AZ1131">
            <v>-4073074.9445833336</v>
          </cell>
        </row>
        <row r="1132">
          <cell r="Q1132">
            <v>-9680541.4100000001</v>
          </cell>
          <cell r="S1132">
            <v>-9742547.0899999999</v>
          </cell>
          <cell r="U1132">
            <v>-9737936.0899999999</v>
          </cell>
          <cell r="V1132">
            <v>-9769424.5099999998</v>
          </cell>
          <cell r="Y1132">
            <v>-9795250.4600000009</v>
          </cell>
          <cell r="AA1132">
            <v>-9764853.8100000005</v>
          </cell>
          <cell r="AJ1132">
            <v>-9700273.9937500004</v>
          </cell>
          <cell r="AN1132">
            <v>-9713010.0262499992</v>
          </cell>
          <cell r="AR1132">
            <v>-9727387.5045833346</v>
          </cell>
          <cell r="AV1132">
            <v>-9754824.9183333311</v>
          </cell>
          <cell r="AZ1132">
            <v>-9837973.4783333335</v>
          </cell>
        </row>
        <row r="1133">
          <cell r="Q1133">
            <v>-942405.81</v>
          </cell>
          <cell r="S1133">
            <v>-950130.25</v>
          </cell>
          <cell r="U1133">
            <v>-904227.52</v>
          </cell>
          <cell r="V1133">
            <v>-907932.45</v>
          </cell>
          <cell r="Y1133">
            <v>-916188.71</v>
          </cell>
          <cell r="AA1133">
            <v>-896855.19</v>
          </cell>
          <cell r="AJ1133">
            <v>-3299274.2974999994</v>
          </cell>
          <cell r="AN1133">
            <v>-2478960.3975000004</v>
          </cell>
          <cell r="AR1133">
            <v>-1647413.4804166667</v>
          </cell>
          <cell r="AV1133">
            <v>-898689.13166666683</v>
          </cell>
          <cell r="AZ1133">
            <v>-768730.40416666667</v>
          </cell>
        </row>
        <row r="1134">
          <cell r="Q1134">
            <v>-115744.31</v>
          </cell>
          <cell r="S1134">
            <v>-116716.34</v>
          </cell>
          <cell r="U1134">
            <v>-117696.56</v>
          </cell>
          <cell r="V1134">
            <v>-118189.75</v>
          </cell>
          <cell r="Y1134">
            <v>-119681.78</v>
          </cell>
          <cell r="AA1134">
            <v>-120686.92</v>
          </cell>
          <cell r="AJ1134">
            <v>-12201.992916666664</v>
          </cell>
          <cell r="AN1134">
            <v>-51107.952499999992</v>
          </cell>
          <cell r="AR1134">
            <v>-90670.142500000002</v>
          </cell>
          <cell r="AV1134">
            <v>-116109.20791666664</v>
          </cell>
          <cell r="AZ1134">
            <v>-96589.747916666674</v>
          </cell>
        </row>
        <row r="1135">
          <cell r="Q1135">
            <v>0</v>
          </cell>
          <cell r="S1135">
            <v>0</v>
          </cell>
          <cell r="U1135">
            <v>0</v>
          </cell>
          <cell r="V1135">
            <v>0</v>
          </cell>
          <cell r="Y1135">
            <v>0</v>
          </cell>
          <cell r="AA1135">
            <v>0</v>
          </cell>
          <cell r="AJ1135">
            <v>-75710.459166666653</v>
          </cell>
          <cell r="AN1135">
            <v>-47243.998333333329</v>
          </cell>
          <cell r="AR1135">
            <v>-18315.062083333334</v>
          </cell>
          <cell r="AV1135">
            <v>0</v>
          </cell>
          <cell r="AZ1135">
            <v>0</v>
          </cell>
        </row>
        <row r="1136">
          <cell r="Q1136">
            <v>0</v>
          </cell>
          <cell r="S1136">
            <v>5000</v>
          </cell>
          <cell r="U1136">
            <v>5000</v>
          </cell>
          <cell r="V1136">
            <v>5000</v>
          </cell>
          <cell r="Y1136">
            <v>5000</v>
          </cell>
          <cell r="AA1136">
            <v>5000</v>
          </cell>
          <cell r="AJ1136">
            <v>0</v>
          </cell>
          <cell r="AN1136">
            <v>1041.6666666666667</v>
          </cell>
          <cell r="AR1136">
            <v>2708.3333333333335</v>
          </cell>
          <cell r="AV1136">
            <v>5625</v>
          </cell>
          <cell r="AZ1136">
            <v>16250</v>
          </cell>
        </row>
        <row r="1137">
          <cell r="Q1137">
            <v>-266223.87</v>
          </cell>
          <cell r="S1137">
            <v>-268220.95</v>
          </cell>
          <cell r="U1137">
            <v>-177433.59</v>
          </cell>
          <cell r="V1137">
            <v>-178044.46</v>
          </cell>
          <cell r="Y1137">
            <v>-58449.09</v>
          </cell>
          <cell r="AA1137">
            <v>-532686.01</v>
          </cell>
          <cell r="AJ1137">
            <v>-320966.40500000003</v>
          </cell>
          <cell r="AN1137">
            <v>-289302.28916666668</v>
          </cell>
          <cell r="AR1137">
            <v>-224181.18041666664</v>
          </cell>
          <cell r="AV1137">
            <v>-262578.96666666662</v>
          </cell>
          <cell r="AZ1137">
            <v>-282555.76750000002</v>
          </cell>
        </row>
        <row r="1138">
          <cell r="Q1138">
            <v>272088.18</v>
          </cell>
          <cell r="S1138">
            <v>272088.18</v>
          </cell>
          <cell r="U1138">
            <v>272088.18</v>
          </cell>
          <cell r="V1138">
            <v>272088.18</v>
          </cell>
          <cell r="Y1138">
            <v>0</v>
          </cell>
          <cell r="AA1138">
            <v>0</v>
          </cell>
          <cell r="AJ1138">
            <v>11337.0075</v>
          </cell>
          <cell r="AN1138">
            <v>102033.0675</v>
          </cell>
          <cell r="AR1138">
            <v>158718.10499999998</v>
          </cell>
          <cell r="AV1138">
            <v>147381.0975</v>
          </cell>
          <cell r="AZ1138">
            <v>56685.037499999999</v>
          </cell>
        </row>
        <row r="1139">
          <cell r="Q1139">
            <v>0</v>
          </cell>
          <cell r="S1139">
            <v>0</v>
          </cell>
          <cell r="U1139">
            <v>0</v>
          </cell>
          <cell r="V1139">
            <v>0</v>
          </cell>
          <cell r="Y1139">
            <v>0</v>
          </cell>
          <cell r="AA1139">
            <v>0</v>
          </cell>
          <cell r="AJ1139">
            <v>0</v>
          </cell>
          <cell r="AN1139">
            <v>0</v>
          </cell>
          <cell r="AR1139">
            <v>0</v>
          </cell>
          <cell r="AV1139">
            <v>0</v>
          </cell>
          <cell r="AZ1139">
            <v>0</v>
          </cell>
        </row>
        <row r="1140">
          <cell r="Q1140">
            <v>-585041.34</v>
          </cell>
          <cell r="S1140">
            <v>-591001.17000000004</v>
          </cell>
          <cell r="U1140">
            <v>-597021.72</v>
          </cell>
          <cell r="V1140">
            <v>-600054.94999999995</v>
          </cell>
          <cell r="Y1140">
            <v>-609247.42000000004</v>
          </cell>
          <cell r="AA1140">
            <v>-615453.84</v>
          </cell>
          <cell r="AJ1140">
            <v>-72883.721666666665</v>
          </cell>
          <cell r="AN1140">
            <v>-269887.90749999997</v>
          </cell>
          <cell r="AR1140">
            <v>-470926.31</v>
          </cell>
          <cell r="AV1140">
            <v>-603197.81999999995</v>
          </cell>
          <cell r="AZ1140">
            <v>-615550.00375000003</v>
          </cell>
        </row>
        <row r="1141">
          <cell r="Q1141">
            <v>0</v>
          </cell>
          <cell r="S1141">
            <v>0</v>
          </cell>
          <cell r="U1141">
            <v>0</v>
          </cell>
          <cell r="V1141">
            <v>0</v>
          </cell>
          <cell r="Y1141">
            <v>0</v>
          </cell>
          <cell r="AA1141">
            <v>0</v>
          </cell>
          <cell r="AJ1141">
            <v>-494724.99791666662</v>
          </cell>
          <cell r="AN1141">
            <v>-309344.1866666667</v>
          </cell>
          <cell r="AR1141">
            <v>-120167.19666666666</v>
          </cell>
          <cell r="AV1141">
            <v>0</v>
          </cell>
          <cell r="AZ1141">
            <v>0</v>
          </cell>
        </row>
        <row r="1142">
          <cell r="Q1142">
            <v>-5152053.37</v>
          </cell>
          <cell r="S1142">
            <v>-5201699.99</v>
          </cell>
          <cell r="U1142">
            <v>-5058459.62</v>
          </cell>
          <cell r="V1142">
            <v>-5083436.32</v>
          </cell>
          <cell r="Y1142">
            <v>-5033979.8899999997</v>
          </cell>
          <cell r="AA1142">
            <v>-4908553.41</v>
          </cell>
          <cell r="AJ1142">
            <v>-4360612.1450000005</v>
          </cell>
          <cell r="AN1142">
            <v>-4628015.5370833343</v>
          </cell>
          <cell r="AR1142">
            <v>-4859813.7833333341</v>
          </cell>
          <cell r="AV1142">
            <v>-4936710.8412499996</v>
          </cell>
          <cell r="AZ1142">
            <v>-4123234.5649999999</v>
          </cell>
        </row>
        <row r="1143">
          <cell r="Q1143">
            <v>0</v>
          </cell>
          <cell r="S1143">
            <v>0</v>
          </cell>
          <cell r="U1143">
            <v>0</v>
          </cell>
          <cell r="V1143">
            <v>0</v>
          </cell>
          <cell r="Y1143">
            <v>0</v>
          </cell>
          <cell r="AA1143">
            <v>0</v>
          </cell>
          <cell r="AJ1143">
            <v>0</v>
          </cell>
          <cell r="AN1143">
            <v>0</v>
          </cell>
          <cell r="AR1143">
            <v>0</v>
          </cell>
          <cell r="AV1143">
            <v>0</v>
          </cell>
          <cell r="AZ1143">
            <v>0</v>
          </cell>
        </row>
        <row r="1144">
          <cell r="Q1144">
            <v>765611</v>
          </cell>
          <cell r="S1144">
            <v>765611</v>
          </cell>
          <cell r="U1144">
            <v>765611</v>
          </cell>
          <cell r="V1144">
            <v>765611</v>
          </cell>
          <cell r="Y1144">
            <v>765611</v>
          </cell>
          <cell r="AA1144">
            <v>765611</v>
          </cell>
          <cell r="AJ1144">
            <v>480693.70833333331</v>
          </cell>
          <cell r="AN1144">
            <v>579795.375</v>
          </cell>
          <cell r="AR1144">
            <v>678897.04166666663</v>
          </cell>
          <cell r="AV1144">
            <v>768408.58333333337</v>
          </cell>
          <cell r="AZ1144">
            <v>790789.25</v>
          </cell>
        </row>
        <row r="1145">
          <cell r="Q1145">
            <v>-717624.63</v>
          </cell>
          <cell r="S1145">
            <v>-725785.56</v>
          </cell>
          <cell r="U1145">
            <v>-734039.3</v>
          </cell>
          <cell r="V1145">
            <v>-738201.3</v>
          </cell>
          <cell r="Y1145">
            <v>-750829.43</v>
          </cell>
          <cell r="AA1145">
            <v>-759367.97</v>
          </cell>
          <cell r="AJ1145">
            <v>-89365.912916666668</v>
          </cell>
          <cell r="AN1145">
            <v>-331300.23333333334</v>
          </cell>
          <cell r="AR1145">
            <v>-578768.46625000006</v>
          </cell>
          <cell r="AV1145">
            <v>-768600.07749999978</v>
          </cell>
          <cell r="AZ1145">
            <v>-995914.47458333336</v>
          </cell>
        </row>
        <row r="1146">
          <cell r="Q1146">
            <v>0</v>
          </cell>
          <cell r="S1146">
            <v>0</v>
          </cell>
          <cell r="U1146">
            <v>0</v>
          </cell>
          <cell r="V1146">
            <v>0</v>
          </cell>
          <cell r="Y1146">
            <v>0</v>
          </cell>
          <cell r="AA1146">
            <v>0</v>
          </cell>
          <cell r="AJ1146">
            <v>-463806.99916666659</v>
          </cell>
          <cell r="AN1146">
            <v>-378393.22041666665</v>
          </cell>
          <cell r="AR1146">
            <v>-147158.24416666667</v>
          </cell>
          <cell r="AV1146">
            <v>0</v>
          </cell>
          <cell r="AZ1146">
            <v>0</v>
          </cell>
        </row>
        <row r="1147">
          <cell r="Q1147">
            <v>76073</v>
          </cell>
          <cell r="S1147">
            <v>76073</v>
          </cell>
          <cell r="U1147">
            <v>76073</v>
          </cell>
          <cell r="V1147">
            <v>76073</v>
          </cell>
          <cell r="Y1147">
            <v>76073</v>
          </cell>
          <cell r="AA1147">
            <v>76073</v>
          </cell>
          <cell r="AJ1147">
            <v>106271.4633333333</v>
          </cell>
          <cell r="AN1147">
            <v>95767.64999999998</v>
          </cell>
          <cell r="AR1147">
            <v>85263.83666666667</v>
          </cell>
          <cell r="AV1147">
            <v>78579.416666666672</v>
          </cell>
          <cell r="AZ1147">
            <v>98630.75</v>
          </cell>
        </row>
        <row r="1148">
          <cell r="Q1148">
            <v>-4865990.04</v>
          </cell>
          <cell r="S1148">
            <v>-4916663.55</v>
          </cell>
          <cell r="U1148">
            <v>-4645470.2300000004</v>
          </cell>
          <cell r="V1148">
            <v>-4670848.55</v>
          </cell>
          <cell r="Y1148">
            <v>-4515013.37</v>
          </cell>
          <cell r="AA1148">
            <v>-3608289.95</v>
          </cell>
          <cell r="AJ1148">
            <v>-3566131.9600000004</v>
          </cell>
          <cell r="AN1148">
            <v>-3930875.0291666663</v>
          </cell>
          <cell r="AR1148">
            <v>-4255570.1266666669</v>
          </cell>
          <cell r="AV1148">
            <v>-4240986.2308333339</v>
          </cell>
          <cell r="AZ1148">
            <v>-2854889.9812499997</v>
          </cell>
        </row>
        <row r="1149">
          <cell r="U1149">
            <v>3150000</v>
          </cell>
          <cell r="V1149">
            <v>3150000</v>
          </cell>
          <cell r="Y1149">
            <v>3150000</v>
          </cell>
          <cell r="AA1149">
            <v>3150000</v>
          </cell>
          <cell r="AJ1149">
            <v>0</v>
          </cell>
          <cell r="AN1149">
            <v>393750</v>
          </cell>
          <cell r="AR1149">
            <v>1443750</v>
          </cell>
          <cell r="AV1149">
            <v>2397408.8416666668</v>
          </cell>
          <cell r="AZ1149">
            <v>2282929.5749999997</v>
          </cell>
        </row>
        <row r="1150">
          <cell r="Q1150">
            <v>148046.53</v>
          </cell>
          <cell r="S1150">
            <v>148046.53</v>
          </cell>
          <cell r="U1150">
            <v>148046.53</v>
          </cell>
          <cell r="V1150">
            <v>148046.53</v>
          </cell>
          <cell r="Y1150">
            <v>148046.53</v>
          </cell>
          <cell r="AA1150">
            <v>148046.53</v>
          </cell>
          <cell r="AJ1150">
            <v>298802.77083333343</v>
          </cell>
          <cell r="AN1150">
            <v>246365.81749999998</v>
          </cell>
          <cell r="AR1150">
            <v>193928.86416666667</v>
          </cell>
          <cell r="AV1150">
            <v>152823.33041666666</v>
          </cell>
          <cell r="AZ1150">
            <v>191037.73375000001</v>
          </cell>
        </row>
        <row r="1151">
          <cell r="Q1151">
            <v>162398.20000000001</v>
          </cell>
          <cell r="S1151">
            <v>162398.20000000001</v>
          </cell>
          <cell r="U1151">
            <v>162398.20000000001</v>
          </cell>
          <cell r="V1151">
            <v>162398.20000000001</v>
          </cell>
          <cell r="Y1151">
            <v>162398.20000000001</v>
          </cell>
          <cell r="AA1151">
            <v>162398.20000000001</v>
          </cell>
          <cell r="AJ1151">
            <v>159255.40333333335</v>
          </cell>
          <cell r="AN1151">
            <v>160348.54999999999</v>
          </cell>
          <cell r="AR1151">
            <v>161441.69666666663</v>
          </cell>
          <cell r="AV1151">
            <v>162015.98333333331</v>
          </cell>
          <cell r="AZ1151">
            <v>158958.25</v>
          </cell>
        </row>
        <row r="1152">
          <cell r="Q1152">
            <v>-663605.91</v>
          </cell>
          <cell r="S1152">
            <v>-663605.91</v>
          </cell>
          <cell r="U1152">
            <v>-663605.91</v>
          </cell>
          <cell r="V1152">
            <v>-663605.91</v>
          </cell>
          <cell r="Y1152">
            <v>-391517.73</v>
          </cell>
          <cell r="AA1152">
            <v>-391517.73</v>
          </cell>
          <cell r="AJ1152">
            <v>-575874.97833333327</v>
          </cell>
          <cell r="AN1152">
            <v>-606390.08499999996</v>
          </cell>
          <cell r="AR1152">
            <v>-602894.1691666668</v>
          </cell>
          <cell r="AV1152">
            <v>-547049.82791666675</v>
          </cell>
          <cell r="AZ1152">
            <v>-521561.77125000005</v>
          </cell>
        </row>
        <row r="1153">
          <cell r="Q1153">
            <v>0</v>
          </cell>
          <cell r="S1153">
            <v>0</v>
          </cell>
          <cell r="U1153">
            <v>0</v>
          </cell>
          <cell r="V1153">
            <v>0</v>
          </cell>
          <cell r="Y1153">
            <v>0</v>
          </cell>
          <cell r="AA1153">
            <v>0</v>
          </cell>
          <cell r="AJ1153">
            <v>0</v>
          </cell>
          <cell r="AN1153">
            <v>0</v>
          </cell>
          <cell r="AR1153">
            <v>0</v>
          </cell>
          <cell r="AV1153">
            <v>0</v>
          </cell>
          <cell r="AZ1153">
            <v>0</v>
          </cell>
        </row>
        <row r="1154">
          <cell r="Q1154">
            <v>-765611</v>
          </cell>
          <cell r="S1154">
            <v>-765611</v>
          </cell>
          <cell r="U1154">
            <v>-3915611</v>
          </cell>
          <cell r="V1154">
            <v>-3915611</v>
          </cell>
          <cell r="Y1154">
            <v>-3915611</v>
          </cell>
          <cell r="AA1154">
            <v>-3915611</v>
          </cell>
          <cell r="AJ1154">
            <v>-480693.70833333331</v>
          </cell>
          <cell r="AN1154">
            <v>-973545.375</v>
          </cell>
          <cell r="AR1154">
            <v>-2122647.0416666665</v>
          </cell>
          <cell r="AV1154">
            <v>-3165817.4250000003</v>
          </cell>
          <cell r="AZ1154">
            <v>-3073718.8249999997</v>
          </cell>
        </row>
        <row r="1155">
          <cell r="Q1155">
            <v>-32500</v>
          </cell>
          <cell r="S1155">
            <v>-32500</v>
          </cell>
          <cell r="U1155">
            <v>-32500</v>
          </cell>
          <cell r="V1155">
            <v>-32500</v>
          </cell>
          <cell r="Y1155">
            <v>-32500</v>
          </cell>
          <cell r="AA1155">
            <v>-32500</v>
          </cell>
          <cell r="AJ1155">
            <v>-22916.666666666668</v>
          </cell>
          <cell r="AN1155">
            <v>-26250</v>
          </cell>
          <cell r="AR1155">
            <v>-29583.333333333332</v>
          </cell>
          <cell r="AV1155">
            <v>-32187.5</v>
          </cell>
          <cell r="AZ1155">
            <v>-29687.5</v>
          </cell>
        </row>
        <row r="1156">
          <cell r="Q1156">
            <v>5000</v>
          </cell>
          <cell r="S1156">
            <v>0</v>
          </cell>
          <cell r="U1156">
            <v>0</v>
          </cell>
          <cell r="V1156">
            <v>0</v>
          </cell>
          <cell r="Y1156">
            <v>0</v>
          </cell>
          <cell r="AA1156">
            <v>0</v>
          </cell>
          <cell r="AJ1156">
            <v>208.33333333333334</v>
          </cell>
          <cell r="AN1156">
            <v>833.33333333333337</v>
          </cell>
          <cell r="AR1156">
            <v>833.33333333333337</v>
          </cell>
          <cell r="AV1156">
            <v>625</v>
          </cell>
          <cell r="AZ1156">
            <v>0</v>
          </cell>
        </row>
        <row r="1157">
          <cell r="Q1157">
            <v>0</v>
          </cell>
          <cell r="S1157">
            <v>0</v>
          </cell>
          <cell r="U1157">
            <v>0</v>
          </cell>
          <cell r="V1157">
            <v>0</v>
          </cell>
          <cell r="Y1157">
            <v>0</v>
          </cell>
          <cell r="AA1157">
            <v>0</v>
          </cell>
          <cell r="AJ1157">
            <v>12187.5</v>
          </cell>
          <cell r="AN1157">
            <v>4687.5</v>
          </cell>
          <cell r="AR1157">
            <v>0</v>
          </cell>
          <cell r="AV1157">
            <v>0</v>
          </cell>
          <cell r="AZ1157">
            <v>0</v>
          </cell>
        </row>
        <row r="1158">
          <cell r="Q1158">
            <v>0</v>
          </cell>
          <cell r="S1158">
            <v>0</v>
          </cell>
          <cell r="U1158">
            <v>0</v>
          </cell>
          <cell r="V1158">
            <v>0</v>
          </cell>
          <cell r="Y1158">
            <v>0</v>
          </cell>
          <cell r="AA1158">
            <v>0</v>
          </cell>
          <cell r="AJ1158">
            <v>0</v>
          </cell>
          <cell r="AN1158">
            <v>0</v>
          </cell>
          <cell r="AR1158">
            <v>0</v>
          </cell>
          <cell r="AV1158">
            <v>0</v>
          </cell>
          <cell r="AZ1158">
            <v>0</v>
          </cell>
        </row>
        <row r="1159">
          <cell r="Q1159">
            <v>0</v>
          </cell>
          <cell r="S1159">
            <v>0</v>
          </cell>
          <cell r="U1159">
            <v>0</v>
          </cell>
          <cell r="V1159">
            <v>0</v>
          </cell>
          <cell r="Y1159">
            <v>0</v>
          </cell>
          <cell r="AA1159">
            <v>0</v>
          </cell>
          <cell r="AJ1159">
            <v>-17283666.666666668</v>
          </cell>
          <cell r="AN1159">
            <v>-14108666.666666666</v>
          </cell>
          <cell r="AR1159">
            <v>-2524250</v>
          </cell>
          <cell r="AV1159">
            <v>0</v>
          </cell>
          <cell r="AZ1159">
            <v>0</v>
          </cell>
        </row>
        <row r="1160">
          <cell r="Q1160">
            <v>-375000000</v>
          </cell>
          <cell r="S1160">
            <v>0</v>
          </cell>
          <cell r="U1160">
            <v>0</v>
          </cell>
          <cell r="V1160">
            <v>0</v>
          </cell>
          <cell r="Y1160">
            <v>0</v>
          </cell>
          <cell r="AA1160">
            <v>0</v>
          </cell>
          <cell r="AJ1160">
            <v>-34375000</v>
          </cell>
          <cell r="AN1160">
            <v>-81250000</v>
          </cell>
          <cell r="AR1160">
            <v>-81250000</v>
          </cell>
          <cell r="AV1160">
            <v>-46875000</v>
          </cell>
          <cell r="AZ1160">
            <v>0</v>
          </cell>
        </row>
        <row r="1161">
          <cell r="Q1161">
            <v>-79000000</v>
          </cell>
          <cell r="S1161">
            <v>0</v>
          </cell>
          <cell r="U1161">
            <v>0</v>
          </cell>
          <cell r="V1161">
            <v>0</v>
          </cell>
          <cell r="Y1161">
            <v>0</v>
          </cell>
          <cell r="AA1161">
            <v>0</v>
          </cell>
          <cell r="AJ1161">
            <v>-61875000</v>
          </cell>
          <cell r="AN1161">
            <v>-53875000</v>
          </cell>
          <cell r="AR1161">
            <v>-40145833.333333336</v>
          </cell>
          <cell r="AV1161">
            <v>-11125000</v>
          </cell>
          <cell r="AZ1161">
            <v>0</v>
          </cell>
        </row>
        <row r="1162">
          <cell r="Q1162">
            <v>-79000000</v>
          </cell>
          <cell r="S1162">
            <v>0</v>
          </cell>
          <cell r="U1162">
            <v>0</v>
          </cell>
          <cell r="V1162">
            <v>0</v>
          </cell>
          <cell r="Y1162">
            <v>0</v>
          </cell>
          <cell r="AA1162">
            <v>0</v>
          </cell>
          <cell r="AJ1162">
            <v>-61875000</v>
          </cell>
          <cell r="AN1162">
            <v>-53875000</v>
          </cell>
          <cell r="AR1162">
            <v>-40145833.333333336</v>
          </cell>
          <cell r="AV1162">
            <v>-11125000</v>
          </cell>
          <cell r="AZ1162">
            <v>0</v>
          </cell>
        </row>
        <row r="1163">
          <cell r="Q1163">
            <v>0</v>
          </cell>
          <cell r="S1163">
            <v>0</v>
          </cell>
          <cell r="U1163">
            <v>0</v>
          </cell>
          <cell r="V1163">
            <v>0</v>
          </cell>
          <cell r="Y1163">
            <v>0</v>
          </cell>
          <cell r="AA1163">
            <v>0</v>
          </cell>
          <cell r="AJ1163">
            <v>0</v>
          </cell>
          <cell r="AN1163">
            <v>0</v>
          </cell>
          <cell r="AR1163">
            <v>0</v>
          </cell>
          <cell r="AV1163">
            <v>0</v>
          </cell>
          <cell r="AZ1163">
            <v>0</v>
          </cell>
        </row>
        <row r="1164">
          <cell r="Q1164">
            <v>0</v>
          </cell>
          <cell r="S1164">
            <v>0</v>
          </cell>
          <cell r="U1164">
            <v>0</v>
          </cell>
          <cell r="V1164">
            <v>0</v>
          </cell>
          <cell r="Y1164">
            <v>-5000000</v>
          </cell>
          <cell r="AA1164">
            <v>0</v>
          </cell>
          <cell r="AJ1164">
            <v>-46657750</v>
          </cell>
          <cell r="AN1164">
            <v>-34840458.333333336</v>
          </cell>
          <cell r="AR1164">
            <v>-9747458.333333334</v>
          </cell>
          <cell r="AV1164">
            <v>-1250000</v>
          </cell>
          <cell r="AZ1164">
            <v>-1250000</v>
          </cell>
        </row>
        <row r="1165">
          <cell r="Q1165">
            <v>0</v>
          </cell>
          <cell r="S1165">
            <v>0</v>
          </cell>
          <cell r="U1165">
            <v>0</v>
          </cell>
          <cell r="V1165">
            <v>0</v>
          </cell>
          <cell r="Y1165">
            <v>0</v>
          </cell>
          <cell r="AA1165">
            <v>0</v>
          </cell>
          <cell r="AJ1165">
            <v>-7032083.333333333</v>
          </cell>
          <cell r="AN1165">
            <v>-4745208.333333333</v>
          </cell>
          <cell r="AR1165">
            <v>0</v>
          </cell>
          <cell r="AV1165">
            <v>0</v>
          </cell>
          <cell r="AZ1165">
            <v>0</v>
          </cell>
        </row>
        <row r="1166">
          <cell r="Q1166">
            <v>0</v>
          </cell>
          <cell r="S1166">
            <v>0</v>
          </cell>
          <cell r="U1166">
            <v>0</v>
          </cell>
          <cell r="V1166">
            <v>0</v>
          </cell>
          <cell r="Y1166">
            <v>0</v>
          </cell>
          <cell r="AA1166">
            <v>0</v>
          </cell>
          <cell r="AJ1166">
            <v>-6356583.333333333</v>
          </cell>
          <cell r="AN1166">
            <v>-6356583.333333333</v>
          </cell>
          <cell r="AR1166">
            <v>-1772666.6666666667</v>
          </cell>
          <cell r="AV1166">
            <v>0</v>
          </cell>
          <cell r="AZ1166">
            <v>0</v>
          </cell>
        </row>
        <row r="1167">
          <cell r="Q1167">
            <v>0</v>
          </cell>
          <cell r="S1167">
            <v>0</v>
          </cell>
          <cell r="U1167">
            <v>0</v>
          </cell>
          <cell r="V1167">
            <v>0</v>
          </cell>
          <cell r="Y1167">
            <v>0</v>
          </cell>
          <cell r="AA1167">
            <v>0</v>
          </cell>
          <cell r="AJ1167">
            <v>0</v>
          </cell>
          <cell r="AN1167">
            <v>0</v>
          </cell>
          <cell r="AR1167">
            <v>0</v>
          </cell>
          <cell r="AV1167">
            <v>0</v>
          </cell>
          <cell r="AZ1167">
            <v>0</v>
          </cell>
        </row>
        <row r="1168">
          <cell r="Q1168">
            <v>-431700000</v>
          </cell>
          <cell r="S1168">
            <v>0</v>
          </cell>
          <cell r="U1168">
            <v>0</v>
          </cell>
          <cell r="V1168">
            <v>0</v>
          </cell>
          <cell r="Y1168">
            <v>0</v>
          </cell>
          <cell r="AA1168">
            <v>0</v>
          </cell>
          <cell r="AJ1168">
            <v>-114645833.33333333</v>
          </cell>
          <cell r="AN1168">
            <v>-153458333.33333334</v>
          </cell>
          <cell r="AR1168">
            <v>-151375000</v>
          </cell>
          <cell r="AV1168">
            <v>-38812500</v>
          </cell>
          <cell r="AZ1168">
            <v>0</v>
          </cell>
        </row>
        <row r="1169">
          <cell r="S1169">
            <v>-70000000</v>
          </cell>
          <cell r="U1169">
            <v>-95000000</v>
          </cell>
          <cell r="V1169">
            <v>-80000000</v>
          </cell>
          <cell r="Y1169">
            <v>-40000000</v>
          </cell>
          <cell r="AA1169">
            <v>-20000000</v>
          </cell>
          <cell r="AJ1169">
            <v>0</v>
          </cell>
          <cell r="AN1169">
            <v>-24375000</v>
          </cell>
          <cell r="AR1169">
            <v>-56250000</v>
          </cell>
          <cell r="AV1169">
            <v>-69583333.333333328</v>
          </cell>
          <cell r="AZ1169">
            <v>-51250000</v>
          </cell>
        </row>
        <row r="1170">
          <cell r="Y1170">
            <v>-230000000</v>
          </cell>
          <cell r="AA1170">
            <v>0</v>
          </cell>
          <cell r="AR1170">
            <v>-26250000</v>
          </cell>
          <cell r="AV1170">
            <v>-40208333.333333336</v>
          </cell>
          <cell r="AZ1170">
            <v>-87083333.333333328</v>
          </cell>
        </row>
        <row r="1171">
          <cell r="Y1171">
            <v>0</v>
          </cell>
          <cell r="AA1171">
            <v>0</v>
          </cell>
          <cell r="AR1171">
            <v>0</v>
          </cell>
          <cell r="AV1171">
            <v>0</v>
          </cell>
          <cell r="AZ1171">
            <v>0</v>
          </cell>
        </row>
        <row r="1172">
          <cell r="Q1172">
            <v>-6316470.7400000002</v>
          </cell>
          <cell r="S1172">
            <v>-4513396.6399999997</v>
          </cell>
          <cell r="U1172">
            <v>-2937018.87</v>
          </cell>
          <cell r="V1172">
            <v>-2893206.74</v>
          </cell>
          <cell r="Y1172">
            <v>-4260604.33</v>
          </cell>
          <cell r="AA1172">
            <v>-4158263.43</v>
          </cell>
          <cell r="AJ1172">
            <v>-4935252.5949999997</v>
          </cell>
          <cell r="AN1172">
            <v>-4893003.2666666666</v>
          </cell>
          <cell r="AR1172">
            <v>-4509050.0600000005</v>
          </cell>
          <cell r="AV1172">
            <v>-4375177.8249999993</v>
          </cell>
          <cell r="AZ1172">
            <v>-4706313.1629166659</v>
          </cell>
        </row>
        <row r="1173">
          <cell r="Q1173">
            <v>-33451687.66</v>
          </cell>
          <cell r="S1173">
            <v>-21894125.699999999</v>
          </cell>
          <cell r="U1173">
            <v>-9389432.8000000007</v>
          </cell>
          <cell r="V1173">
            <v>-6157892.04</v>
          </cell>
          <cell r="Y1173">
            <v>-20212640.84</v>
          </cell>
          <cell r="AA1173">
            <v>-23197919.59</v>
          </cell>
          <cell r="AJ1173">
            <v>-22477661.037916664</v>
          </cell>
          <cell r="AN1173">
            <v>-21204466.059999999</v>
          </cell>
          <cell r="AR1173">
            <v>-18646858.580000002</v>
          </cell>
          <cell r="AV1173">
            <v>-19046838.970833335</v>
          </cell>
          <cell r="AZ1173">
            <v>-19670180.019583333</v>
          </cell>
        </row>
        <row r="1174">
          <cell r="Q1174">
            <v>-231569.79</v>
          </cell>
          <cell r="S1174">
            <v>-876214.4</v>
          </cell>
          <cell r="U1174">
            <v>-1084122.42</v>
          </cell>
          <cell r="V1174">
            <v>-1118147.3</v>
          </cell>
          <cell r="Y1174">
            <v>-1057783.01</v>
          </cell>
          <cell r="AA1174">
            <v>-1025391.3</v>
          </cell>
          <cell r="AJ1174">
            <v>-800193.72708333319</v>
          </cell>
          <cell r="AN1174">
            <v>-803823.76041666663</v>
          </cell>
          <cell r="AR1174">
            <v>-851580.17500000016</v>
          </cell>
          <cell r="AV1174">
            <v>-911015.12541666662</v>
          </cell>
          <cell r="AZ1174">
            <v>-930219.83499999996</v>
          </cell>
        </row>
        <row r="1175">
          <cell r="Q1175">
            <v>-5917295</v>
          </cell>
          <cell r="S1175">
            <v>-6397676</v>
          </cell>
          <cell r="U1175">
            <v>-6299338</v>
          </cell>
          <cell r="V1175">
            <v>-6360887</v>
          </cell>
          <cell r="Y1175">
            <v>-6497165</v>
          </cell>
          <cell r="AA1175">
            <v>-7510588</v>
          </cell>
          <cell r="AJ1175">
            <v>-5725441.25</v>
          </cell>
          <cell r="AN1175">
            <v>-5893216.166666667</v>
          </cell>
          <cell r="AR1175">
            <v>-6158038.75</v>
          </cell>
          <cell r="AV1175">
            <v>-6455539.541666667</v>
          </cell>
          <cell r="AZ1175">
            <v>-6561725.541666667</v>
          </cell>
        </row>
        <row r="1176">
          <cell r="Q1176">
            <v>-8191105.9100000001</v>
          </cell>
          <cell r="S1176">
            <v>-8075635.8499999996</v>
          </cell>
          <cell r="U1176">
            <v>-8706694.1699999999</v>
          </cell>
          <cell r="V1176">
            <v>-8843266.8599999994</v>
          </cell>
          <cell r="Y1176">
            <v>-7779415.3700000001</v>
          </cell>
          <cell r="AA1176">
            <v>-8377937.3899999997</v>
          </cell>
          <cell r="AJ1176">
            <v>-8213412.3816666668</v>
          </cell>
          <cell r="AN1176">
            <v>-8529082.4454166684</v>
          </cell>
          <cell r="AR1176">
            <v>-8461585.4704166669</v>
          </cell>
          <cell r="AV1176">
            <v>-8367748.0958333341</v>
          </cell>
          <cell r="AZ1176">
            <v>-8244012.2695833333</v>
          </cell>
        </row>
        <row r="1177">
          <cell r="Q1177">
            <v>-52126095.729999997</v>
          </cell>
          <cell r="S1177">
            <v>-37128347.829999998</v>
          </cell>
          <cell r="U1177">
            <v>-31691769.760000002</v>
          </cell>
          <cell r="V1177">
            <v>-27011176.449999999</v>
          </cell>
          <cell r="Y1177">
            <v>-13667004.27</v>
          </cell>
          <cell r="AA1177">
            <v>-40669556.310000002</v>
          </cell>
          <cell r="AJ1177">
            <v>-34787174.282500006</v>
          </cell>
          <cell r="AN1177">
            <v>-33724295.006250001</v>
          </cell>
          <cell r="AR1177">
            <v>-32545704.018749997</v>
          </cell>
          <cell r="AV1177">
            <v>-32198818.383750003</v>
          </cell>
          <cell r="AZ1177">
            <v>-32630307.172499999</v>
          </cell>
        </row>
        <row r="1178">
          <cell r="Q1178">
            <v>-3018519.69</v>
          </cell>
          <cell r="S1178">
            <v>0</v>
          </cell>
          <cell r="U1178">
            <v>430.27</v>
          </cell>
          <cell r="V1178">
            <v>-3442035.2</v>
          </cell>
          <cell r="Y1178">
            <v>-32.6</v>
          </cell>
          <cell r="AA1178">
            <v>0</v>
          </cell>
          <cell r="AJ1178">
            <v>-1109342.9620833334</v>
          </cell>
          <cell r="AN1178">
            <v>-927101.57541666657</v>
          </cell>
          <cell r="AR1178">
            <v>-772518.76208333333</v>
          </cell>
          <cell r="AV1178">
            <v>-679424.98958333337</v>
          </cell>
          <cell r="AZ1178">
            <v>-553284.22624999995</v>
          </cell>
        </row>
        <row r="1179">
          <cell r="Q1179">
            <v>-18857163.129999999</v>
          </cell>
          <cell r="S1179">
            <v>-15107434.619999999</v>
          </cell>
          <cell r="U1179">
            <v>-12223100.99</v>
          </cell>
          <cell r="V1179">
            <v>-6678704.2699999996</v>
          </cell>
          <cell r="Y1179">
            <v>-15549833.859999999</v>
          </cell>
          <cell r="AA1179">
            <v>-19287586.41</v>
          </cell>
          <cell r="AJ1179">
            <v>-15825496.972083336</v>
          </cell>
          <cell r="AN1179">
            <v>-15081632.027083332</v>
          </cell>
          <cell r="AR1179">
            <v>-14573935.250416666</v>
          </cell>
          <cell r="AV1179">
            <v>-14672833.913333334</v>
          </cell>
          <cell r="AZ1179">
            <v>-14817723.545833334</v>
          </cell>
        </row>
        <row r="1180">
          <cell r="Q1180">
            <v>-2562397.4</v>
          </cell>
          <cell r="S1180">
            <v>-1920748.62</v>
          </cell>
          <cell r="U1180">
            <v>-1518949.85</v>
          </cell>
          <cell r="V1180">
            <v>-1605521.66</v>
          </cell>
          <cell r="Y1180">
            <v>-2326345.17</v>
          </cell>
          <cell r="AA1180">
            <v>-2075921.69</v>
          </cell>
          <cell r="AJ1180">
            <v>-2016008.5304166668</v>
          </cell>
          <cell r="AN1180">
            <v>-2063271.3041666665</v>
          </cell>
          <cell r="AR1180">
            <v>-2050889.4929166667</v>
          </cell>
          <cell r="AV1180">
            <v>-2060871.0383333333</v>
          </cell>
          <cell r="AZ1180">
            <v>-2296908.82375</v>
          </cell>
        </row>
        <row r="1181">
          <cell r="Q1181">
            <v>0</v>
          </cell>
          <cell r="S1181">
            <v>0</v>
          </cell>
          <cell r="U1181">
            <v>0</v>
          </cell>
          <cell r="V1181">
            <v>0</v>
          </cell>
          <cell r="Y1181">
            <v>0</v>
          </cell>
          <cell r="AA1181">
            <v>0</v>
          </cell>
          <cell r="AJ1181">
            <v>0</v>
          </cell>
          <cell r="AN1181">
            <v>0</v>
          </cell>
          <cell r="AR1181">
            <v>0</v>
          </cell>
          <cell r="AV1181">
            <v>0</v>
          </cell>
          <cell r="AZ1181">
            <v>0</v>
          </cell>
        </row>
        <row r="1182">
          <cell r="Q1182">
            <v>-37759.370000000003</v>
          </cell>
          <cell r="S1182">
            <v>-37445.379999999997</v>
          </cell>
          <cell r="U1182">
            <v>-37445.379999999997</v>
          </cell>
          <cell r="V1182">
            <v>-37445.379999999997</v>
          </cell>
          <cell r="Y1182">
            <v>-37445.379999999997</v>
          </cell>
          <cell r="AA1182">
            <v>-37445.379999999997</v>
          </cell>
          <cell r="AJ1182">
            <v>-37630.089999999997</v>
          </cell>
          <cell r="AN1182">
            <v>-37693.955416666671</v>
          </cell>
          <cell r="AR1182">
            <v>-37589.292083333334</v>
          </cell>
          <cell r="AV1182">
            <v>-37484.628750000003</v>
          </cell>
          <cell r="AZ1182">
            <v>-26523.810833333333</v>
          </cell>
        </row>
        <row r="1183">
          <cell r="Q1183">
            <v>0</v>
          </cell>
          <cell r="S1183">
            <v>0</v>
          </cell>
          <cell r="U1183">
            <v>-593910</v>
          </cell>
          <cell r="V1183">
            <v>-661509</v>
          </cell>
          <cell r="Y1183">
            <v>-663493</v>
          </cell>
          <cell r="AA1183">
            <v>-671398</v>
          </cell>
          <cell r="AJ1183">
            <v>0</v>
          </cell>
          <cell r="AN1183">
            <v>-24746.25</v>
          </cell>
          <cell r="AR1183">
            <v>-236396.29166666666</v>
          </cell>
          <cell r="AV1183">
            <v>-588023.58708333329</v>
          </cell>
          <cell r="AZ1183">
            <v>-707882.47583333345</v>
          </cell>
        </row>
        <row r="1184">
          <cell r="Q1184">
            <v>-91265.35</v>
          </cell>
          <cell r="S1184">
            <v>-51175.98</v>
          </cell>
          <cell r="U1184">
            <v>-46332.15</v>
          </cell>
          <cell r="V1184">
            <v>-89737.84</v>
          </cell>
          <cell r="Y1184">
            <v>-43627.91</v>
          </cell>
          <cell r="AA1184">
            <v>-48543.24</v>
          </cell>
          <cell r="AJ1184">
            <v>-58151.366249999992</v>
          </cell>
          <cell r="AN1184">
            <v>-62795.814583333318</v>
          </cell>
          <cell r="AR1184">
            <v>-59306.248749999999</v>
          </cell>
          <cell r="AV1184">
            <v>-56720.169166666659</v>
          </cell>
          <cell r="AZ1184">
            <v>-52653.670416666668</v>
          </cell>
        </row>
        <row r="1185">
          <cell r="Q1185">
            <v>-282449.75</v>
          </cell>
          <cell r="S1185">
            <v>-433170.68</v>
          </cell>
          <cell r="U1185">
            <v>-239263.4</v>
          </cell>
          <cell r="V1185">
            <v>-343978.32</v>
          </cell>
          <cell r="Y1185">
            <v>-262207.06</v>
          </cell>
          <cell r="AA1185">
            <v>-283306.26</v>
          </cell>
          <cell r="AJ1185">
            <v>-344673.43458333338</v>
          </cell>
          <cell r="AN1185">
            <v>-321923.12666666665</v>
          </cell>
          <cell r="AR1185">
            <v>-316832.69</v>
          </cell>
          <cell r="AV1185">
            <v>-325291.1454166667</v>
          </cell>
          <cell r="AZ1185">
            <v>-333257.43708333332</v>
          </cell>
        </row>
        <row r="1186">
          <cell r="Q1186">
            <v>0</v>
          </cell>
          <cell r="S1186">
            <v>0</v>
          </cell>
          <cell r="U1186">
            <v>0</v>
          </cell>
          <cell r="V1186">
            <v>0</v>
          </cell>
          <cell r="Y1186">
            <v>0</v>
          </cell>
          <cell r="AA1186">
            <v>0</v>
          </cell>
          <cell r="AJ1186">
            <v>0</v>
          </cell>
          <cell r="AN1186">
            <v>0</v>
          </cell>
          <cell r="AR1186">
            <v>0</v>
          </cell>
          <cell r="AV1186">
            <v>-0.25</v>
          </cell>
          <cell r="AZ1186">
            <v>-0.5</v>
          </cell>
        </row>
        <row r="1187">
          <cell r="Q1187">
            <v>-711271.16</v>
          </cell>
          <cell r="S1187">
            <v>-197681.95</v>
          </cell>
          <cell r="U1187">
            <v>-404117.57</v>
          </cell>
          <cell r="V1187">
            <v>-1034151.75</v>
          </cell>
          <cell r="Y1187">
            <v>-951374.82</v>
          </cell>
          <cell r="AA1187">
            <v>-543720.54</v>
          </cell>
          <cell r="AJ1187">
            <v>-630116.44499999995</v>
          </cell>
          <cell r="AN1187">
            <v>-588666.86208333331</v>
          </cell>
          <cell r="AR1187">
            <v>-676346.81083333329</v>
          </cell>
          <cell r="AV1187">
            <v>-718123.27166666661</v>
          </cell>
          <cell r="AZ1187">
            <v>-673805.11291666667</v>
          </cell>
        </row>
        <row r="1188">
          <cell r="Q1188">
            <v>0</v>
          </cell>
          <cell r="S1188">
            <v>0</v>
          </cell>
          <cell r="U1188">
            <v>0</v>
          </cell>
          <cell r="V1188">
            <v>0</v>
          </cell>
          <cell r="Y1188">
            <v>0</v>
          </cell>
          <cell r="AA1188">
            <v>0</v>
          </cell>
          <cell r="AJ1188">
            <v>0</v>
          </cell>
          <cell r="AN1188">
            <v>0</v>
          </cell>
          <cell r="AR1188">
            <v>0</v>
          </cell>
          <cell r="AV1188">
            <v>0</v>
          </cell>
          <cell r="AZ1188">
            <v>0</v>
          </cell>
        </row>
        <row r="1189">
          <cell r="Q1189">
            <v>0</v>
          </cell>
          <cell r="S1189">
            <v>0</v>
          </cell>
          <cell r="U1189">
            <v>0</v>
          </cell>
          <cell r="V1189">
            <v>0</v>
          </cell>
          <cell r="Y1189">
            <v>0</v>
          </cell>
          <cell r="AA1189">
            <v>0</v>
          </cell>
          <cell r="AJ1189">
            <v>0</v>
          </cell>
          <cell r="AN1189">
            <v>0</v>
          </cell>
          <cell r="AR1189">
            <v>0</v>
          </cell>
          <cell r="AV1189">
            <v>0</v>
          </cell>
          <cell r="AZ1189">
            <v>0</v>
          </cell>
        </row>
        <row r="1190">
          <cell r="Q1190">
            <v>-16679.419999999998</v>
          </cell>
          <cell r="S1190">
            <v>-250.11</v>
          </cell>
          <cell r="U1190">
            <v>0</v>
          </cell>
          <cell r="V1190">
            <v>-12722.86</v>
          </cell>
          <cell r="Y1190">
            <v>-38.090000000000003</v>
          </cell>
          <cell r="AA1190">
            <v>0</v>
          </cell>
          <cell r="AJ1190">
            <v>-6220.8058333333329</v>
          </cell>
          <cell r="AN1190">
            <v>-4820.8791666666666</v>
          </cell>
          <cell r="AR1190">
            <v>-5749.9779166666676</v>
          </cell>
          <cell r="AV1190">
            <v>-5149.4158333333335</v>
          </cell>
          <cell r="AZ1190">
            <v>-4841.9116666666669</v>
          </cell>
        </row>
        <row r="1191">
          <cell r="Q1191">
            <v>0</v>
          </cell>
          <cell r="S1191">
            <v>0</v>
          </cell>
          <cell r="U1191">
            <v>0</v>
          </cell>
          <cell r="V1191">
            <v>0</v>
          </cell>
          <cell r="Y1191">
            <v>0</v>
          </cell>
          <cell r="AA1191">
            <v>0</v>
          </cell>
          <cell r="AJ1191">
            <v>-8189.9970833333346</v>
          </cell>
          <cell r="AN1191">
            <v>-4360.3712500000001</v>
          </cell>
          <cell r="AR1191">
            <v>-498.20791666666668</v>
          </cell>
          <cell r="AV1191">
            <v>0</v>
          </cell>
          <cell r="AZ1191">
            <v>0</v>
          </cell>
        </row>
        <row r="1192">
          <cell r="Q1192">
            <v>0</v>
          </cell>
          <cell r="S1192">
            <v>0</v>
          </cell>
          <cell r="U1192">
            <v>21186</v>
          </cell>
          <cell r="V1192">
            <v>0</v>
          </cell>
          <cell r="Y1192">
            <v>0</v>
          </cell>
          <cell r="AA1192">
            <v>0</v>
          </cell>
          <cell r="AJ1192">
            <v>0</v>
          </cell>
          <cell r="AN1192">
            <v>882.75</v>
          </cell>
          <cell r="AR1192">
            <v>1765.5</v>
          </cell>
          <cell r="AV1192">
            <v>1765.5</v>
          </cell>
          <cell r="AZ1192">
            <v>882.75</v>
          </cell>
        </row>
        <row r="1193">
          <cell r="Q1193">
            <v>0</v>
          </cell>
          <cell r="S1193">
            <v>0</v>
          </cell>
          <cell r="U1193">
            <v>0</v>
          </cell>
          <cell r="V1193">
            <v>0</v>
          </cell>
          <cell r="Y1193">
            <v>0</v>
          </cell>
          <cell r="AA1193">
            <v>0</v>
          </cell>
          <cell r="AJ1193">
            <v>0</v>
          </cell>
          <cell r="AN1193">
            <v>0</v>
          </cell>
          <cell r="AR1193">
            <v>0</v>
          </cell>
          <cell r="AV1193">
            <v>0</v>
          </cell>
          <cell r="AZ1193">
            <v>0</v>
          </cell>
        </row>
        <row r="1194">
          <cell r="Q1194">
            <v>-9967120</v>
          </cell>
          <cell r="S1194">
            <v>-9273694.8200000003</v>
          </cell>
          <cell r="U1194">
            <v>-9667142.1999999993</v>
          </cell>
          <cell r="V1194">
            <v>-9910414.1699999999</v>
          </cell>
          <cell r="Y1194">
            <v>-9119672.4100000001</v>
          </cell>
          <cell r="AA1194">
            <v>-9235749.0199999996</v>
          </cell>
          <cell r="AJ1194">
            <v>-9229402.8145833332</v>
          </cell>
          <cell r="AN1194">
            <v>-9386309.5666666664</v>
          </cell>
          <cell r="AR1194">
            <v>-9475993.0791666675</v>
          </cell>
          <cell r="AV1194">
            <v>-9358794.6695833318</v>
          </cell>
          <cell r="AZ1194">
            <v>-9569417.0291666668</v>
          </cell>
        </row>
        <row r="1195">
          <cell r="Q1195">
            <v>-781000</v>
          </cell>
          <cell r="S1195">
            <v>-781000</v>
          </cell>
          <cell r="U1195">
            <v>-781000</v>
          </cell>
          <cell r="V1195">
            <v>-781000</v>
          </cell>
          <cell r="Y1195">
            <v>-781000</v>
          </cell>
          <cell r="AA1195">
            <v>-781000</v>
          </cell>
          <cell r="AJ1195">
            <v>-587770.25</v>
          </cell>
          <cell r="AN1195">
            <v>-781000</v>
          </cell>
          <cell r="AR1195">
            <v>-781000</v>
          </cell>
          <cell r="AV1195">
            <v>-781000</v>
          </cell>
          <cell r="AZ1195">
            <v>-781000</v>
          </cell>
        </row>
        <row r="1196">
          <cell r="Q1196">
            <v>-84404066.700000003</v>
          </cell>
          <cell r="S1196">
            <v>-48046971.759999998</v>
          </cell>
          <cell r="U1196">
            <v>-34796762.18</v>
          </cell>
          <cell r="V1196">
            <v>-28355676.48</v>
          </cell>
          <cell r="Y1196">
            <v>-32305510.809999999</v>
          </cell>
          <cell r="AA1196">
            <v>-38483013.869999997</v>
          </cell>
          <cell r="AJ1196">
            <v>-81579689.648750007</v>
          </cell>
          <cell r="AN1196">
            <v>-69183702.806666657</v>
          </cell>
          <cell r="AR1196">
            <v>-48671418.905416667</v>
          </cell>
          <cell r="AV1196">
            <v>-43081308.452499993</v>
          </cell>
          <cell r="AZ1196">
            <v>-45425589.578749992</v>
          </cell>
        </row>
        <row r="1197">
          <cell r="Q1197">
            <v>0</v>
          </cell>
          <cell r="S1197">
            <v>0</v>
          </cell>
          <cell r="U1197">
            <v>0</v>
          </cell>
          <cell r="V1197">
            <v>0</v>
          </cell>
          <cell r="Y1197">
            <v>0</v>
          </cell>
          <cell r="AA1197">
            <v>0</v>
          </cell>
          <cell r="AJ1197">
            <v>0</v>
          </cell>
          <cell r="AN1197">
            <v>0</v>
          </cell>
          <cell r="AR1197">
            <v>0</v>
          </cell>
          <cell r="AV1197">
            <v>0</v>
          </cell>
          <cell r="AZ1197">
            <v>0</v>
          </cell>
        </row>
        <row r="1198">
          <cell r="Q1198">
            <v>-448562.49</v>
          </cell>
          <cell r="S1198">
            <v>-46701.27</v>
          </cell>
          <cell r="U1198">
            <v>-44488.14</v>
          </cell>
          <cell r="V1198">
            <v>-40255.01</v>
          </cell>
          <cell r="Y1198">
            <v>-40255.01</v>
          </cell>
          <cell r="AA1198">
            <v>-40255.01</v>
          </cell>
          <cell r="AJ1198">
            <v>-18690.103749999998</v>
          </cell>
          <cell r="AN1198">
            <v>-52728.773333333324</v>
          </cell>
          <cell r="AR1198">
            <v>-66323.490416666667</v>
          </cell>
          <cell r="AV1198">
            <v>-59904.357500000006</v>
          </cell>
          <cell r="AZ1198">
            <v>-27455.466666666664</v>
          </cell>
        </row>
        <row r="1199">
          <cell r="Q1199">
            <v>-61558.64</v>
          </cell>
          <cell r="S1199">
            <v>0</v>
          </cell>
          <cell r="U1199">
            <v>0</v>
          </cell>
          <cell r="V1199">
            <v>0</v>
          </cell>
          <cell r="Y1199">
            <v>0</v>
          </cell>
          <cell r="AA1199">
            <v>0</v>
          </cell>
          <cell r="AJ1199">
            <v>-2564.9433333333332</v>
          </cell>
          <cell r="AN1199">
            <v>-5129.8866666666663</v>
          </cell>
          <cell r="AR1199">
            <v>-5129.8866666666663</v>
          </cell>
          <cell r="AV1199">
            <v>-2564.9433333333332</v>
          </cell>
          <cell r="AZ1199">
            <v>0</v>
          </cell>
        </row>
        <row r="1200">
          <cell r="Q1200">
            <v>-1945133.78</v>
          </cell>
          <cell r="S1200">
            <v>-832230.19</v>
          </cell>
          <cell r="U1200">
            <v>-832230.19</v>
          </cell>
          <cell r="V1200">
            <v>0</v>
          </cell>
          <cell r="Y1200">
            <v>0</v>
          </cell>
          <cell r="AA1200">
            <v>0</v>
          </cell>
          <cell r="AJ1200">
            <v>-81047.24083333333</v>
          </cell>
          <cell r="AN1200">
            <v>-404828.2870833333</v>
          </cell>
          <cell r="AR1200">
            <v>-439504.54499999993</v>
          </cell>
          <cell r="AV1200">
            <v>-358457.30416666664</v>
          </cell>
          <cell r="AZ1200">
            <v>-34676.257916666662</v>
          </cell>
        </row>
        <row r="1201">
          <cell r="Q1201">
            <v>-390</v>
          </cell>
          <cell r="S1201">
            <v>110.66</v>
          </cell>
          <cell r="U1201">
            <v>0</v>
          </cell>
          <cell r="V1201">
            <v>-240.86</v>
          </cell>
          <cell r="Y1201">
            <v>0</v>
          </cell>
          <cell r="AA1201">
            <v>0</v>
          </cell>
          <cell r="AJ1201">
            <v>-171.74125000000001</v>
          </cell>
          <cell r="AN1201">
            <v>-134.18458333333334</v>
          </cell>
          <cell r="AR1201">
            <v>-102.15750000000001</v>
          </cell>
          <cell r="AV1201">
            <v>-83.711666666666659</v>
          </cell>
          <cell r="AZ1201">
            <v>-75.438333333333347</v>
          </cell>
        </row>
        <row r="1202">
          <cell r="Q1202">
            <v>-4868.8999999999996</v>
          </cell>
          <cell r="S1202">
            <v>0</v>
          </cell>
          <cell r="U1202">
            <v>0</v>
          </cell>
          <cell r="V1202">
            <v>-4174.91</v>
          </cell>
          <cell r="Y1202">
            <v>0</v>
          </cell>
          <cell r="AA1202">
            <v>0</v>
          </cell>
          <cell r="AJ1202">
            <v>-2734.9787500000002</v>
          </cell>
          <cell r="AN1202">
            <v>-1757.6125</v>
          </cell>
          <cell r="AR1202">
            <v>-1488.9458333333332</v>
          </cell>
          <cell r="AV1202">
            <v>-1267.0133333333333</v>
          </cell>
          <cell r="AZ1202">
            <v>-1065.8091666666667</v>
          </cell>
        </row>
        <row r="1203">
          <cell r="Q1203">
            <v>0</v>
          </cell>
          <cell r="S1203">
            <v>0</v>
          </cell>
          <cell r="U1203">
            <v>0</v>
          </cell>
          <cell r="V1203">
            <v>0</v>
          </cell>
          <cell r="Y1203">
            <v>0</v>
          </cell>
          <cell r="AA1203">
            <v>0</v>
          </cell>
          <cell r="AJ1203">
            <v>0</v>
          </cell>
          <cell r="AN1203">
            <v>0</v>
          </cell>
          <cell r="AR1203">
            <v>0</v>
          </cell>
          <cell r="AV1203">
            <v>0</v>
          </cell>
          <cell r="AZ1203">
            <v>0</v>
          </cell>
        </row>
        <row r="1204">
          <cell r="Q1204">
            <v>0</v>
          </cell>
          <cell r="S1204">
            <v>0</v>
          </cell>
          <cell r="U1204">
            <v>0</v>
          </cell>
          <cell r="V1204">
            <v>0</v>
          </cell>
          <cell r="Y1204">
            <v>0</v>
          </cell>
          <cell r="AA1204">
            <v>0</v>
          </cell>
          <cell r="AJ1204">
            <v>0</v>
          </cell>
          <cell r="AN1204">
            <v>0</v>
          </cell>
          <cell r="AR1204">
            <v>0</v>
          </cell>
          <cell r="AV1204">
            <v>0</v>
          </cell>
          <cell r="AZ1204">
            <v>0</v>
          </cell>
        </row>
        <row r="1205">
          <cell r="Q1205">
            <v>0</v>
          </cell>
          <cell r="S1205">
            <v>0</v>
          </cell>
          <cell r="U1205">
            <v>0</v>
          </cell>
          <cell r="V1205">
            <v>0</v>
          </cell>
          <cell r="Y1205">
            <v>0</v>
          </cell>
          <cell r="AA1205">
            <v>0</v>
          </cell>
          <cell r="AJ1205">
            <v>-33540.833333333336</v>
          </cell>
          <cell r="AN1205">
            <v>0</v>
          </cell>
          <cell r="AR1205">
            <v>0</v>
          </cell>
          <cell r="AV1205">
            <v>0</v>
          </cell>
          <cell r="AZ1205">
            <v>0</v>
          </cell>
        </row>
        <row r="1206">
          <cell r="Q1206">
            <v>0</v>
          </cell>
          <cell r="S1206">
            <v>0</v>
          </cell>
          <cell r="U1206">
            <v>0</v>
          </cell>
          <cell r="V1206">
            <v>0</v>
          </cell>
          <cell r="Y1206">
            <v>0</v>
          </cell>
          <cell r="AA1206">
            <v>0</v>
          </cell>
          <cell r="AJ1206">
            <v>0</v>
          </cell>
          <cell r="AN1206">
            <v>0</v>
          </cell>
          <cell r="AR1206">
            <v>0</v>
          </cell>
          <cell r="AV1206">
            <v>0</v>
          </cell>
          <cell r="AZ1206">
            <v>0</v>
          </cell>
        </row>
        <row r="1207">
          <cell r="Q1207">
            <v>-928471</v>
          </cell>
          <cell r="S1207">
            <v>-919009.69</v>
          </cell>
          <cell r="U1207">
            <v>-365999.94</v>
          </cell>
          <cell r="V1207">
            <v>-365999.94</v>
          </cell>
          <cell r="Y1207">
            <v>-365999.94</v>
          </cell>
          <cell r="AA1207">
            <v>-365999.94</v>
          </cell>
          <cell r="AJ1207">
            <v>-859962.375</v>
          </cell>
          <cell r="AN1207">
            <v>-765022.04999999993</v>
          </cell>
          <cell r="AR1207">
            <v>-646447.03000000014</v>
          </cell>
          <cell r="AV1207">
            <v>-482392.96833333332</v>
          </cell>
          <cell r="AZ1207">
            <v>-365999.94</v>
          </cell>
        </row>
        <row r="1208">
          <cell r="Q1208">
            <v>0</v>
          </cell>
          <cell r="S1208">
            <v>0</v>
          </cell>
          <cell r="U1208">
            <v>0</v>
          </cell>
          <cell r="V1208">
            <v>0</v>
          </cell>
          <cell r="Y1208">
            <v>0</v>
          </cell>
          <cell r="AA1208">
            <v>0</v>
          </cell>
          <cell r="AJ1208">
            <v>0</v>
          </cell>
          <cell r="AN1208">
            <v>0</v>
          </cell>
          <cell r="AR1208">
            <v>0</v>
          </cell>
          <cell r="AV1208">
            <v>0</v>
          </cell>
          <cell r="AZ1208">
            <v>0</v>
          </cell>
        </row>
        <row r="1209">
          <cell r="Q1209">
            <v>0</v>
          </cell>
          <cell r="S1209">
            <v>0</v>
          </cell>
          <cell r="U1209">
            <v>0</v>
          </cell>
          <cell r="V1209">
            <v>0</v>
          </cell>
          <cell r="Y1209">
            <v>0</v>
          </cell>
          <cell r="AA1209">
            <v>0</v>
          </cell>
          <cell r="AJ1209">
            <v>0</v>
          </cell>
          <cell r="AN1209">
            <v>0</v>
          </cell>
          <cell r="AR1209">
            <v>0</v>
          </cell>
          <cell r="AV1209">
            <v>0</v>
          </cell>
          <cell r="AZ1209">
            <v>0</v>
          </cell>
        </row>
        <row r="1210">
          <cell r="Q1210">
            <v>-9266734.0099999998</v>
          </cell>
          <cell r="S1210">
            <v>-8811617.6300000008</v>
          </cell>
          <cell r="U1210">
            <v>-10695226.029999999</v>
          </cell>
          <cell r="V1210">
            <v>-11154543.880000001</v>
          </cell>
          <cell r="Y1210">
            <v>-9682253.9199999999</v>
          </cell>
          <cell r="AA1210">
            <v>-11007189.58</v>
          </cell>
          <cell r="AJ1210">
            <v>-8119877.9887499996</v>
          </cell>
          <cell r="AN1210">
            <v>-8858932.8983333334</v>
          </cell>
          <cell r="AR1210">
            <v>-9462708.9279166665</v>
          </cell>
          <cell r="AV1210">
            <v>-9913614.4587500002</v>
          </cell>
          <cell r="AZ1210">
            <v>-10003417.957083333</v>
          </cell>
        </row>
        <row r="1211">
          <cell r="Q1211">
            <v>-17587000.539999999</v>
          </cell>
          <cell r="S1211">
            <v>-18941932.789999999</v>
          </cell>
          <cell r="U1211">
            <v>-2910350.09</v>
          </cell>
          <cell r="V1211">
            <v>-3671100.1</v>
          </cell>
          <cell r="Y1211">
            <v>-6683184.0300000003</v>
          </cell>
          <cell r="AA1211">
            <v>-9802887.0600000005</v>
          </cell>
          <cell r="AJ1211">
            <v>-12378105.711666666</v>
          </cell>
          <cell r="AN1211">
            <v>-12594632.802499996</v>
          </cell>
          <cell r="AR1211">
            <v>-11000802.322916666</v>
          </cell>
          <cell r="AV1211">
            <v>-8988056.6812500004</v>
          </cell>
          <cell r="AZ1211">
            <v>-7885065.2404166674</v>
          </cell>
        </row>
        <row r="1212">
          <cell r="Q1212">
            <v>-67426204.189999998</v>
          </cell>
          <cell r="S1212">
            <v>-54081058.539999999</v>
          </cell>
          <cell r="U1212">
            <v>-44061621</v>
          </cell>
          <cell r="V1212">
            <v>-45643562.700000003</v>
          </cell>
          <cell r="Y1212">
            <v>-36882113.329999998</v>
          </cell>
          <cell r="AA1212">
            <v>-47582754.460000001</v>
          </cell>
          <cell r="AJ1212">
            <v>-35546664.664166659</v>
          </cell>
          <cell r="AN1212">
            <v>-38983051.1325</v>
          </cell>
          <cell r="AR1212">
            <v>-48154788.806249999</v>
          </cell>
          <cell r="AV1212">
            <v>-47249460.987916656</v>
          </cell>
          <cell r="AZ1212">
            <v>-44986519.522083335</v>
          </cell>
        </row>
        <row r="1213">
          <cell r="Q1213">
            <v>0</v>
          </cell>
          <cell r="S1213">
            <v>0</v>
          </cell>
          <cell r="U1213">
            <v>0</v>
          </cell>
          <cell r="V1213">
            <v>0</v>
          </cell>
          <cell r="Y1213">
            <v>0</v>
          </cell>
          <cell r="AA1213">
            <v>0</v>
          </cell>
          <cell r="AJ1213">
            <v>0</v>
          </cell>
          <cell r="AN1213">
            <v>0</v>
          </cell>
          <cell r="AR1213">
            <v>0</v>
          </cell>
          <cell r="AV1213">
            <v>0</v>
          </cell>
          <cell r="AZ1213">
            <v>0</v>
          </cell>
        </row>
        <row r="1214">
          <cell r="Q1214">
            <v>0</v>
          </cell>
          <cell r="S1214">
            <v>0</v>
          </cell>
          <cell r="U1214">
            <v>0</v>
          </cell>
          <cell r="V1214">
            <v>0</v>
          </cell>
          <cell r="Y1214">
            <v>0</v>
          </cell>
          <cell r="AA1214">
            <v>0</v>
          </cell>
          <cell r="AJ1214">
            <v>0</v>
          </cell>
          <cell r="AN1214">
            <v>0</v>
          </cell>
          <cell r="AR1214">
            <v>0</v>
          </cell>
          <cell r="AV1214">
            <v>0</v>
          </cell>
          <cell r="AZ1214">
            <v>0</v>
          </cell>
        </row>
        <row r="1215">
          <cell r="Q1215">
            <v>0</v>
          </cell>
          <cell r="S1215">
            <v>0</v>
          </cell>
          <cell r="U1215">
            <v>0</v>
          </cell>
          <cell r="V1215">
            <v>0</v>
          </cell>
          <cell r="Y1215">
            <v>0</v>
          </cell>
          <cell r="AA1215">
            <v>0</v>
          </cell>
          <cell r="AJ1215">
            <v>0</v>
          </cell>
          <cell r="AN1215">
            <v>0</v>
          </cell>
          <cell r="AR1215">
            <v>0</v>
          </cell>
          <cell r="AV1215">
            <v>0</v>
          </cell>
          <cell r="AZ1215">
            <v>0</v>
          </cell>
        </row>
        <row r="1216">
          <cell r="Q1216">
            <v>0</v>
          </cell>
          <cell r="S1216">
            <v>0</v>
          </cell>
          <cell r="U1216">
            <v>0</v>
          </cell>
          <cell r="V1216">
            <v>0</v>
          </cell>
          <cell r="Y1216">
            <v>0</v>
          </cell>
          <cell r="AA1216">
            <v>0</v>
          </cell>
          <cell r="AJ1216">
            <v>0</v>
          </cell>
          <cell r="AN1216">
            <v>0</v>
          </cell>
          <cell r="AR1216">
            <v>0</v>
          </cell>
          <cell r="AV1216">
            <v>0</v>
          </cell>
          <cell r="AZ1216">
            <v>0</v>
          </cell>
        </row>
        <row r="1217">
          <cell r="Q1217">
            <v>0</v>
          </cell>
          <cell r="S1217">
            <v>0</v>
          </cell>
          <cell r="U1217">
            <v>0</v>
          </cell>
          <cell r="V1217">
            <v>0</v>
          </cell>
          <cell r="Y1217">
            <v>0</v>
          </cell>
          <cell r="AA1217">
            <v>0</v>
          </cell>
          <cell r="AJ1217">
            <v>0</v>
          </cell>
          <cell r="AN1217">
            <v>0</v>
          </cell>
          <cell r="AR1217">
            <v>0</v>
          </cell>
          <cell r="AV1217">
            <v>0</v>
          </cell>
          <cell r="AZ1217">
            <v>0</v>
          </cell>
        </row>
        <row r="1218">
          <cell r="Q1218">
            <v>0</v>
          </cell>
          <cell r="S1218">
            <v>0</v>
          </cell>
          <cell r="U1218">
            <v>0</v>
          </cell>
          <cell r="V1218">
            <v>0</v>
          </cell>
          <cell r="Y1218">
            <v>0</v>
          </cell>
          <cell r="AA1218">
            <v>0</v>
          </cell>
          <cell r="AJ1218">
            <v>0</v>
          </cell>
          <cell r="AN1218">
            <v>0</v>
          </cell>
          <cell r="AR1218">
            <v>0</v>
          </cell>
          <cell r="AV1218">
            <v>0</v>
          </cell>
          <cell r="AZ1218">
            <v>0</v>
          </cell>
        </row>
        <row r="1219">
          <cell r="Q1219">
            <v>0</v>
          </cell>
          <cell r="S1219">
            <v>0</v>
          </cell>
          <cell r="U1219">
            <v>0</v>
          </cell>
          <cell r="V1219">
            <v>0</v>
          </cell>
          <cell r="Y1219">
            <v>0</v>
          </cell>
          <cell r="AA1219">
            <v>0</v>
          </cell>
          <cell r="AJ1219">
            <v>0</v>
          </cell>
          <cell r="AN1219">
            <v>0</v>
          </cell>
          <cell r="AR1219">
            <v>0</v>
          </cell>
          <cell r="AV1219">
            <v>0</v>
          </cell>
          <cell r="AZ1219">
            <v>0</v>
          </cell>
        </row>
        <row r="1220">
          <cell r="Q1220">
            <v>0</v>
          </cell>
          <cell r="S1220">
            <v>0</v>
          </cell>
          <cell r="U1220">
            <v>0</v>
          </cell>
          <cell r="V1220">
            <v>0</v>
          </cell>
          <cell r="Y1220">
            <v>0</v>
          </cell>
          <cell r="AA1220">
            <v>0</v>
          </cell>
          <cell r="AJ1220">
            <v>0</v>
          </cell>
          <cell r="AN1220">
            <v>0</v>
          </cell>
          <cell r="AR1220">
            <v>0</v>
          </cell>
          <cell r="AV1220">
            <v>0</v>
          </cell>
          <cell r="AZ1220">
            <v>0</v>
          </cell>
        </row>
        <row r="1221">
          <cell r="Q1221">
            <v>-4552623.4400000004</v>
          </cell>
          <cell r="S1221">
            <v>-4742380.04</v>
          </cell>
          <cell r="U1221">
            <v>-5383278.6600000001</v>
          </cell>
          <cell r="V1221">
            <v>-4123804.01</v>
          </cell>
          <cell r="Y1221">
            <v>-5210938.2699999996</v>
          </cell>
          <cell r="AA1221">
            <v>-6015880.0999999996</v>
          </cell>
          <cell r="AJ1221">
            <v>-4425976.9316666666</v>
          </cell>
          <cell r="AN1221">
            <v>-4705091.3045833325</v>
          </cell>
          <cell r="AR1221">
            <v>-4809368.8737500003</v>
          </cell>
          <cell r="AV1221">
            <v>-5027265.6270833332</v>
          </cell>
          <cell r="AZ1221">
            <v>-5136838.7050000001</v>
          </cell>
        </row>
        <row r="1222">
          <cell r="Q1222">
            <v>-638561.87</v>
          </cell>
          <cell r="S1222">
            <v>-997841.49</v>
          </cell>
          <cell r="U1222">
            <v>-1899875.97</v>
          </cell>
          <cell r="V1222">
            <v>0</v>
          </cell>
          <cell r="Y1222">
            <v>-1487766.48</v>
          </cell>
          <cell r="AA1222">
            <v>-2623619.73</v>
          </cell>
          <cell r="AJ1222">
            <v>-1085034.1958333333</v>
          </cell>
          <cell r="AN1222">
            <v>-1187069.3025</v>
          </cell>
          <cell r="AR1222">
            <v>-1052150.0737500002</v>
          </cell>
          <cell r="AV1222">
            <v>-1143349.6933333334</v>
          </cell>
          <cell r="AZ1222">
            <v>-1255942.9629166666</v>
          </cell>
        </row>
        <row r="1223">
          <cell r="Q1223">
            <v>0</v>
          </cell>
          <cell r="S1223">
            <v>0</v>
          </cell>
          <cell r="U1223">
            <v>0</v>
          </cell>
          <cell r="V1223">
            <v>0</v>
          </cell>
          <cell r="Y1223">
            <v>0</v>
          </cell>
          <cell r="AA1223">
            <v>0</v>
          </cell>
          <cell r="AJ1223">
            <v>0</v>
          </cell>
          <cell r="AN1223">
            <v>0</v>
          </cell>
          <cell r="AR1223">
            <v>0</v>
          </cell>
          <cell r="AV1223">
            <v>0</v>
          </cell>
          <cell r="AZ1223">
            <v>0</v>
          </cell>
        </row>
        <row r="1224">
          <cell r="Q1224">
            <v>0</v>
          </cell>
          <cell r="S1224">
            <v>0</v>
          </cell>
          <cell r="U1224">
            <v>0</v>
          </cell>
          <cell r="V1224">
            <v>0</v>
          </cell>
          <cell r="Y1224">
            <v>0</v>
          </cell>
          <cell r="AA1224">
            <v>0</v>
          </cell>
          <cell r="AJ1224">
            <v>0</v>
          </cell>
          <cell r="AN1224">
            <v>0</v>
          </cell>
          <cell r="AR1224">
            <v>0</v>
          </cell>
          <cell r="AV1224">
            <v>-0.375</v>
          </cell>
          <cell r="AZ1224">
            <v>-0.75</v>
          </cell>
        </row>
        <row r="1225">
          <cell r="Q1225">
            <v>-150877.4</v>
          </cell>
          <cell r="S1225">
            <v>-85.32</v>
          </cell>
          <cell r="U1225">
            <v>-127.72</v>
          </cell>
          <cell r="V1225">
            <v>-140498.04</v>
          </cell>
          <cell r="Y1225">
            <v>3742.38</v>
          </cell>
          <cell r="AA1225">
            <v>1085.1400000000001</v>
          </cell>
          <cell r="AJ1225">
            <v>-36705.42833333333</v>
          </cell>
          <cell r="AN1225">
            <v>-35106.421249999999</v>
          </cell>
          <cell r="AR1225">
            <v>-46903.480833333342</v>
          </cell>
          <cell r="AV1225">
            <v>-41658.121250000004</v>
          </cell>
          <cell r="AZ1225">
            <v>-35596.457083333335</v>
          </cell>
        </row>
        <row r="1226">
          <cell r="Q1226">
            <v>0</v>
          </cell>
          <cell r="S1226">
            <v>0</v>
          </cell>
          <cell r="U1226">
            <v>0</v>
          </cell>
          <cell r="V1226">
            <v>0</v>
          </cell>
          <cell r="Y1226">
            <v>0</v>
          </cell>
          <cell r="AA1226">
            <v>0</v>
          </cell>
          <cell r="AJ1226">
            <v>0</v>
          </cell>
          <cell r="AN1226">
            <v>0</v>
          </cell>
          <cell r="AR1226">
            <v>0</v>
          </cell>
          <cell r="AV1226">
            <v>0</v>
          </cell>
          <cell r="AZ1226">
            <v>0</v>
          </cell>
        </row>
        <row r="1227">
          <cell r="Q1227">
            <v>-7813.52</v>
          </cell>
          <cell r="S1227">
            <v>728908.01</v>
          </cell>
          <cell r="U1227">
            <v>2481.0100000000002</v>
          </cell>
          <cell r="V1227">
            <v>-5137.49</v>
          </cell>
          <cell r="Y1227">
            <v>-7999.99</v>
          </cell>
          <cell r="AA1227">
            <v>-10904.99</v>
          </cell>
          <cell r="AJ1227">
            <v>135467.78708333333</v>
          </cell>
          <cell r="AN1227">
            <v>145151.39583333334</v>
          </cell>
          <cell r="AR1227">
            <v>126979.75666666665</v>
          </cell>
          <cell r="AV1227">
            <v>180577.49125000005</v>
          </cell>
          <cell r="AZ1227">
            <v>230019.01249999998</v>
          </cell>
        </row>
        <row r="1228">
          <cell r="Q1228">
            <v>640.58000000000004</v>
          </cell>
          <cell r="S1228">
            <v>323197.21999999997</v>
          </cell>
          <cell r="U1228">
            <v>120426.22</v>
          </cell>
          <cell r="V1228">
            <v>324824.42</v>
          </cell>
          <cell r="Y1228">
            <v>1343.83</v>
          </cell>
          <cell r="AA1228">
            <v>-1988.26</v>
          </cell>
          <cell r="AJ1228">
            <v>34514.499166666668</v>
          </cell>
          <cell r="AN1228">
            <v>73914.641666666663</v>
          </cell>
          <cell r="AR1228">
            <v>112397.8925</v>
          </cell>
          <cell r="AV1228">
            <v>145674.59624999997</v>
          </cell>
          <cell r="AZ1228">
            <v>124794.28541666665</v>
          </cell>
        </row>
        <row r="1229">
          <cell r="Q1229">
            <v>11067.34</v>
          </cell>
          <cell r="S1229">
            <v>144170.89000000001</v>
          </cell>
          <cell r="U1229">
            <v>7820.23</v>
          </cell>
          <cell r="V1229">
            <v>151548.29</v>
          </cell>
          <cell r="Y1229">
            <v>157270.73000000001</v>
          </cell>
          <cell r="AA1229">
            <v>20101.830000000002</v>
          </cell>
          <cell r="AJ1229">
            <v>45942.068333333329</v>
          </cell>
          <cell r="AN1229">
            <v>38799.789166666669</v>
          </cell>
          <cell r="AR1229">
            <v>54457.036250000005</v>
          </cell>
          <cell r="AV1229">
            <v>58738.299166666671</v>
          </cell>
          <cell r="AZ1229">
            <v>73431.543750000012</v>
          </cell>
        </row>
        <row r="1230">
          <cell r="Q1230">
            <v>-206.87</v>
          </cell>
          <cell r="S1230">
            <v>-403.1</v>
          </cell>
          <cell r="U1230">
            <v>10964.2</v>
          </cell>
          <cell r="V1230">
            <v>-608.71</v>
          </cell>
          <cell r="Y1230">
            <v>-491.91</v>
          </cell>
          <cell r="AA1230">
            <v>11185.87</v>
          </cell>
          <cell r="AJ1230">
            <v>2187.3875000000003</v>
          </cell>
          <cell r="AN1230">
            <v>2641.4058333333337</v>
          </cell>
          <cell r="AR1230">
            <v>2191.2779166666664</v>
          </cell>
          <cell r="AV1230">
            <v>2410.4312500000001</v>
          </cell>
          <cell r="AZ1230">
            <v>4207.7237500000001</v>
          </cell>
        </row>
        <row r="1231">
          <cell r="Q1231">
            <v>-2685.12</v>
          </cell>
          <cell r="S1231">
            <v>68305.39</v>
          </cell>
          <cell r="U1231">
            <v>-8930.19</v>
          </cell>
          <cell r="V1231">
            <v>71032.210000000006</v>
          </cell>
          <cell r="Y1231">
            <v>73453.23</v>
          </cell>
          <cell r="AA1231">
            <v>73905.47</v>
          </cell>
          <cell r="AJ1231">
            <v>18682.079166666666</v>
          </cell>
          <cell r="AN1231">
            <v>12836.832916666668</v>
          </cell>
          <cell r="AR1231">
            <v>19169.288333333334</v>
          </cell>
          <cell r="AV1231">
            <v>33227.895833333328</v>
          </cell>
          <cell r="AZ1231">
            <v>50608.66333333333</v>
          </cell>
        </row>
        <row r="1232">
          <cell r="Q1232">
            <v>-11815.55</v>
          </cell>
          <cell r="S1232">
            <v>-11629.35</v>
          </cell>
          <cell r="U1232">
            <v>-11983.62</v>
          </cell>
          <cell r="V1232">
            <v>-11983.62</v>
          </cell>
          <cell r="Y1232">
            <v>-12316.42</v>
          </cell>
          <cell r="AA1232">
            <v>-12381.63</v>
          </cell>
          <cell r="AJ1232">
            <v>-11628.502916666666</v>
          </cell>
          <cell r="AN1232">
            <v>-11891.817083333333</v>
          </cell>
          <cell r="AR1232">
            <v>-11981.534166666665</v>
          </cell>
          <cell r="AV1232">
            <v>-12114.795833333335</v>
          </cell>
          <cell r="AZ1232">
            <v>-12276.553333333331</v>
          </cell>
        </row>
        <row r="1233">
          <cell r="Q1233">
            <v>-152384.01</v>
          </cell>
          <cell r="S1233">
            <v>0</v>
          </cell>
          <cell r="U1233">
            <v>0</v>
          </cell>
          <cell r="V1233">
            <v>0</v>
          </cell>
          <cell r="Y1233">
            <v>0</v>
          </cell>
          <cell r="AA1233">
            <v>0</v>
          </cell>
          <cell r="AJ1233">
            <v>-6349.3337500000007</v>
          </cell>
          <cell r="AN1233">
            <v>-12698.667500000001</v>
          </cell>
          <cell r="AR1233">
            <v>-12698.667500000001</v>
          </cell>
          <cell r="AV1233">
            <v>-6349.3337500000007</v>
          </cell>
          <cell r="AZ1233">
            <v>0</v>
          </cell>
        </row>
        <row r="1234">
          <cell r="U1234">
            <v>-948300</v>
          </cell>
          <cell r="V1234">
            <v>-1181658</v>
          </cell>
          <cell r="Y1234">
            <v>-2067901.5</v>
          </cell>
          <cell r="AA1234">
            <v>-2658730.5</v>
          </cell>
          <cell r="AJ1234">
            <v>0</v>
          </cell>
          <cell r="AN1234">
            <v>-92195.833333333328</v>
          </cell>
          <cell r="AR1234">
            <v>-587139.02083333337</v>
          </cell>
          <cell r="AV1234">
            <v>-1473382.5208333333</v>
          </cell>
          <cell r="AZ1234">
            <v>-2218194.4375</v>
          </cell>
        </row>
        <row r="1235">
          <cell r="Q1235">
            <v>0</v>
          </cell>
          <cell r="S1235">
            <v>0</v>
          </cell>
          <cell r="U1235">
            <v>0</v>
          </cell>
          <cell r="V1235">
            <v>0</v>
          </cell>
          <cell r="Y1235">
            <v>0</v>
          </cell>
          <cell r="AA1235">
            <v>0</v>
          </cell>
          <cell r="AJ1235">
            <v>217.4666666666667</v>
          </cell>
          <cell r="AN1235">
            <v>3.1666666666666669E-2</v>
          </cell>
          <cell r="AR1235">
            <v>0</v>
          </cell>
          <cell r="AV1235">
            <v>0</v>
          </cell>
          <cell r="AZ1235">
            <v>107.20083333333334</v>
          </cell>
        </row>
        <row r="1236">
          <cell r="Q1236">
            <v>-25000</v>
          </cell>
          <cell r="S1236">
            <v>0</v>
          </cell>
          <cell r="U1236">
            <v>0</v>
          </cell>
          <cell r="V1236">
            <v>0</v>
          </cell>
          <cell r="Y1236">
            <v>0</v>
          </cell>
          <cell r="AA1236">
            <v>0</v>
          </cell>
          <cell r="AJ1236">
            <v>-58333.333333333336</v>
          </cell>
          <cell r="AN1236">
            <v>-17708.333333333332</v>
          </cell>
          <cell r="AR1236">
            <v>-9375</v>
          </cell>
          <cell r="AV1236">
            <v>-1041.6666666666667</v>
          </cell>
          <cell r="AZ1236">
            <v>0</v>
          </cell>
        </row>
        <row r="1237">
          <cell r="Q1237">
            <v>0</v>
          </cell>
          <cell r="S1237">
            <v>0</v>
          </cell>
          <cell r="U1237">
            <v>0</v>
          </cell>
          <cell r="V1237">
            <v>0</v>
          </cell>
          <cell r="Y1237">
            <v>0</v>
          </cell>
          <cell r="AA1237">
            <v>0</v>
          </cell>
          <cell r="AJ1237">
            <v>0</v>
          </cell>
          <cell r="AN1237">
            <v>0</v>
          </cell>
          <cell r="AR1237">
            <v>0</v>
          </cell>
          <cell r="AV1237">
            <v>0</v>
          </cell>
          <cell r="AZ1237">
            <v>0</v>
          </cell>
        </row>
        <row r="1238">
          <cell r="Q1238">
            <v>-38562846.57</v>
          </cell>
          <cell r="S1238">
            <v>-20269031.789999999</v>
          </cell>
          <cell r="U1238">
            <v>-17171832.870000001</v>
          </cell>
          <cell r="V1238">
            <v>-21930157.329999998</v>
          </cell>
          <cell r="Y1238">
            <v>-32435906.010000002</v>
          </cell>
          <cell r="AA1238">
            <v>-26712093.75</v>
          </cell>
          <cell r="AJ1238">
            <v>-23057920.116249997</v>
          </cell>
          <cell r="AN1238">
            <v>-23147995.216249999</v>
          </cell>
          <cell r="AR1238">
            <v>-23208547.426666662</v>
          </cell>
          <cell r="AV1238">
            <v>-25647375.859166667</v>
          </cell>
          <cell r="AZ1238">
            <v>-26947044.120416675</v>
          </cell>
        </row>
        <row r="1239">
          <cell r="Q1239">
            <v>0</v>
          </cell>
          <cell r="S1239">
            <v>0</v>
          </cell>
          <cell r="U1239">
            <v>0</v>
          </cell>
          <cell r="V1239">
            <v>0</v>
          </cell>
          <cell r="Y1239">
            <v>0</v>
          </cell>
          <cell r="AA1239">
            <v>0</v>
          </cell>
          <cell r="AJ1239">
            <v>0</v>
          </cell>
          <cell r="AN1239">
            <v>0</v>
          </cell>
          <cell r="AR1239">
            <v>0</v>
          </cell>
          <cell r="AV1239">
            <v>0</v>
          </cell>
          <cell r="AZ1239">
            <v>0</v>
          </cell>
        </row>
        <row r="1240">
          <cell r="Q1240">
            <v>-4926118.8099999996</v>
          </cell>
          <cell r="S1240">
            <v>-8245337.7800000003</v>
          </cell>
          <cell r="U1240">
            <v>1204523.55</v>
          </cell>
          <cell r="V1240">
            <v>-117689.3</v>
          </cell>
          <cell r="Y1240">
            <v>-2076770.98</v>
          </cell>
          <cell r="AA1240">
            <v>1171343.07</v>
          </cell>
          <cell r="AJ1240">
            <v>-14609206.312500002</v>
          </cell>
          <cell r="AN1240">
            <v>-15367896.429583335</v>
          </cell>
          <cell r="AR1240">
            <v>-4472586.8720833333</v>
          </cell>
          <cell r="AV1240">
            <v>-3362405.2174999998</v>
          </cell>
          <cell r="AZ1240">
            <v>-2713268.3091666666</v>
          </cell>
        </row>
        <row r="1241">
          <cell r="Q1241">
            <v>0</v>
          </cell>
          <cell r="S1241">
            <v>0</v>
          </cell>
          <cell r="U1241">
            <v>0</v>
          </cell>
          <cell r="V1241">
            <v>0</v>
          </cell>
          <cell r="Y1241">
            <v>0</v>
          </cell>
          <cell r="AA1241">
            <v>0</v>
          </cell>
          <cell r="AJ1241">
            <v>0</v>
          </cell>
          <cell r="AN1241">
            <v>0</v>
          </cell>
          <cell r="AR1241">
            <v>0</v>
          </cell>
          <cell r="AV1241">
            <v>0</v>
          </cell>
          <cell r="AZ1241">
            <v>0</v>
          </cell>
        </row>
        <row r="1242">
          <cell r="Q1242">
            <v>-107702.7</v>
          </cell>
          <cell r="S1242">
            <v>-46716.160000000003</v>
          </cell>
          <cell r="U1242">
            <v>-119374.04</v>
          </cell>
          <cell r="V1242">
            <v>-166036.9</v>
          </cell>
          <cell r="Y1242">
            <v>-116120.06</v>
          </cell>
          <cell r="AA1242">
            <v>-191203.64</v>
          </cell>
          <cell r="AJ1242">
            <v>-98781.977916666656</v>
          </cell>
          <cell r="AN1242">
            <v>-102434.03291666666</v>
          </cell>
          <cell r="AR1242">
            <v>-112665.34333333337</v>
          </cell>
          <cell r="AV1242">
            <v>-124913.98333333334</v>
          </cell>
          <cell r="AZ1242">
            <v>-137216.35708333334</v>
          </cell>
        </row>
        <row r="1243">
          <cell r="Q1243">
            <v>-117294.16</v>
          </cell>
          <cell r="S1243">
            <v>11423.54</v>
          </cell>
          <cell r="U1243">
            <v>16535.150000000001</v>
          </cell>
          <cell r="V1243">
            <v>17151.830000000002</v>
          </cell>
          <cell r="Y1243">
            <v>-32970.29</v>
          </cell>
          <cell r="AA1243">
            <v>-69997.100000000006</v>
          </cell>
          <cell r="AJ1243">
            <v>-46409.30000000001</v>
          </cell>
          <cell r="AN1243">
            <v>-41390.602500000008</v>
          </cell>
          <cell r="AR1243">
            <v>-30655.531666666666</v>
          </cell>
          <cell r="AV1243">
            <v>-22485.362499999999</v>
          </cell>
          <cell r="AZ1243">
            <v>-20196.447916666668</v>
          </cell>
        </row>
        <row r="1244">
          <cell r="Q1244">
            <v>0</v>
          </cell>
          <cell r="S1244">
            <v>-56465.2</v>
          </cell>
          <cell r="U1244">
            <v>-16733.46</v>
          </cell>
          <cell r="V1244">
            <v>-16674.25</v>
          </cell>
          <cell r="Y1244">
            <v>0</v>
          </cell>
          <cell r="AA1244">
            <v>0</v>
          </cell>
          <cell r="AJ1244">
            <v>-20391.094166666666</v>
          </cell>
          <cell r="AN1244">
            <v>-19929.013333333336</v>
          </cell>
          <cell r="AR1244">
            <v>-16452.075833333332</v>
          </cell>
          <cell r="AV1244">
            <v>-21263.84375</v>
          </cell>
          <cell r="AZ1244">
            <v>-25512.537499999995</v>
          </cell>
        </row>
        <row r="1245">
          <cell r="Q1245">
            <v>-20</v>
          </cell>
          <cell r="S1245">
            <v>-10</v>
          </cell>
          <cell r="U1245">
            <v>0</v>
          </cell>
          <cell r="V1245">
            <v>-52.5</v>
          </cell>
          <cell r="Y1245">
            <v>0</v>
          </cell>
          <cell r="AA1245">
            <v>0</v>
          </cell>
          <cell r="AJ1245">
            <v>-2930.648333333334</v>
          </cell>
          <cell r="AN1245">
            <v>-354.37000000000006</v>
          </cell>
          <cell r="AR1245">
            <v>-391.57833333333332</v>
          </cell>
          <cell r="AV1245">
            <v>-228.17833333333331</v>
          </cell>
          <cell r="AZ1245">
            <v>-226.51166666666666</v>
          </cell>
        </row>
        <row r="1246">
          <cell r="Q1246">
            <v>-386688.87</v>
          </cell>
          <cell r="S1246">
            <v>-208.65</v>
          </cell>
          <cell r="U1246">
            <v>-201.37</v>
          </cell>
          <cell r="V1246">
            <v>-320263.03999999998</v>
          </cell>
          <cell r="Y1246">
            <v>3594.48</v>
          </cell>
          <cell r="AA1246">
            <v>4154.97</v>
          </cell>
          <cell r="AJ1246">
            <v>-80686.864166666666</v>
          </cell>
          <cell r="AN1246">
            <v>-83117.960416666683</v>
          </cell>
          <cell r="AR1246">
            <v>-109340.73125</v>
          </cell>
          <cell r="AV1246">
            <v>-95770.17</v>
          </cell>
          <cell r="AZ1246">
            <v>-79797.56458333334</v>
          </cell>
        </row>
        <row r="1247">
          <cell r="Q1247">
            <v>-22823.67</v>
          </cell>
          <cell r="S1247">
            <v>0</v>
          </cell>
          <cell r="U1247">
            <v>11.33</v>
          </cell>
          <cell r="V1247">
            <v>-25189.360000000001</v>
          </cell>
          <cell r="Y1247">
            <v>-50</v>
          </cell>
          <cell r="AA1247">
            <v>0</v>
          </cell>
          <cell r="AJ1247">
            <v>-4914.0583333333334</v>
          </cell>
          <cell r="AN1247">
            <v>-5265.7954166666668</v>
          </cell>
          <cell r="AR1247">
            <v>-8087.7112500000003</v>
          </cell>
          <cell r="AV1247">
            <v>-7978.8804166666669</v>
          </cell>
          <cell r="AZ1247">
            <v>-7028.36625</v>
          </cell>
        </row>
        <row r="1248">
          <cell r="Q1248">
            <v>0</v>
          </cell>
          <cell r="S1248">
            <v>0</v>
          </cell>
          <cell r="U1248">
            <v>0</v>
          </cell>
          <cell r="V1248">
            <v>0</v>
          </cell>
          <cell r="Y1248">
            <v>0</v>
          </cell>
          <cell r="AA1248">
            <v>0</v>
          </cell>
          <cell r="AJ1248">
            <v>0</v>
          </cell>
          <cell r="AN1248">
            <v>0</v>
          </cell>
          <cell r="AR1248">
            <v>0</v>
          </cell>
          <cell r="AV1248">
            <v>0</v>
          </cell>
          <cell r="AZ1248">
            <v>0</v>
          </cell>
        </row>
        <row r="1249">
          <cell r="Q1249">
            <v>0</v>
          </cell>
          <cell r="S1249">
            <v>0</v>
          </cell>
          <cell r="U1249">
            <v>0</v>
          </cell>
          <cell r="V1249">
            <v>0</v>
          </cell>
          <cell r="Y1249">
            <v>0</v>
          </cell>
          <cell r="AA1249">
            <v>0</v>
          </cell>
          <cell r="AJ1249">
            <v>0</v>
          </cell>
          <cell r="AN1249">
            <v>0</v>
          </cell>
          <cell r="AR1249">
            <v>0</v>
          </cell>
          <cell r="AV1249">
            <v>0</v>
          </cell>
          <cell r="AZ1249">
            <v>0</v>
          </cell>
        </row>
        <row r="1250">
          <cell r="Q1250">
            <v>10288.530000000001</v>
          </cell>
          <cell r="S1250">
            <v>11122.82</v>
          </cell>
          <cell r="U1250">
            <v>9009.6200000000008</v>
          </cell>
          <cell r="V1250">
            <v>9664.2199999999993</v>
          </cell>
          <cell r="Y1250">
            <v>5970.75</v>
          </cell>
          <cell r="AA1250">
            <v>6959.97</v>
          </cell>
          <cell r="AJ1250">
            <v>13350.444583333336</v>
          </cell>
          <cell r="AN1250">
            <v>13260.166666666666</v>
          </cell>
          <cell r="AR1250">
            <v>9907.4125000000004</v>
          </cell>
          <cell r="AV1250">
            <v>8436.5658333333322</v>
          </cell>
          <cell r="AZ1250">
            <v>7670.2004166666666</v>
          </cell>
        </row>
        <row r="1251">
          <cell r="Q1251">
            <v>-11393.42</v>
          </cell>
          <cell r="S1251">
            <v>-6413.4</v>
          </cell>
          <cell r="U1251">
            <v>-3932.32</v>
          </cell>
          <cell r="V1251">
            <v>1898.72</v>
          </cell>
          <cell r="Y1251">
            <v>-7587.04</v>
          </cell>
          <cell r="AA1251">
            <v>-10152.459999999999</v>
          </cell>
          <cell r="AJ1251">
            <v>4196.8791666666666</v>
          </cell>
          <cell r="AN1251">
            <v>-718.12499999999966</v>
          </cell>
          <cell r="AR1251">
            <v>-2515.3441666666668</v>
          </cell>
          <cell r="AV1251">
            <v>-4654.7712499999998</v>
          </cell>
          <cell r="AZ1251">
            <v>-8191.065833333334</v>
          </cell>
        </row>
        <row r="1252">
          <cell r="Q1252">
            <v>-6659.44</v>
          </cell>
          <cell r="S1252">
            <v>-13031.87</v>
          </cell>
          <cell r="U1252">
            <v>-18449.5</v>
          </cell>
          <cell r="V1252">
            <v>-14485.75</v>
          </cell>
          <cell r="Y1252">
            <v>-23936.54</v>
          </cell>
          <cell r="AA1252">
            <v>-17623.11</v>
          </cell>
          <cell r="AJ1252">
            <v>-1878.3879166666666</v>
          </cell>
          <cell r="AN1252">
            <v>-5494.4279166666665</v>
          </cell>
          <cell r="AR1252">
            <v>-9527.0408333333326</v>
          </cell>
          <cell r="AV1252">
            <v>-10905.063749999999</v>
          </cell>
          <cell r="AZ1252">
            <v>-9695.6475000000009</v>
          </cell>
        </row>
        <row r="1253">
          <cell r="Q1253">
            <v>306649.09999999998</v>
          </cell>
          <cell r="S1253">
            <v>417834.86</v>
          </cell>
          <cell r="U1253">
            <v>0</v>
          </cell>
          <cell r="V1253">
            <v>0</v>
          </cell>
          <cell r="Y1253">
            <v>225778.59</v>
          </cell>
          <cell r="AA1253">
            <v>40551.839999999997</v>
          </cell>
          <cell r="AJ1253">
            <v>136217.97833333336</v>
          </cell>
          <cell r="AN1253">
            <v>178926.10249999995</v>
          </cell>
          <cell r="AR1253">
            <v>170514.86874999999</v>
          </cell>
          <cell r="AV1253">
            <v>160944.98000000001</v>
          </cell>
          <cell r="AZ1253">
            <v>128803.32208333333</v>
          </cell>
        </row>
        <row r="1254">
          <cell r="Q1254">
            <v>-68.64</v>
          </cell>
          <cell r="S1254">
            <v>0</v>
          </cell>
          <cell r="U1254">
            <v>0</v>
          </cell>
          <cell r="V1254">
            <v>-475</v>
          </cell>
          <cell r="Y1254">
            <v>0</v>
          </cell>
          <cell r="AA1254">
            <v>0</v>
          </cell>
          <cell r="AJ1254">
            <v>-144.13041666666669</v>
          </cell>
          <cell r="AN1254">
            <v>-30.38</v>
          </cell>
          <cell r="AR1254">
            <v>-62.69</v>
          </cell>
          <cell r="AV1254">
            <v>-63.276666666666671</v>
          </cell>
          <cell r="AZ1254">
            <v>-60.416666666666664</v>
          </cell>
        </row>
        <row r="1255">
          <cell r="Y1255">
            <v>0</v>
          </cell>
          <cell r="AA1255">
            <v>-4301.99</v>
          </cell>
          <cell r="AR1255">
            <v>0</v>
          </cell>
          <cell r="AV1255">
            <v>-873.72916666666663</v>
          </cell>
          <cell r="AZ1255">
            <v>-36.469166666666716</v>
          </cell>
        </row>
        <row r="1256">
          <cell r="Q1256">
            <v>432.65</v>
          </cell>
          <cell r="S1256">
            <v>12.2</v>
          </cell>
          <cell r="U1256">
            <v>422.58</v>
          </cell>
          <cell r="V1256">
            <v>0</v>
          </cell>
          <cell r="Y1256">
            <v>0</v>
          </cell>
          <cell r="AA1256">
            <v>396.62</v>
          </cell>
          <cell r="AJ1256">
            <v>-4949.9004166666664</v>
          </cell>
          <cell r="AN1256">
            <v>-2533.4924999999998</v>
          </cell>
          <cell r="AR1256">
            <v>-114.46083333333331</v>
          </cell>
          <cell r="AV1256">
            <v>206.24124999999995</v>
          </cell>
          <cell r="AZ1256">
            <v>296.69124999999997</v>
          </cell>
        </row>
        <row r="1257">
          <cell r="Q1257">
            <v>0</v>
          </cell>
          <cell r="S1257">
            <v>-48837.440000000002</v>
          </cell>
          <cell r="U1257">
            <v>-35.17</v>
          </cell>
          <cell r="V1257">
            <v>-31481.1</v>
          </cell>
          <cell r="Y1257">
            <v>-85522.240000000005</v>
          </cell>
          <cell r="AA1257">
            <v>-43854.1</v>
          </cell>
          <cell r="AJ1257">
            <v>-64018.847916666673</v>
          </cell>
          <cell r="AN1257">
            <v>-33343.395833333336</v>
          </cell>
          <cell r="AR1257">
            <v>-26790.215416666673</v>
          </cell>
          <cell r="AV1257">
            <v>-30089.993333333332</v>
          </cell>
          <cell r="AZ1257">
            <v>-31608.79416666667</v>
          </cell>
        </row>
        <row r="1258">
          <cell r="Q1258">
            <v>-10010.58</v>
          </cell>
          <cell r="S1258">
            <v>1382894</v>
          </cell>
          <cell r="U1258">
            <v>-3833.71</v>
          </cell>
          <cell r="V1258">
            <v>1413406.66</v>
          </cell>
          <cell r="Y1258">
            <v>1441374.34</v>
          </cell>
          <cell r="AA1258">
            <v>-20374.349999999999</v>
          </cell>
          <cell r="AJ1258">
            <v>166268.65624999997</v>
          </cell>
          <cell r="AN1258">
            <v>182062.55708333335</v>
          </cell>
          <cell r="AR1258">
            <v>375659.99124999996</v>
          </cell>
          <cell r="AV1258">
            <v>585717.61708333332</v>
          </cell>
          <cell r="AZ1258">
            <v>588896.19416666683</v>
          </cell>
        </row>
        <row r="1259">
          <cell r="Q1259">
            <v>0</v>
          </cell>
          <cell r="S1259">
            <v>0</v>
          </cell>
          <cell r="U1259">
            <v>0</v>
          </cell>
          <cell r="V1259">
            <v>0</v>
          </cell>
          <cell r="Y1259">
            <v>0</v>
          </cell>
          <cell r="AA1259">
            <v>0</v>
          </cell>
          <cell r="AJ1259">
            <v>0</v>
          </cell>
          <cell r="AN1259">
            <v>0</v>
          </cell>
          <cell r="AR1259">
            <v>0</v>
          </cell>
          <cell r="AV1259">
            <v>0</v>
          </cell>
          <cell r="AZ1259">
            <v>0</v>
          </cell>
        </row>
        <row r="1260">
          <cell r="AV1260">
            <v>0</v>
          </cell>
          <cell r="AZ1260">
            <v>0</v>
          </cell>
        </row>
        <row r="1261">
          <cell r="Q1261">
            <v>0</v>
          </cell>
          <cell r="S1261">
            <v>0</v>
          </cell>
          <cell r="U1261">
            <v>0</v>
          </cell>
          <cell r="V1261">
            <v>0</v>
          </cell>
          <cell r="Y1261">
            <v>0</v>
          </cell>
          <cell r="AA1261">
            <v>0</v>
          </cell>
          <cell r="AJ1261">
            <v>0</v>
          </cell>
          <cell r="AN1261">
            <v>0</v>
          </cell>
          <cell r="AR1261">
            <v>0</v>
          </cell>
          <cell r="AV1261">
            <v>0</v>
          </cell>
          <cell r="AZ1261">
            <v>0</v>
          </cell>
        </row>
        <row r="1262">
          <cell r="Q1262">
            <v>-26053394.800000001</v>
          </cell>
          <cell r="S1262">
            <v>-19443295.609999999</v>
          </cell>
          <cell r="U1262">
            <v>-19443295.609999999</v>
          </cell>
          <cell r="V1262">
            <v>-24456762.609999999</v>
          </cell>
          <cell r="Y1262">
            <v>-22897785.219999999</v>
          </cell>
          <cell r="AA1262">
            <v>-22897785.219999999</v>
          </cell>
          <cell r="AJ1262">
            <v>-25135076.23875</v>
          </cell>
          <cell r="AN1262">
            <v>-24255382.42708334</v>
          </cell>
          <cell r="AR1262">
            <v>-23400361.567500006</v>
          </cell>
          <cell r="AV1262">
            <v>-22527014.249166667</v>
          </cell>
          <cell r="AZ1262">
            <v>-22879915.053749997</v>
          </cell>
        </row>
        <row r="1263">
          <cell r="Q1263">
            <v>-2953683</v>
          </cell>
          <cell r="S1263">
            <v>-2953683</v>
          </cell>
          <cell r="U1263">
            <v>-3997623</v>
          </cell>
          <cell r="V1263">
            <v>-3997623</v>
          </cell>
          <cell r="Y1263">
            <v>-90477.15</v>
          </cell>
          <cell r="AA1263">
            <v>0</v>
          </cell>
          <cell r="AJ1263">
            <v>-616142.24833333329</v>
          </cell>
          <cell r="AN1263">
            <v>-1730862.4416666667</v>
          </cell>
          <cell r="AR1263">
            <v>-2234001.8812500001</v>
          </cell>
          <cell r="AV1263">
            <v>-1629835.8999999997</v>
          </cell>
          <cell r="AZ1263">
            <v>-514782.39999999997</v>
          </cell>
        </row>
        <row r="1264">
          <cell r="Q1264">
            <v>-1879646.85</v>
          </cell>
          <cell r="S1264">
            <v>-2014964.61</v>
          </cell>
          <cell r="U1264">
            <v>-2014964.61</v>
          </cell>
          <cell r="V1264">
            <v>-2014964.61</v>
          </cell>
          <cell r="Y1264">
            <v>0</v>
          </cell>
          <cell r="AA1264">
            <v>0</v>
          </cell>
          <cell r="AJ1264">
            <v>-1217868.9487500002</v>
          </cell>
          <cell r="AN1264">
            <v>-1497119.7362499998</v>
          </cell>
          <cell r="AR1264">
            <v>-1249502.00125</v>
          </cell>
          <cell r="AV1264">
            <v>-916240.29958333343</v>
          </cell>
          <cell r="AZ1264">
            <v>-251870.57625000001</v>
          </cell>
        </row>
        <row r="1265">
          <cell r="Q1265">
            <v>-1255536.1399999999</v>
          </cell>
          <cell r="S1265">
            <v>-1325536.1399999999</v>
          </cell>
          <cell r="U1265">
            <v>-1325536.1399999999</v>
          </cell>
          <cell r="V1265">
            <v>-1901536.14</v>
          </cell>
          <cell r="Y1265">
            <v>-1918071.27</v>
          </cell>
          <cell r="AA1265">
            <v>-1780049.12</v>
          </cell>
          <cell r="AJ1265">
            <v>-956940.64</v>
          </cell>
          <cell r="AN1265">
            <v>-1063801.3066666669</v>
          </cell>
          <cell r="AR1265">
            <v>-1450357.4370833335</v>
          </cell>
          <cell r="AV1265">
            <v>-1642938.3125000002</v>
          </cell>
          <cell r="AZ1265">
            <v>-1734231.3125000002</v>
          </cell>
        </row>
        <row r="1266">
          <cell r="Q1266">
            <v>0</v>
          </cell>
          <cell r="S1266">
            <v>0</v>
          </cell>
          <cell r="U1266">
            <v>0</v>
          </cell>
          <cell r="V1266">
            <v>0</v>
          </cell>
          <cell r="Y1266">
            <v>0</v>
          </cell>
          <cell r="AA1266">
            <v>0</v>
          </cell>
          <cell r="AJ1266">
            <v>0</v>
          </cell>
          <cell r="AN1266">
            <v>0</v>
          </cell>
          <cell r="AR1266">
            <v>0</v>
          </cell>
          <cell r="AV1266">
            <v>0</v>
          </cell>
          <cell r="AZ1266">
            <v>0</v>
          </cell>
        </row>
        <row r="1267">
          <cell r="Q1267">
            <v>0</v>
          </cell>
          <cell r="S1267">
            <v>0</v>
          </cell>
          <cell r="U1267">
            <v>0</v>
          </cell>
          <cell r="V1267">
            <v>0</v>
          </cell>
          <cell r="Y1267">
            <v>0</v>
          </cell>
          <cell r="AA1267">
            <v>0</v>
          </cell>
          <cell r="AJ1267">
            <v>0</v>
          </cell>
          <cell r="AN1267">
            <v>0</v>
          </cell>
          <cell r="AR1267">
            <v>0</v>
          </cell>
          <cell r="AV1267">
            <v>0</v>
          </cell>
          <cell r="AZ1267">
            <v>0</v>
          </cell>
        </row>
        <row r="1268">
          <cell r="U1268">
            <v>-5426820</v>
          </cell>
          <cell r="V1268">
            <v>0</v>
          </cell>
          <cell r="Y1268">
            <v>0</v>
          </cell>
          <cell r="AA1268">
            <v>0</v>
          </cell>
          <cell r="AJ1268">
            <v>0</v>
          </cell>
          <cell r="AN1268">
            <v>-678352.5</v>
          </cell>
          <cell r="AR1268">
            <v>-904470</v>
          </cell>
          <cell r="AV1268">
            <v>-904470</v>
          </cell>
          <cell r="AZ1268">
            <v>-226117.5</v>
          </cell>
        </row>
        <row r="1269">
          <cell r="Q1269">
            <v>-7020326.0300000003</v>
          </cell>
          <cell r="S1269">
            <v>-7197633.3300000001</v>
          </cell>
          <cell r="U1269">
            <v>-7341278.79</v>
          </cell>
          <cell r="V1269">
            <v>-7506511.8300000001</v>
          </cell>
          <cell r="Y1269">
            <v>-8054028.46</v>
          </cell>
          <cell r="AA1269">
            <v>-8273169.4699999997</v>
          </cell>
          <cell r="AJ1269">
            <v>-6973755.5683333343</v>
          </cell>
          <cell r="AN1269">
            <v>-7009904.9429166652</v>
          </cell>
          <cell r="AR1269">
            <v>-7279281.7587499991</v>
          </cell>
          <cell r="AV1269">
            <v>-7719574.9654166661</v>
          </cell>
          <cell r="AZ1269">
            <v>-8144812.0683333343</v>
          </cell>
        </row>
        <row r="1270">
          <cell r="Q1270">
            <v>-14607526.66</v>
          </cell>
          <cell r="S1270">
            <v>-14734006.380000001</v>
          </cell>
          <cell r="U1270">
            <v>-14688474.390000001</v>
          </cell>
          <cell r="V1270">
            <v>-15013535.57</v>
          </cell>
          <cell r="Y1270">
            <v>-15860201.24</v>
          </cell>
          <cell r="AA1270">
            <v>-16354716.310000001</v>
          </cell>
          <cell r="AJ1270">
            <v>-14185307.036666667</v>
          </cell>
          <cell r="AN1270">
            <v>-14424218.793750001</v>
          </cell>
          <cell r="AR1270">
            <v>-14786832.662916666</v>
          </cell>
          <cell r="AV1270">
            <v>-15466647.637083331</v>
          </cell>
          <cell r="AZ1270">
            <v>-16379217.733750001</v>
          </cell>
        </row>
        <row r="1271">
          <cell r="Q1271">
            <v>-1000</v>
          </cell>
          <cell r="S1271">
            <v>0</v>
          </cell>
          <cell r="U1271">
            <v>0</v>
          </cell>
          <cell r="V1271">
            <v>0</v>
          </cell>
          <cell r="Y1271">
            <v>0</v>
          </cell>
          <cell r="AA1271">
            <v>0</v>
          </cell>
          <cell r="AJ1271">
            <v>-916.66666666666663</v>
          </cell>
          <cell r="AN1271">
            <v>-770.83333333333337</v>
          </cell>
          <cell r="AR1271">
            <v>-375</v>
          </cell>
          <cell r="AV1271">
            <v>-41.666666666666664</v>
          </cell>
          <cell r="AZ1271">
            <v>0</v>
          </cell>
        </row>
        <row r="1272">
          <cell r="Q1272">
            <v>-500</v>
          </cell>
          <cell r="S1272">
            <v>-500</v>
          </cell>
          <cell r="U1272">
            <v>-500</v>
          </cell>
          <cell r="V1272">
            <v>-500</v>
          </cell>
          <cell r="Y1272">
            <v>-500</v>
          </cell>
          <cell r="AA1272">
            <v>-500</v>
          </cell>
          <cell r="AJ1272">
            <v>-20.833333333333332</v>
          </cell>
          <cell r="AN1272">
            <v>-187.5</v>
          </cell>
          <cell r="AR1272">
            <v>-354.16666666666669</v>
          </cell>
          <cell r="AV1272">
            <v>-500</v>
          </cell>
          <cell r="AZ1272">
            <v>-500</v>
          </cell>
        </row>
        <row r="1273">
          <cell r="Q1273">
            <v>1897957.3</v>
          </cell>
          <cell r="S1273">
            <v>2107710.31</v>
          </cell>
          <cell r="U1273">
            <v>2107710.31</v>
          </cell>
          <cell r="V1273">
            <v>2107710.31</v>
          </cell>
          <cell r="Y1273">
            <v>0</v>
          </cell>
          <cell r="AA1273">
            <v>0</v>
          </cell>
          <cell r="AJ1273">
            <v>3284915.4104166664</v>
          </cell>
          <cell r="AN1273">
            <v>2844102.13625</v>
          </cell>
          <cell r="AR1273">
            <v>1825178.6645833331</v>
          </cell>
          <cell r="AV1273">
            <v>951630.21333333338</v>
          </cell>
          <cell r="AZ1273">
            <v>263463.78875000001</v>
          </cell>
        </row>
        <row r="1274">
          <cell r="Q1274">
            <v>0</v>
          </cell>
          <cell r="S1274">
            <v>0</v>
          </cell>
          <cell r="U1274">
            <v>0</v>
          </cell>
          <cell r="V1274">
            <v>0</v>
          </cell>
          <cell r="Y1274">
            <v>0</v>
          </cell>
          <cell r="AA1274">
            <v>0</v>
          </cell>
          <cell r="AJ1274">
            <v>-551133.04166666663</v>
          </cell>
          <cell r="AN1274">
            <v>0</v>
          </cell>
          <cell r="AR1274">
            <v>0</v>
          </cell>
          <cell r="AV1274">
            <v>0</v>
          </cell>
          <cell r="AZ1274">
            <v>0</v>
          </cell>
        </row>
        <row r="1275">
          <cell r="Q1275">
            <v>-5167667.58</v>
          </cell>
          <cell r="S1275">
            <v>-3967291.24</v>
          </cell>
          <cell r="U1275">
            <v>-3203990.81</v>
          </cell>
          <cell r="V1275">
            <v>-2886348.08</v>
          </cell>
          <cell r="Y1275">
            <v>-3062629.12</v>
          </cell>
          <cell r="AA1275">
            <v>-3732077.31</v>
          </cell>
          <cell r="AJ1275">
            <v>-3783785.75</v>
          </cell>
          <cell r="AN1275">
            <v>-3726055.7870833338</v>
          </cell>
          <cell r="AR1275">
            <v>-3645118.9366666661</v>
          </cell>
          <cell r="AV1275">
            <v>-3636385.9220833345</v>
          </cell>
          <cell r="AZ1275">
            <v>-3609843.7837499995</v>
          </cell>
        </row>
        <row r="1276">
          <cell r="Q1276">
            <v>-4438296.37</v>
          </cell>
          <cell r="S1276">
            <v>-2921235.13</v>
          </cell>
          <cell r="U1276">
            <v>-1744243.49</v>
          </cell>
          <cell r="V1276">
            <v>-1015383.71</v>
          </cell>
          <cell r="Y1276">
            <v>-786632.35</v>
          </cell>
          <cell r="AA1276">
            <v>-1536833.81</v>
          </cell>
          <cell r="AJ1276">
            <v>-2079842.2208333332</v>
          </cell>
          <cell r="AN1276">
            <v>-2132368.7187499995</v>
          </cell>
          <cell r="AR1276">
            <v>-2044232.8258333334</v>
          </cell>
          <cell r="AV1276">
            <v>-1876566.8049999999</v>
          </cell>
          <cell r="AZ1276">
            <v>-1425384.1566666665</v>
          </cell>
        </row>
        <row r="1277">
          <cell r="Q1277">
            <v>0</v>
          </cell>
          <cell r="S1277">
            <v>0</v>
          </cell>
          <cell r="U1277">
            <v>0</v>
          </cell>
          <cell r="V1277">
            <v>0</v>
          </cell>
          <cell r="Y1277">
            <v>0</v>
          </cell>
          <cell r="AA1277">
            <v>0</v>
          </cell>
          <cell r="AJ1277">
            <v>0</v>
          </cell>
          <cell r="AN1277">
            <v>0</v>
          </cell>
          <cell r="AR1277">
            <v>0</v>
          </cell>
          <cell r="AV1277">
            <v>0</v>
          </cell>
          <cell r="AZ1277">
            <v>0</v>
          </cell>
        </row>
        <row r="1278">
          <cell r="Q1278">
            <v>15701479.24</v>
          </cell>
          <cell r="S1278">
            <v>-2147633.7599999998</v>
          </cell>
          <cell r="U1278">
            <v>13831273.24</v>
          </cell>
          <cell r="V1278">
            <v>20566043.239999998</v>
          </cell>
          <cell r="Y1278">
            <v>67699886.530000001</v>
          </cell>
          <cell r="AA1278">
            <v>146149545.53</v>
          </cell>
          <cell r="AJ1278">
            <v>8699918.9420833346</v>
          </cell>
          <cell r="AN1278">
            <v>9414893.2520833313</v>
          </cell>
          <cell r="AR1278">
            <v>25679677.205833334</v>
          </cell>
          <cell r="AV1278">
            <v>57801819.730416663</v>
          </cell>
          <cell r="AZ1278">
            <v>81958545.795833319</v>
          </cell>
        </row>
        <row r="1279">
          <cell r="Q1279">
            <v>0</v>
          </cell>
          <cell r="S1279">
            <v>0</v>
          </cell>
          <cell r="U1279">
            <v>0</v>
          </cell>
          <cell r="V1279">
            <v>0</v>
          </cell>
          <cell r="Y1279">
            <v>0</v>
          </cell>
          <cell r="AA1279">
            <v>0</v>
          </cell>
          <cell r="AJ1279">
            <v>0</v>
          </cell>
          <cell r="AN1279">
            <v>0</v>
          </cell>
          <cell r="AR1279">
            <v>0</v>
          </cell>
          <cell r="AV1279">
            <v>0</v>
          </cell>
          <cell r="AZ1279">
            <v>0</v>
          </cell>
        </row>
        <row r="1280">
          <cell r="Q1280">
            <v>0</v>
          </cell>
          <cell r="S1280">
            <v>0</v>
          </cell>
          <cell r="U1280">
            <v>0</v>
          </cell>
          <cell r="V1280">
            <v>0</v>
          </cell>
          <cell r="Y1280">
            <v>0</v>
          </cell>
          <cell r="AA1280">
            <v>0</v>
          </cell>
          <cell r="AJ1280">
            <v>0</v>
          </cell>
          <cell r="AN1280">
            <v>0</v>
          </cell>
          <cell r="AR1280">
            <v>0</v>
          </cell>
          <cell r="AV1280">
            <v>0</v>
          </cell>
          <cell r="AZ1280">
            <v>0</v>
          </cell>
        </row>
        <row r="1281">
          <cell r="Q1281">
            <v>-719.64</v>
          </cell>
          <cell r="S1281">
            <v>-450.36</v>
          </cell>
          <cell r="U1281">
            <v>-238.82</v>
          </cell>
          <cell r="V1281">
            <v>-464</v>
          </cell>
          <cell r="Y1281">
            <v>-614.9</v>
          </cell>
          <cell r="AA1281">
            <v>-687.54</v>
          </cell>
          <cell r="AJ1281">
            <v>-626.67375000000004</v>
          </cell>
          <cell r="AN1281">
            <v>-1329.6674999999998</v>
          </cell>
          <cell r="AR1281">
            <v>-1076.7741666666668</v>
          </cell>
          <cell r="AV1281">
            <v>-593.0675</v>
          </cell>
          <cell r="AZ1281">
            <v>-579.80833333333328</v>
          </cell>
        </row>
        <row r="1282">
          <cell r="Q1282">
            <v>-342900.67</v>
          </cell>
          <cell r="S1282">
            <v>-1300.58</v>
          </cell>
          <cell r="U1282">
            <v>-775.45</v>
          </cell>
          <cell r="V1282">
            <v>-321333.01</v>
          </cell>
          <cell r="Y1282">
            <v>-1046.02</v>
          </cell>
          <cell r="AA1282">
            <v>-694.93</v>
          </cell>
          <cell r="AJ1282">
            <v>-140731.26125000001</v>
          </cell>
          <cell r="AN1282">
            <v>-70251.05624999998</v>
          </cell>
          <cell r="AR1282">
            <v>-100228.27666666667</v>
          </cell>
          <cell r="AV1282">
            <v>-98006.228333333347</v>
          </cell>
          <cell r="AZ1282">
            <v>-149611.88833333337</v>
          </cell>
        </row>
        <row r="1283">
          <cell r="Q1283">
            <v>0</v>
          </cell>
          <cell r="S1283">
            <v>0</v>
          </cell>
          <cell r="U1283">
            <v>0</v>
          </cell>
          <cell r="V1283">
            <v>0</v>
          </cell>
          <cell r="Y1283">
            <v>0</v>
          </cell>
          <cell r="AA1283">
            <v>0</v>
          </cell>
          <cell r="AJ1283">
            <v>0</v>
          </cell>
          <cell r="AN1283">
            <v>0</v>
          </cell>
          <cell r="AR1283">
            <v>0</v>
          </cell>
          <cell r="AV1283">
            <v>0</v>
          </cell>
          <cell r="AZ1283">
            <v>0</v>
          </cell>
        </row>
        <row r="1284">
          <cell r="Q1284">
            <v>0</v>
          </cell>
          <cell r="S1284">
            <v>0</v>
          </cell>
          <cell r="U1284">
            <v>0</v>
          </cell>
          <cell r="V1284">
            <v>0</v>
          </cell>
          <cell r="Y1284">
            <v>0</v>
          </cell>
          <cell r="AA1284">
            <v>0</v>
          </cell>
          <cell r="AJ1284">
            <v>0</v>
          </cell>
          <cell r="AN1284">
            <v>0</v>
          </cell>
          <cell r="AR1284">
            <v>0</v>
          </cell>
          <cell r="AV1284">
            <v>0</v>
          </cell>
          <cell r="AZ1284">
            <v>0</v>
          </cell>
        </row>
        <row r="1285">
          <cell r="Q1285">
            <v>0</v>
          </cell>
          <cell r="S1285">
            <v>0</v>
          </cell>
          <cell r="U1285">
            <v>0</v>
          </cell>
          <cell r="V1285">
            <v>0</v>
          </cell>
          <cell r="Y1285">
            <v>0</v>
          </cell>
          <cell r="AA1285">
            <v>0</v>
          </cell>
          <cell r="AJ1285">
            <v>0</v>
          </cell>
          <cell r="AN1285">
            <v>0</v>
          </cell>
          <cell r="AR1285">
            <v>0</v>
          </cell>
          <cell r="AV1285">
            <v>0</v>
          </cell>
          <cell r="AZ1285">
            <v>0</v>
          </cell>
        </row>
        <row r="1286">
          <cell r="Q1286">
            <v>-25748342.32</v>
          </cell>
          <cell r="S1286">
            <v>-30269091.41</v>
          </cell>
          <cell r="U1286">
            <v>-21104533.710000001</v>
          </cell>
          <cell r="V1286">
            <v>-23345954.609999999</v>
          </cell>
          <cell r="Y1286">
            <v>-26516628.57</v>
          </cell>
          <cell r="AA1286">
            <v>-17974206.940000001</v>
          </cell>
          <cell r="AJ1286">
            <v>-25963447.647916671</v>
          </cell>
          <cell r="AN1286">
            <v>-25684256.278333332</v>
          </cell>
          <cell r="AR1286">
            <v>-25035778.899166662</v>
          </cell>
          <cell r="AV1286">
            <v>-24699470.434999999</v>
          </cell>
          <cell r="AZ1286">
            <v>-23030457.78833333</v>
          </cell>
        </row>
        <row r="1287">
          <cell r="Q1287">
            <v>-5209895.37</v>
          </cell>
          <cell r="S1287">
            <v>-7234082.3700000001</v>
          </cell>
          <cell r="U1287">
            <v>-9257327.3699999992</v>
          </cell>
          <cell r="V1287">
            <v>-4266033.82</v>
          </cell>
          <cell r="Y1287">
            <v>-6785286.8200000003</v>
          </cell>
          <cell r="AA1287">
            <v>-8482785.8200000003</v>
          </cell>
          <cell r="AJ1287">
            <v>-6998981.7116666688</v>
          </cell>
          <cell r="AN1287">
            <v>-6967713.3899999978</v>
          </cell>
          <cell r="AR1287">
            <v>-6754591.7033333322</v>
          </cell>
          <cell r="AV1287">
            <v>-6532667.8083333336</v>
          </cell>
          <cell r="AZ1287">
            <v>-6372125.8216666654</v>
          </cell>
        </row>
        <row r="1288">
          <cell r="Q1288">
            <v>-77062.05</v>
          </cell>
          <cell r="S1288">
            <v>-362954.69</v>
          </cell>
          <cell r="U1288">
            <v>-97618.41</v>
          </cell>
          <cell r="V1288">
            <v>-182213.78</v>
          </cell>
          <cell r="Y1288">
            <v>-58752.86</v>
          </cell>
          <cell r="AA1288">
            <v>-11499.95</v>
          </cell>
          <cell r="AJ1288">
            <v>-164488.53874999998</v>
          </cell>
          <cell r="AN1288">
            <v>-169512.85750000001</v>
          </cell>
          <cell r="AR1288">
            <v>-166762.15791666668</v>
          </cell>
          <cell r="AV1288">
            <v>-161241.02625000002</v>
          </cell>
          <cell r="AZ1288">
            <v>-204766.57625000001</v>
          </cell>
        </row>
        <row r="1289">
          <cell r="Q1289">
            <v>341440.23</v>
          </cell>
          <cell r="S1289">
            <v>227627.23</v>
          </cell>
          <cell r="U1289">
            <v>113813.23</v>
          </cell>
          <cell r="V1289">
            <v>56907.23</v>
          </cell>
          <cell r="Y1289">
            <v>-110485</v>
          </cell>
          <cell r="AA1289">
            <v>-220797</v>
          </cell>
          <cell r="AJ1289">
            <v>87083.492500000022</v>
          </cell>
          <cell r="AN1289">
            <v>85961.60083333333</v>
          </cell>
          <cell r="AR1289">
            <v>85908.744583333333</v>
          </cell>
          <cell r="AV1289">
            <v>85297.26208333332</v>
          </cell>
          <cell r="AZ1289">
            <v>83019.492083333331</v>
          </cell>
        </row>
        <row r="1290">
          <cell r="Q1290">
            <v>-1406999</v>
          </cell>
          <cell r="S1290">
            <v>-1622925</v>
          </cell>
          <cell r="U1290">
            <v>-1190954</v>
          </cell>
          <cell r="V1290">
            <v>-1298912</v>
          </cell>
          <cell r="Y1290">
            <v>-1622785</v>
          </cell>
          <cell r="AA1290">
            <v>-1079579</v>
          </cell>
          <cell r="AJ1290">
            <v>-58624.958333333336</v>
          </cell>
          <cell r="AN1290">
            <v>-581873</v>
          </cell>
          <cell r="AR1290">
            <v>-1050829.5416666667</v>
          </cell>
          <cell r="AV1290">
            <v>-1390848.4583333333</v>
          </cell>
          <cell r="AZ1290">
            <v>-1171392.3079166666</v>
          </cell>
        </row>
        <row r="1291">
          <cell r="Q1291">
            <v>-11570807.58</v>
          </cell>
          <cell r="S1291">
            <v>-13656734.460000001</v>
          </cell>
          <cell r="U1291">
            <v>-9493125.9199999999</v>
          </cell>
          <cell r="V1291">
            <v>-10520120.92</v>
          </cell>
          <cell r="Y1291">
            <v>-13713952.92</v>
          </cell>
          <cell r="AA1291">
            <v>-10411005.189999999</v>
          </cell>
          <cell r="AJ1291">
            <v>-11931616.918750001</v>
          </cell>
          <cell r="AN1291">
            <v>-11583565.196666667</v>
          </cell>
          <cell r="AR1291">
            <v>-11566906.365833335</v>
          </cell>
          <cell r="AV1291">
            <v>-12158945.872083334</v>
          </cell>
          <cell r="AZ1291">
            <v>-12358541.988750001</v>
          </cell>
        </row>
        <row r="1292">
          <cell r="Q1292">
            <v>0</v>
          </cell>
          <cell r="S1292">
            <v>0</v>
          </cell>
          <cell r="U1292">
            <v>0</v>
          </cell>
          <cell r="V1292">
            <v>0</v>
          </cell>
          <cell r="Y1292">
            <v>0</v>
          </cell>
          <cell r="AA1292">
            <v>0</v>
          </cell>
          <cell r="AJ1292">
            <v>0</v>
          </cell>
          <cell r="AN1292">
            <v>0</v>
          </cell>
          <cell r="AR1292">
            <v>0</v>
          </cell>
          <cell r="AV1292">
            <v>0</v>
          </cell>
          <cell r="AZ1292">
            <v>0</v>
          </cell>
        </row>
        <row r="1293">
          <cell r="Q1293">
            <v>-9683655.75</v>
          </cell>
          <cell r="S1293">
            <v>-9107060.3499999996</v>
          </cell>
          <cell r="U1293">
            <v>-6464594.7199999997</v>
          </cell>
          <cell r="V1293">
            <v>-6985746.9299999997</v>
          </cell>
          <cell r="Y1293">
            <v>-6593278.8300000001</v>
          </cell>
          <cell r="AA1293">
            <v>-5622302.5800000001</v>
          </cell>
          <cell r="AJ1293">
            <v>-7197295.604166667</v>
          </cell>
          <cell r="AN1293">
            <v>-7435263.2787500015</v>
          </cell>
          <cell r="AR1293">
            <v>-7495059.8820833331</v>
          </cell>
          <cell r="AV1293">
            <v>-7529324.3091666661</v>
          </cell>
          <cell r="AZ1293">
            <v>-7351795.495000001</v>
          </cell>
        </row>
        <row r="1294">
          <cell r="Q1294">
            <v>0</v>
          </cell>
          <cell r="S1294">
            <v>0</v>
          </cell>
          <cell r="U1294">
            <v>0</v>
          </cell>
          <cell r="V1294">
            <v>0</v>
          </cell>
          <cell r="Y1294">
            <v>0</v>
          </cell>
          <cell r="AA1294">
            <v>0</v>
          </cell>
          <cell r="AJ1294">
            <v>0</v>
          </cell>
          <cell r="AN1294">
            <v>0</v>
          </cell>
          <cell r="AR1294">
            <v>0</v>
          </cell>
          <cell r="AV1294">
            <v>0</v>
          </cell>
          <cell r="AZ1294">
            <v>0</v>
          </cell>
        </row>
        <row r="1295">
          <cell r="Q1295">
            <v>-498877.09</v>
          </cell>
          <cell r="S1295">
            <v>-315110.52</v>
          </cell>
          <cell r="U1295">
            <v>-130339.05</v>
          </cell>
          <cell r="V1295">
            <v>-274972.05</v>
          </cell>
          <cell r="Y1295">
            <v>-457389.05</v>
          </cell>
          <cell r="AA1295">
            <v>-389155.6</v>
          </cell>
          <cell r="AJ1295">
            <v>-305220.6570833333</v>
          </cell>
          <cell r="AN1295">
            <v>-318087.17583333334</v>
          </cell>
          <cell r="AR1295">
            <v>-336930.35374999995</v>
          </cell>
          <cell r="AV1295">
            <v>-387834.03375</v>
          </cell>
          <cell r="AZ1295">
            <v>-450611.26250000001</v>
          </cell>
        </row>
        <row r="1296">
          <cell r="Q1296">
            <v>-30.94</v>
          </cell>
          <cell r="S1296">
            <v>-17.329999999999998</v>
          </cell>
          <cell r="U1296">
            <v>-3.8</v>
          </cell>
          <cell r="V1296">
            <v>-3.8</v>
          </cell>
          <cell r="Y1296">
            <v>0</v>
          </cell>
          <cell r="AA1296">
            <v>0</v>
          </cell>
          <cell r="AJ1296">
            <v>-17.712500000000002</v>
          </cell>
          <cell r="AN1296">
            <v>-14.298333333333332</v>
          </cell>
          <cell r="AR1296">
            <v>-12.031666666666668</v>
          </cell>
          <cell r="AV1296">
            <v>-6.8083333333333327</v>
          </cell>
          <cell r="AZ1296">
            <v>-11.232916666666668</v>
          </cell>
        </row>
        <row r="1297">
          <cell r="Q1297">
            <v>305812</v>
          </cell>
          <cell r="S1297">
            <v>265523</v>
          </cell>
          <cell r="U1297">
            <v>259234</v>
          </cell>
          <cell r="V1297">
            <v>736015</v>
          </cell>
          <cell r="Y1297">
            <v>868672</v>
          </cell>
          <cell r="AA1297">
            <v>278506</v>
          </cell>
          <cell r="AJ1297">
            <v>315597.625</v>
          </cell>
          <cell r="AN1297">
            <v>282819.5</v>
          </cell>
          <cell r="AR1297">
            <v>457228.75</v>
          </cell>
          <cell r="AV1297">
            <v>551873.79166666663</v>
          </cell>
          <cell r="AZ1297">
            <v>879394.75</v>
          </cell>
        </row>
        <row r="1298">
          <cell r="Q1298">
            <v>-7297930.4100000001</v>
          </cell>
          <cell r="S1298">
            <v>-7989302.9100000001</v>
          </cell>
          <cell r="U1298">
            <v>-7959096.1500000004</v>
          </cell>
          <cell r="V1298">
            <v>-5894389.6299999999</v>
          </cell>
          <cell r="Y1298">
            <v>-5564182.8899999997</v>
          </cell>
          <cell r="AA1298">
            <v>-5592600.0899999999</v>
          </cell>
          <cell r="AJ1298">
            <v>-6355122.0479166666</v>
          </cell>
          <cell r="AN1298">
            <v>-6534978.0304166647</v>
          </cell>
          <cell r="AR1298">
            <v>-6587419.0258333338</v>
          </cell>
          <cell r="AV1298">
            <v>-6554900.5158333331</v>
          </cell>
          <cell r="AZ1298">
            <v>-6322643.2000000002</v>
          </cell>
        </row>
        <row r="1299">
          <cell r="Q1299">
            <v>-5807356.5700000003</v>
          </cell>
          <cell r="S1299">
            <v>-7003122.7800000003</v>
          </cell>
          <cell r="U1299">
            <v>-5105752.41</v>
          </cell>
          <cell r="V1299">
            <v>-3502834.66</v>
          </cell>
          <cell r="Y1299">
            <v>-1551830.59</v>
          </cell>
          <cell r="AA1299">
            <v>-2327665.79</v>
          </cell>
          <cell r="AJ1299">
            <v>-3739945.96875</v>
          </cell>
          <cell r="AN1299">
            <v>-4073437.4158333335</v>
          </cell>
          <cell r="AR1299">
            <v>-4055176.0991666666</v>
          </cell>
          <cell r="AV1299">
            <v>-3998923.0287500001</v>
          </cell>
          <cell r="AZ1299">
            <v>-3313124.1837499999</v>
          </cell>
        </row>
        <row r="1300">
          <cell r="Q1300">
            <v>-7359339.5800000001</v>
          </cell>
          <cell r="S1300">
            <v>-8763855.4900000002</v>
          </cell>
          <cell r="U1300">
            <v>-5717789.7999999998</v>
          </cell>
          <cell r="V1300">
            <v>-4601520.13</v>
          </cell>
          <cell r="Y1300">
            <v>-2013682.9</v>
          </cell>
          <cell r="AA1300">
            <v>-2572601.4</v>
          </cell>
          <cell r="AJ1300">
            <v>-4594499.4729166664</v>
          </cell>
          <cell r="AN1300">
            <v>-5024047.0029166667</v>
          </cell>
          <cell r="AR1300">
            <v>-5035604.8687499994</v>
          </cell>
          <cell r="AV1300">
            <v>-4978741.3491666662</v>
          </cell>
          <cell r="AZ1300">
            <v>-4159840.9883333333</v>
          </cell>
        </row>
        <row r="1301">
          <cell r="Q1301">
            <v>0</v>
          </cell>
          <cell r="S1301">
            <v>0</v>
          </cell>
          <cell r="U1301">
            <v>0</v>
          </cell>
          <cell r="V1301">
            <v>0</v>
          </cell>
          <cell r="Y1301">
            <v>0</v>
          </cell>
          <cell r="AA1301">
            <v>0</v>
          </cell>
          <cell r="AJ1301">
            <v>0</v>
          </cell>
          <cell r="AN1301">
            <v>0</v>
          </cell>
          <cell r="AR1301">
            <v>0</v>
          </cell>
          <cell r="AV1301">
            <v>0</v>
          </cell>
          <cell r="AZ1301">
            <v>0</v>
          </cell>
        </row>
        <row r="1302">
          <cell r="Q1302">
            <v>0</v>
          </cell>
          <cell r="S1302">
            <v>0</v>
          </cell>
          <cell r="U1302">
            <v>0</v>
          </cell>
          <cell r="V1302">
            <v>0</v>
          </cell>
          <cell r="Y1302">
            <v>0</v>
          </cell>
          <cell r="AA1302">
            <v>0</v>
          </cell>
          <cell r="AJ1302">
            <v>0</v>
          </cell>
          <cell r="AN1302">
            <v>0</v>
          </cell>
          <cell r="AR1302">
            <v>0</v>
          </cell>
          <cell r="AV1302">
            <v>0</v>
          </cell>
          <cell r="AZ1302">
            <v>0</v>
          </cell>
        </row>
        <row r="1303">
          <cell r="Q1303">
            <v>-271708.83</v>
          </cell>
          <cell r="S1303">
            <v>-344799.18</v>
          </cell>
          <cell r="U1303">
            <v>-530208.34</v>
          </cell>
          <cell r="V1303">
            <v>-508651.21</v>
          </cell>
          <cell r="Y1303">
            <v>-573820.84</v>
          </cell>
          <cell r="AA1303">
            <v>-368629.7</v>
          </cell>
          <cell r="AJ1303">
            <v>-209618.11958333335</v>
          </cell>
          <cell r="AN1303">
            <v>-325652.35333333333</v>
          </cell>
          <cell r="AR1303">
            <v>-382835.00041666668</v>
          </cell>
          <cell r="AV1303">
            <v>-419431.12916666665</v>
          </cell>
          <cell r="AZ1303">
            <v>-352323.64999999997</v>
          </cell>
        </row>
        <row r="1304">
          <cell r="Q1304">
            <v>0</v>
          </cell>
          <cell r="S1304">
            <v>0</v>
          </cell>
          <cell r="U1304">
            <v>0</v>
          </cell>
          <cell r="V1304">
            <v>0</v>
          </cell>
          <cell r="Y1304">
            <v>0</v>
          </cell>
          <cell r="AA1304">
            <v>0</v>
          </cell>
          <cell r="AJ1304">
            <v>0</v>
          </cell>
          <cell r="AN1304">
            <v>0</v>
          </cell>
          <cell r="AR1304">
            <v>0</v>
          </cell>
          <cell r="AV1304">
            <v>0</v>
          </cell>
          <cell r="AZ1304">
            <v>0</v>
          </cell>
        </row>
        <row r="1305">
          <cell r="Q1305">
            <v>-72845.31</v>
          </cell>
          <cell r="S1305">
            <v>-71733.13</v>
          </cell>
          <cell r="U1305">
            <v>-73567.25</v>
          </cell>
          <cell r="V1305">
            <v>-56332.63</v>
          </cell>
          <cell r="Y1305">
            <v>-44111.49</v>
          </cell>
          <cell r="AA1305">
            <v>-46656.86</v>
          </cell>
          <cell r="AJ1305">
            <v>-86873.543749999997</v>
          </cell>
          <cell r="AN1305">
            <v>-79077.377499999988</v>
          </cell>
          <cell r="AR1305">
            <v>-73140.700416666674</v>
          </cell>
          <cell r="AV1305">
            <v>-60163.622499999998</v>
          </cell>
          <cell r="AZ1305">
            <v>-71990.947499999995</v>
          </cell>
        </row>
        <row r="1306">
          <cell r="Q1306">
            <v>0</v>
          </cell>
          <cell r="S1306">
            <v>0</v>
          </cell>
          <cell r="U1306">
            <v>0</v>
          </cell>
          <cell r="V1306">
            <v>0</v>
          </cell>
          <cell r="Y1306">
            <v>0</v>
          </cell>
          <cell r="AA1306">
            <v>0</v>
          </cell>
          <cell r="AJ1306">
            <v>0</v>
          </cell>
          <cell r="AN1306">
            <v>0</v>
          </cell>
          <cell r="AR1306">
            <v>0</v>
          </cell>
          <cell r="AV1306">
            <v>0</v>
          </cell>
          <cell r="AZ1306">
            <v>0</v>
          </cell>
        </row>
        <row r="1307">
          <cell r="Q1307">
            <v>-25107.439999999999</v>
          </cell>
          <cell r="S1307">
            <v>-10307.530000000001</v>
          </cell>
          <cell r="U1307">
            <v>-9573.85</v>
          </cell>
          <cell r="V1307">
            <v>-13277.58</v>
          </cell>
          <cell r="Y1307">
            <v>-8311.68</v>
          </cell>
          <cell r="AA1307">
            <v>-5433.6</v>
          </cell>
          <cell r="AJ1307">
            <v>-10310.235833333334</v>
          </cell>
          <cell r="AN1307">
            <v>-12104.974583333331</v>
          </cell>
          <cell r="AR1307">
            <v>-11991.380416666667</v>
          </cell>
          <cell r="AV1307">
            <v>-12022.15625</v>
          </cell>
          <cell r="AZ1307">
            <v>-11522.5875</v>
          </cell>
        </row>
        <row r="1308">
          <cell r="Q1308">
            <v>0</v>
          </cell>
          <cell r="S1308">
            <v>0</v>
          </cell>
          <cell r="U1308">
            <v>0</v>
          </cell>
          <cell r="V1308">
            <v>0</v>
          </cell>
          <cell r="Y1308">
            <v>0</v>
          </cell>
          <cell r="AA1308">
            <v>0</v>
          </cell>
          <cell r="AJ1308">
            <v>0</v>
          </cell>
          <cell r="AN1308">
            <v>0</v>
          </cell>
          <cell r="AR1308">
            <v>0</v>
          </cell>
          <cell r="AV1308">
            <v>0</v>
          </cell>
          <cell r="AZ1308">
            <v>0</v>
          </cell>
        </row>
        <row r="1309">
          <cell r="Q1309">
            <v>0</v>
          </cell>
          <cell r="S1309">
            <v>0</v>
          </cell>
          <cell r="U1309">
            <v>0</v>
          </cell>
          <cell r="V1309">
            <v>0</v>
          </cell>
          <cell r="Y1309">
            <v>0</v>
          </cell>
          <cell r="AA1309">
            <v>0</v>
          </cell>
          <cell r="AJ1309">
            <v>0</v>
          </cell>
          <cell r="AN1309">
            <v>0</v>
          </cell>
          <cell r="AR1309">
            <v>0</v>
          </cell>
          <cell r="AV1309">
            <v>0</v>
          </cell>
          <cell r="AZ1309">
            <v>0</v>
          </cell>
        </row>
        <row r="1310">
          <cell r="Q1310">
            <v>-38697.870000000003</v>
          </cell>
          <cell r="S1310">
            <v>-154211.84</v>
          </cell>
          <cell r="U1310">
            <v>-2096.52</v>
          </cell>
          <cell r="V1310">
            <v>-5469.89</v>
          </cell>
          <cell r="Y1310">
            <v>-4398.3500000000004</v>
          </cell>
          <cell r="AA1310">
            <v>-1853.11</v>
          </cell>
          <cell r="AJ1310">
            <v>-40663.553333333337</v>
          </cell>
          <cell r="AN1310">
            <v>-44029.446666666663</v>
          </cell>
          <cell r="AR1310">
            <v>-43401.279583333337</v>
          </cell>
          <cell r="AV1310">
            <v>-41768.605000000003</v>
          </cell>
          <cell r="AZ1310">
            <v>-40924.381250000006</v>
          </cell>
        </row>
        <row r="1311">
          <cell r="Q1311">
            <v>0</v>
          </cell>
          <cell r="S1311">
            <v>0</v>
          </cell>
          <cell r="U1311">
            <v>0</v>
          </cell>
          <cell r="V1311">
            <v>0</v>
          </cell>
          <cell r="Y1311">
            <v>0</v>
          </cell>
          <cell r="AA1311">
            <v>0</v>
          </cell>
          <cell r="AJ1311">
            <v>-39085.421249999999</v>
          </cell>
          <cell r="AN1311">
            <v>0</v>
          </cell>
          <cell r="AR1311">
            <v>0</v>
          </cell>
          <cell r="AV1311">
            <v>0</v>
          </cell>
          <cell r="AZ1311">
            <v>0</v>
          </cell>
        </row>
        <row r="1312">
          <cell r="Q1312">
            <v>-797500</v>
          </cell>
          <cell r="S1312">
            <v>-1196250</v>
          </cell>
          <cell r="U1312">
            <v>-398750</v>
          </cell>
          <cell r="V1312">
            <v>-598125</v>
          </cell>
          <cell r="Y1312">
            <v>-1196250</v>
          </cell>
          <cell r="AA1312">
            <v>-398750</v>
          </cell>
          <cell r="AJ1312">
            <v>-697812.5</v>
          </cell>
          <cell r="AN1312">
            <v>-697812.5</v>
          </cell>
          <cell r="AR1312">
            <v>-697812.5</v>
          </cell>
          <cell r="AV1312">
            <v>-697812.5</v>
          </cell>
          <cell r="AZ1312">
            <v>-697812.5</v>
          </cell>
        </row>
        <row r="1313">
          <cell r="Q1313">
            <v>0</v>
          </cell>
          <cell r="S1313">
            <v>0</v>
          </cell>
          <cell r="U1313">
            <v>0</v>
          </cell>
          <cell r="V1313">
            <v>0</v>
          </cell>
          <cell r="Y1313">
            <v>0</v>
          </cell>
          <cell r="AA1313">
            <v>0</v>
          </cell>
          <cell r="AJ1313">
            <v>-31346.052083333332</v>
          </cell>
          <cell r="AN1313">
            <v>-15474.655416666666</v>
          </cell>
          <cell r="AR1313">
            <v>0</v>
          </cell>
          <cell r="AV1313">
            <v>0</v>
          </cell>
          <cell r="AZ1313">
            <v>0</v>
          </cell>
        </row>
        <row r="1314">
          <cell r="Q1314">
            <v>-8537.5</v>
          </cell>
          <cell r="S1314">
            <v>-42687.5</v>
          </cell>
          <cell r="U1314">
            <v>-76837.5</v>
          </cell>
          <cell r="V1314">
            <v>-93912.5</v>
          </cell>
          <cell r="Y1314">
            <v>-42687.5</v>
          </cell>
          <cell r="AA1314">
            <v>-76837.5</v>
          </cell>
          <cell r="AJ1314">
            <v>-51225</v>
          </cell>
          <cell r="AN1314">
            <v>-51225</v>
          </cell>
          <cell r="AR1314">
            <v>-51225</v>
          </cell>
          <cell r="AV1314">
            <v>-51225</v>
          </cell>
          <cell r="AZ1314">
            <v>-51225</v>
          </cell>
        </row>
        <row r="1315">
          <cell r="Q1315">
            <v>-439101.73</v>
          </cell>
          <cell r="S1315">
            <v>0</v>
          </cell>
          <cell r="U1315">
            <v>0</v>
          </cell>
          <cell r="V1315">
            <v>0</v>
          </cell>
          <cell r="Y1315">
            <v>0</v>
          </cell>
          <cell r="AA1315">
            <v>0</v>
          </cell>
          <cell r="AJ1315">
            <v>-388005.26791666663</v>
          </cell>
          <cell r="AN1315">
            <v>-266531.89041666669</v>
          </cell>
          <cell r="AR1315">
            <v>-192746.64541666667</v>
          </cell>
          <cell r="AV1315">
            <v>-41955.779583333329</v>
          </cell>
          <cell r="AZ1315">
            <v>0</v>
          </cell>
        </row>
        <row r="1316">
          <cell r="Q1316">
            <v>0</v>
          </cell>
          <cell r="S1316">
            <v>0</v>
          </cell>
          <cell r="U1316">
            <v>0</v>
          </cell>
          <cell r="V1316">
            <v>0</v>
          </cell>
          <cell r="Y1316">
            <v>0</v>
          </cell>
          <cell r="AA1316">
            <v>0</v>
          </cell>
          <cell r="AJ1316">
            <v>-8928.6458333333339</v>
          </cell>
          <cell r="AN1316">
            <v>-4407.8125</v>
          </cell>
          <cell r="AR1316">
            <v>0</v>
          </cell>
          <cell r="AV1316">
            <v>0</v>
          </cell>
          <cell r="AZ1316">
            <v>0</v>
          </cell>
        </row>
        <row r="1317">
          <cell r="Q1317">
            <v>0</v>
          </cell>
          <cell r="S1317">
            <v>0</v>
          </cell>
          <cell r="U1317">
            <v>0</v>
          </cell>
          <cell r="V1317">
            <v>0</v>
          </cell>
          <cell r="Y1317">
            <v>0</v>
          </cell>
          <cell r="AA1317">
            <v>0</v>
          </cell>
          <cell r="AJ1317">
            <v>0</v>
          </cell>
          <cell r="AN1317">
            <v>0</v>
          </cell>
          <cell r="AR1317">
            <v>0</v>
          </cell>
          <cell r="AV1317">
            <v>0</v>
          </cell>
          <cell r="AZ1317">
            <v>0</v>
          </cell>
        </row>
        <row r="1318">
          <cell r="Q1318">
            <v>0</v>
          </cell>
          <cell r="S1318">
            <v>0</v>
          </cell>
          <cell r="U1318">
            <v>0</v>
          </cell>
          <cell r="V1318">
            <v>0</v>
          </cell>
          <cell r="Y1318">
            <v>0</v>
          </cell>
          <cell r="AA1318">
            <v>0</v>
          </cell>
          <cell r="AJ1318">
            <v>0</v>
          </cell>
          <cell r="AN1318">
            <v>0</v>
          </cell>
          <cell r="AR1318">
            <v>0</v>
          </cell>
          <cell r="AV1318">
            <v>0</v>
          </cell>
          <cell r="AZ1318">
            <v>0</v>
          </cell>
        </row>
        <row r="1319">
          <cell r="Q1319">
            <v>-28750</v>
          </cell>
          <cell r="S1319">
            <v>-143750</v>
          </cell>
          <cell r="U1319">
            <v>-258750</v>
          </cell>
          <cell r="V1319">
            <v>-316250</v>
          </cell>
          <cell r="Y1319">
            <v>-143750</v>
          </cell>
          <cell r="AA1319">
            <v>-258750</v>
          </cell>
          <cell r="AJ1319">
            <v>-172500</v>
          </cell>
          <cell r="AN1319">
            <v>-172500</v>
          </cell>
          <cell r="AR1319">
            <v>-172500</v>
          </cell>
          <cell r="AV1319">
            <v>-172500</v>
          </cell>
          <cell r="AZ1319">
            <v>-172500</v>
          </cell>
        </row>
        <row r="1320">
          <cell r="Q1320">
            <v>0</v>
          </cell>
          <cell r="S1320">
            <v>0</v>
          </cell>
          <cell r="U1320">
            <v>0</v>
          </cell>
          <cell r="V1320">
            <v>0</v>
          </cell>
          <cell r="Y1320">
            <v>0</v>
          </cell>
          <cell r="AA1320">
            <v>0</v>
          </cell>
          <cell r="AJ1320">
            <v>0</v>
          </cell>
          <cell r="AN1320">
            <v>0</v>
          </cell>
          <cell r="AR1320">
            <v>0</v>
          </cell>
          <cell r="AV1320">
            <v>0</v>
          </cell>
          <cell r="AZ1320">
            <v>0</v>
          </cell>
        </row>
        <row r="1321">
          <cell r="Q1321">
            <v>0</v>
          </cell>
          <cell r="S1321">
            <v>0</v>
          </cell>
          <cell r="U1321">
            <v>0</v>
          </cell>
          <cell r="V1321">
            <v>0</v>
          </cell>
          <cell r="Y1321">
            <v>0</v>
          </cell>
          <cell r="AA1321">
            <v>0</v>
          </cell>
          <cell r="AJ1321">
            <v>0</v>
          </cell>
          <cell r="AN1321">
            <v>0</v>
          </cell>
          <cell r="AR1321">
            <v>0</v>
          </cell>
          <cell r="AV1321">
            <v>0</v>
          </cell>
          <cell r="AZ1321">
            <v>0</v>
          </cell>
        </row>
        <row r="1322">
          <cell r="Q1322">
            <v>0</v>
          </cell>
          <cell r="S1322">
            <v>0</v>
          </cell>
          <cell r="U1322">
            <v>0</v>
          </cell>
          <cell r="V1322">
            <v>0</v>
          </cell>
          <cell r="Y1322">
            <v>0</v>
          </cell>
          <cell r="AA1322">
            <v>0</v>
          </cell>
          <cell r="AJ1322">
            <v>0</v>
          </cell>
          <cell r="AN1322">
            <v>0</v>
          </cell>
          <cell r="AR1322">
            <v>0</v>
          </cell>
          <cell r="AV1322">
            <v>0</v>
          </cell>
          <cell r="AZ1322">
            <v>0</v>
          </cell>
        </row>
        <row r="1323">
          <cell r="Q1323">
            <v>0</v>
          </cell>
          <cell r="S1323">
            <v>0</v>
          </cell>
          <cell r="U1323">
            <v>0</v>
          </cell>
          <cell r="V1323">
            <v>0</v>
          </cell>
          <cell r="Y1323">
            <v>0</v>
          </cell>
          <cell r="AA1323">
            <v>0</v>
          </cell>
          <cell r="AJ1323">
            <v>0</v>
          </cell>
          <cell r="AN1323">
            <v>0</v>
          </cell>
          <cell r="AR1323">
            <v>0</v>
          </cell>
          <cell r="AV1323">
            <v>0</v>
          </cell>
          <cell r="AZ1323">
            <v>0</v>
          </cell>
        </row>
        <row r="1324">
          <cell r="Q1324">
            <v>0</v>
          </cell>
          <cell r="S1324">
            <v>0</v>
          </cell>
          <cell r="U1324">
            <v>0</v>
          </cell>
          <cell r="V1324">
            <v>0</v>
          </cell>
          <cell r="Y1324">
            <v>0</v>
          </cell>
          <cell r="AA1324">
            <v>0</v>
          </cell>
          <cell r="AJ1324">
            <v>0</v>
          </cell>
          <cell r="AN1324">
            <v>0</v>
          </cell>
          <cell r="AR1324">
            <v>0</v>
          </cell>
          <cell r="AV1324">
            <v>0</v>
          </cell>
          <cell r="AZ1324">
            <v>0</v>
          </cell>
        </row>
        <row r="1325">
          <cell r="Q1325">
            <v>-20766.669999999998</v>
          </cell>
          <cell r="S1325">
            <v>-103833.33</v>
          </cell>
          <cell r="U1325">
            <v>-186899.99</v>
          </cell>
          <cell r="V1325">
            <v>-228433.32</v>
          </cell>
          <cell r="Y1325">
            <v>-103833.33</v>
          </cell>
          <cell r="AA1325">
            <v>-186899.99</v>
          </cell>
          <cell r="AJ1325">
            <v>-124599.78208333334</v>
          </cell>
          <cell r="AN1325">
            <v>-124599.91208333334</v>
          </cell>
          <cell r="AR1325">
            <v>-124599.99333333335</v>
          </cell>
          <cell r="AV1325">
            <v>-124599.99249999999</v>
          </cell>
          <cell r="AZ1325">
            <v>-124599.99166666665</v>
          </cell>
        </row>
        <row r="1326">
          <cell r="Q1326">
            <v>-30625</v>
          </cell>
          <cell r="S1326">
            <v>-153125</v>
          </cell>
          <cell r="U1326">
            <v>-275625</v>
          </cell>
          <cell r="V1326">
            <v>-336875</v>
          </cell>
          <cell r="Y1326">
            <v>-153125</v>
          </cell>
          <cell r="AA1326">
            <v>-275625</v>
          </cell>
          <cell r="AJ1326">
            <v>-183750</v>
          </cell>
          <cell r="AN1326">
            <v>-183750</v>
          </cell>
          <cell r="AR1326">
            <v>-183750</v>
          </cell>
          <cell r="AV1326">
            <v>-183750</v>
          </cell>
          <cell r="AZ1326">
            <v>-183750</v>
          </cell>
        </row>
        <row r="1327">
          <cell r="Q1327">
            <v>-6133.33</v>
          </cell>
          <cell r="S1327">
            <v>-30666.67</v>
          </cell>
          <cell r="U1327">
            <v>-55200.01</v>
          </cell>
          <cell r="V1327">
            <v>-67466.679999999993</v>
          </cell>
          <cell r="Y1327">
            <v>-30666.67</v>
          </cell>
          <cell r="AA1327">
            <v>-55200.01</v>
          </cell>
          <cell r="AJ1327">
            <v>-36800.217916666668</v>
          </cell>
          <cell r="AN1327">
            <v>-36800.087916666664</v>
          </cell>
          <cell r="AR1327">
            <v>-36800.006666666661</v>
          </cell>
          <cell r="AV1327">
            <v>-36800.0075</v>
          </cell>
          <cell r="AZ1327">
            <v>-36800.008333333331</v>
          </cell>
        </row>
        <row r="1328">
          <cell r="Q1328">
            <v>-8262.5</v>
          </cell>
          <cell r="S1328">
            <v>-41312.5</v>
          </cell>
          <cell r="U1328">
            <v>-74362.5</v>
          </cell>
          <cell r="V1328">
            <v>-90887.5</v>
          </cell>
          <cell r="Y1328">
            <v>-41312.5</v>
          </cell>
          <cell r="AA1328">
            <v>-74362.5</v>
          </cell>
          <cell r="AJ1328">
            <v>-49575</v>
          </cell>
          <cell r="AN1328">
            <v>-49575</v>
          </cell>
          <cell r="AR1328">
            <v>-49575</v>
          </cell>
          <cell r="AV1328">
            <v>-49230.729166666664</v>
          </cell>
          <cell r="AZ1328">
            <v>-35459.895833333336</v>
          </cell>
        </row>
        <row r="1329">
          <cell r="Q1329">
            <v>-13791.67</v>
          </cell>
          <cell r="S1329">
            <v>-68958.33</v>
          </cell>
          <cell r="U1329">
            <v>-124124.99</v>
          </cell>
          <cell r="V1329">
            <v>-151708.32</v>
          </cell>
          <cell r="Y1329">
            <v>-68958.33</v>
          </cell>
          <cell r="AA1329">
            <v>-124124.99</v>
          </cell>
          <cell r="AJ1329">
            <v>-82749.782083333339</v>
          </cell>
          <cell r="AN1329">
            <v>-82749.912083333344</v>
          </cell>
          <cell r="AR1329">
            <v>-82749.993333333332</v>
          </cell>
          <cell r="AV1329">
            <v>-82175.340416666659</v>
          </cell>
          <cell r="AZ1329">
            <v>-59189.230416666665</v>
          </cell>
        </row>
        <row r="1330">
          <cell r="Q1330">
            <v>-44687.5</v>
          </cell>
          <cell r="S1330">
            <v>-223437.5</v>
          </cell>
          <cell r="U1330">
            <v>-402187.5</v>
          </cell>
          <cell r="V1330">
            <v>-491562.5</v>
          </cell>
          <cell r="Y1330">
            <v>-223437.5</v>
          </cell>
          <cell r="AA1330">
            <v>-402187.5</v>
          </cell>
          <cell r="AJ1330">
            <v>-268125</v>
          </cell>
          <cell r="AN1330">
            <v>-268125</v>
          </cell>
          <cell r="AR1330">
            <v>-268125</v>
          </cell>
          <cell r="AV1330">
            <v>-268125</v>
          </cell>
          <cell r="AZ1330">
            <v>-268125</v>
          </cell>
        </row>
        <row r="1331">
          <cell r="Q1331">
            <v>0</v>
          </cell>
          <cell r="S1331">
            <v>0</v>
          </cell>
          <cell r="U1331">
            <v>0</v>
          </cell>
          <cell r="V1331">
            <v>0</v>
          </cell>
          <cell r="Y1331">
            <v>0</v>
          </cell>
          <cell r="AA1331">
            <v>0</v>
          </cell>
          <cell r="AJ1331">
            <v>0</v>
          </cell>
          <cell r="AN1331">
            <v>0</v>
          </cell>
          <cell r="AR1331">
            <v>0</v>
          </cell>
          <cell r="AV1331">
            <v>0</v>
          </cell>
          <cell r="AZ1331">
            <v>0</v>
          </cell>
        </row>
        <row r="1332">
          <cell r="Q1332">
            <v>-6000</v>
          </cell>
          <cell r="S1332">
            <v>-30000</v>
          </cell>
          <cell r="U1332">
            <v>-54000</v>
          </cell>
          <cell r="V1332">
            <v>-66000</v>
          </cell>
          <cell r="Y1332">
            <v>-30000</v>
          </cell>
          <cell r="AA1332">
            <v>-54000</v>
          </cell>
          <cell r="AJ1332">
            <v>-36000</v>
          </cell>
          <cell r="AN1332">
            <v>-36000</v>
          </cell>
          <cell r="AR1332">
            <v>-36000</v>
          </cell>
          <cell r="AV1332">
            <v>-36000</v>
          </cell>
          <cell r="AZ1332">
            <v>-36000</v>
          </cell>
        </row>
        <row r="1333">
          <cell r="Q1333">
            <v>0</v>
          </cell>
          <cell r="S1333">
            <v>0</v>
          </cell>
          <cell r="U1333">
            <v>0</v>
          </cell>
          <cell r="V1333">
            <v>0</v>
          </cell>
          <cell r="Y1333">
            <v>0</v>
          </cell>
          <cell r="AA1333">
            <v>0</v>
          </cell>
          <cell r="AJ1333">
            <v>0</v>
          </cell>
          <cell r="AN1333">
            <v>0</v>
          </cell>
          <cell r="AR1333">
            <v>0</v>
          </cell>
          <cell r="AV1333">
            <v>0</v>
          </cell>
          <cell r="AZ1333">
            <v>0</v>
          </cell>
        </row>
        <row r="1334">
          <cell r="Q1334">
            <v>0</v>
          </cell>
          <cell r="S1334">
            <v>0</v>
          </cell>
          <cell r="U1334">
            <v>0</v>
          </cell>
          <cell r="V1334">
            <v>0</v>
          </cell>
          <cell r="Y1334">
            <v>0</v>
          </cell>
          <cell r="AA1334">
            <v>0</v>
          </cell>
          <cell r="AJ1334">
            <v>0</v>
          </cell>
          <cell r="AN1334">
            <v>0</v>
          </cell>
          <cell r="AR1334">
            <v>0</v>
          </cell>
          <cell r="AV1334">
            <v>0</v>
          </cell>
          <cell r="AZ1334">
            <v>0</v>
          </cell>
        </row>
        <row r="1335">
          <cell r="Q1335">
            <v>0</v>
          </cell>
          <cell r="S1335">
            <v>0</v>
          </cell>
          <cell r="U1335">
            <v>0</v>
          </cell>
          <cell r="V1335">
            <v>0</v>
          </cell>
          <cell r="Y1335">
            <v>0</v>
          </cell>
          <cell r="AA1335">
            <v>0</v>
          </cell>
          <cell r="AJ1335">
            <v>0</v>
          </cell>
          <cell r="AN1335">
            <v>0</v>
          </cell>
          <cell r="AR1335">
            <v>0</v>
          </cell>
          <cell r="AV1335">
            <v>0</v>
          </cell>
          <cell r="AZ1335">
            <v>0</v>
          </cell>
        </row>
        <row r="1336">
          <cell r="Q1336">
            <v>0</v>
          </cell>
          <cell r="S1336">
            <v>0</v>
          </cell>
          <cell r="U1336">
            <v>0</v>
          </cell>
          <cell r="V1336">
            <v>0</v>
          </cell>
          <cell r="Y1336">
            <v>0</v>
          </cell>
          <cell r="AA1336">
            <v>0</v>
          </cell>
          <cell r="AJ1336">
            <v>0</v>
          </cell>
          <cell r="AN1336">
            <v>0</v>
          </cell>
          <cell r="AR1336">
            <v>0</v>
          </cell>
          <cell r="AV1336">
            <v>0</v>
          </cell>
          <cell r="AZ1336">
            <v>0</v>
          </cell>
        </row>
        <row r="1337">
          <cell r="Q1337">
            <v>0</v>
          </cell>
          <cell r="S1337">
            <v>0</v>
          </cell>
          <cell r="U1337">
            <v>0</v>
          </cell>
          <cell r="V1337">
            <v>0</v>
          </cell>
          <cell r="Y1337">
            <v>0</v>
          </cell>
          <cell r="AA1337">
            <v>0</v>
          </cell>
          <cell r="AJ1337">
            <v>0</v>
          </cell>
          <cell r="AN1337">
            <v>0</v>
          </cell>
          <cell r="AR1337">
            <v>0</v>
          </cell>
          <cell r="AV1337">
            <v>0</v>
          </cell>
          <cell r="AZ1337">
            <v>0</v>
          </cell>
        </row>
        <row r="1338">
          <cell r="Q1338">
            <v>0</v>
          </cell>
          <cell r="S1338">
            <v>0</v>
          </cell>
          <cell r="U1338">
            <v>0</v>
          </cell>
          <cell r="V1338">
            <v>0</v>
          </cell>
          <cell r="Y1338">
            <v>0</v>
          </cell>
          <cell r="AA1338">
            <v>0</v>
          </cell>
          <cell r="AJ1338">
            <v>0</v>
          </cell>
          <cell r="AN1338">
            <v>0</v>
          </cell>
          <cell r="AR1338">
            <v>0</v>
          </cell>
          <cell r="AV1338">
            <v>0</v>
          </cell>
          <cell r="AZ1338">
            <v>0</v>
          </cell>
        </row>
        <row r="1339">
          <cell r="Q1339">
            <v>0</v>
          </cell>
          <cell r="S1339">
            <v>0</v>
          </cell>
          <cell r="U1339">
            <v>0</v>
          </cell>
          <cell r="V1339">
            <v>0</v>
          </cell>
          <cell r="Y1339">
            <v>0</v>
          </cell>
          <cell r="AA1339">
            <v>0</v>
          </cell>
          <cell r="AJ1339">
            <v>0</v>
          </cell>
          <cell r="AN1339">
            <v>0</v>
          </cell>
          <cell r="AR1339">
            <v>0</v>
          </cell>
          <cell r="AV1339">
            <v>0</v>
          </cell>
          <cell r="AZ1339">
            <v>0</v>
          </cell>
        </row>
        <row r="1340">
          <cell r="Q1340">
            <v>-1308576.8600000001</v>
          </cell>
          <cell r="S1340">
            <v>-19230.55</v>
          </cell>
          <cell r="U1340">
            <v>0</v>
          </cell>
          <cell r="V1340">
            <v>-96633.33</v>
          </cell>
          <cell r="Y1340">
            <v>-192538.88</v>
          </cell>
          <cell r="AA1340">
            <v>-101863.88</v>
          </cell>
          <cell r="AJ1340">
            <v>-339861.41875000001</v>
          </cell>
          <cell r="AN1340">
            <v>-421951.20708333334</v>
          </cell>
          <cell r="AR1340">
            <v>-408200.44333333336</v>
          </cell>
          <cell r="AV1340">
            <v>-178645.82208333336</v>
          </cell>
          <cell r="AZ1340">
            <v>-106859.19458333333</v>
          </cell>
        </row>
        <row r="1341">
          <cell r="Q1341">
            <v>0</v>
          </cell>
          <cell r="S1341">
            <v>0</v>
          </cell>
          <cell r="U1341">
            <v>0</v>
          </cell>
          <cell r="V1341">
            <v>0</v>
          </cell>
          <cell r="Y1341">
            <v>0</v>
          </cell>
          <cell r="AA1341">
            <v>0</v>
          </cell>
          <cell r="AJ1341">
            <v>0</v>
          </cell>
          <cell r="AN1341">
            <v>0</v>
          </cell>
          <cell r="AR1341">
            <v>0</v>
          </cell>
          <cell r="AV1341">
            <v>0</v>
          </cell>
          <cell r="AZ1341">
            <v>0</v>
          </cell>
        </row>
        <row r="1342">
          <cell r="Q1342">
            <v>-11355.44</v>
          </cell>
          <cell r="S1342">
            <v>0</v>
          </cell>
          <cell r="U1342">
            <v>0</v>
          </cell>
          <cell r="V1342">
            <v>0</v>
          </cell>
          <cell r="Y1342">
            <v>0</v>
          </cell>
          <cell r="AA1342">
            <v>0</v>
          </cell>
          <cell r="AJ1342">
            <v>-11355.439999999997</v>
          </cell>
          <cell r="AN1342">
            <v>-9305.1520833333325</v>
          </cell>
          <cell r="AR1342">
            <v>-5520.0054166666669</v>
          </cell>
          <cell r="AV1342">
            <v>-2050.2874999999999</v>
          </cell>
          <cell r="AZ1342">
            <v>0</v>
          </cell>
        </row>
        <row r="1343">
          <cell r="Q1343">
            <v>-594440.66</v>
          </cell>
          <cell r="S1343">
            <v>0</v>
          </cell>
          <cell r="U1343">
            <v>0</v>
          </cell>
          <cell r="V1343">
            <v>0</v>
          </cell>
          <cell r="Y1343">
            <v>0</v>
          </cell>
          <cell r="AA1343">
            <v>0</v>
          </cell>
          <cell r="AJ1343">
            <v>-417530.61666666664</v>
          </cell>
          <cell r="AN1343">
            <v>-372147.16749999998</v>
          </cell>
          <cell r="AR1343">
            <v>-203100.57166666666</v>
          </cell>
          <cell r="AV1343">
            <v>-84212.425000000003</v>
          </cell>
          <cell r="AZ1343">
            <v>0</v>
          </cell>
        </row>
        <row r="1344">
          <cell r="Q1344">
            <v>3378.85</v>
          </cell>
          <cell r="S1344">
            <v>8305.92</v>
          </cell>
          <cell r="U1344">
            <v>-31977.58</v>
          </cell>
          <cell r="V1344">
            <v>841238.09</v>
          </cell>
          <cell r="Y1344">
            <v>0</v>
          </cell>
          <cell r="AA1344">
            <v>0</v>
          </cell>
          <cell r="AJ1344">
            <v>140.78541666666666</v>
          </cell>
          <cell r="AN1344">
            <v>-1949.9658333333336</v>
          </cell>
          <cell r="AR1344">
            <v>66820.809166666659</v>
          </cell>
          <cell r="AV1344">
            <v>66680.023750000008</v>
          </cell>
          <cell r="AZ1344">
            <v>68770.774999999994</v>
          </cell>
        </row>
        <row r="1345">
          <cell r="Q1345">
            <v>677814</v>
          </cell>
          <cell r="S1345">
            <v>0</v>
          </cell>
          <cell r="U1345">
            <v>0</v>
          </cell>
          <cell r="V1345">
            <v>0</v>
          </cell>
          <cell r="Y1345">
            <v>0</v>
          </cell>
          <cell r="AA1345">
            <v>0</v>
          </cell>
          <cell r="AJ1345">
            <v>-5507354.7620833339</v>
          </cell>
          <cell r="AN1345">
            <v>-2930435.3033333332</v>
          </cell>
          <cell r="AR1345">
            <v>-597101.97000000009</v>
          </cell>
          <cell r="AV1345">
            <v>28242.25</v>
          </cell>
          <cell r="AZ1345">
            <v>0</v>
          </cell>
        </row>
        <row r="1346">
          <cell r="Q1346">
            <v>-2018750</v>
          </cell>
          <cell r="S1346">
            <v>-3633750</v>
          </cell>
          <cell r="U1346">
            <v>0</v>
          </cell>
          <cell r="V1346">
            <v>0</v>
          </cell>
          <cell r="Y1346">
            <v>0</v>
          </cell>
          <cell r="AA1346">
            <v>0</v>
          </cell>
          <cell r="AJ1346">
            <v>-2422500</v>
          </cell>
          <cell r="AN1346">
            <v>-2035572.9166666667</v>
          </cell>
          <cell r="AR1346">
            <v>-1362656.25</v>
          </cell>
          <cell r="AV1346">
            <v>-622447.91666666663</v>
          </cell>
          <cell r="AZ1346">
            <v>0</v>
          </cell>
        </row>
        <row r="1347">
          <cell r="Q1347">
            <v>-1458333.33</v>
          </cell>
          <cell r="S1347">
            <v>-2624999.9900000002</v>
          </cell>
          <cell r="U1347">
            <v>-291666.65000000002</v>
          </cell>
          <cell r="V1347">
            <v>-874999.99</v>
          </cell>
          <cell r="Y1347">
            <v>-2625000</v>
          </cell>
          <cell r="AA1347">
            <v>-291666.65999999997</v>
          </cell>
          <cell r="AJ1347">
            <v>-1749999.8895833334</v>
          </cell>
          <cell r="AN1347">
            <v>-1749999.9908333337</v>
          </cell>
          <cell r="AR1347">
            <v>-1749999.9879166668</v>
          </cell>
          <cell r="AV1347">
            <v>-1749999.9904166667</v>
          </cell>
          <cell r="AZ1347">
            <v>-1749999.9870833333</v>
          </cell>
        </row>
        <row r="1348">
          <cell r="Q1348">
            <v>13882.53</v>
          </cell>
          <cell r="S1348">
            <v>-8905.9599999999991</v>
          </cell>
          <cell r="U1348">
            <v>-11056.07</v>
          </cell>
          <cell r="V1348">
            <v>-12098.41</v>
          </cell>
          <cell r="Y1348">
            <v>-14186.43</v>
          </cell>
          <cell r="AA1348">
            <v>-15344.23</v>
          </cell>
          <cell r="AJ1348">
            <v>-158802.25</v>
          </cell>
          <cell r="AN1348">
            <v>-126679.09916666667</v>
          </cell>
          <cell r="AR1348">
            <v>-72083.33749999998</v>
          </cell>
          <cell r="AV1348">
            <v>-9072.0466666666653</v>
          </cell>
          <cell r="AZ1348">
            <v>4314.8708333333334</v>
          </cell>
        </row>
        <row r="1349">
          <cell r="Q1349">
            <v>-34101.89</v>
          </cell>
          <cell r="S1349">
            <v>-45550.45</v>
          </cell>
          <cell r="U1349">
            <v>-47469.48</v>
          </cell>
          <cell r="V1349">
            <v>-48308.86</v>
          </cell>
          <cell r="Y1349">
            <v>-50538.33</v>
          </cell>
          <cell r="AA1349">
            <v>-51988.17</v>
          </cell>
          <cell r="AJ1349">
            <v>-126345.24583333335</v>
          </cell>
          <cell r="AN1349">
            <v>-108744.9175</v>
          </cell>
          <cell r="AR1349">
            <v>-80277.514583333337</v>
          </cell>
          <cell r="AV1349">
            <v>-47038.256250000006</v>
          </cell>
          <cell r="AZ1349">
            <v>-40140.166250000002</v>
          </cell>
        </row>
        <row r="1350">
          <cell r="Q1350">
            <v>-3931666.66</v>
          </cell>
          <cell r="S1350">
            <v>-6178333.3200000003</v>
          </cell>
          <cell r="U1350">
            <v>-1684999.98</v>
          </cell>
          <cell r="V1350">
            <v>-2808333.32</v>
          </cell>
          <cell r="Y1350">
            <v>-6178333.3300000001</v>
          </cell>
          <cell r="AA1350">
            <v>-1684999.99</v>
          </cell>
          <cell r="AJ1350">
            <v>-3369999.8920833333</v>
          </cell>
          <cell r="AN1350">
            <v>-3369999.9875000003</v>
          </cell>
          <cell r="AR1350">
            <v>-3369999.9845833331</v>
          </cell>
          <cell r="AV1350">
            <v>-3369999.9870833331</v>
          </cell>
          <cell r="AZ1350">
            <v>-3369999.9837500001</v>
          </cell>
        </row>
        <row r="1351">
          <cell r="Q1351">
            <v>0</v>
          </cell>
          <cell r="S1351">
            <v>0</v>
          </cell>
          <cell r="U1351">
            <v>0</v>
          </cell>
          <cell r="V1351">
            <v>0</v>
          </cell>
          <cell r="Y1351">
            <v>0</v>
          </cell>
          <cell r="AA1351">
            <v>0</v>
          </cell>
          <cell r="AJ1351">
            <v>0</v>
          </cell>
          <cell r="AN1351">
            <v>0</v>
          </cell>
          <cell r="AR1351">
            <v>0</v>
          </cell>
          <cell r="AV1351">
            <v>0</v>
          </cell>
          <cell r="AZ1351">
            <v>0</v>
          </cell>
        </row>
        <row r="1352">
          <cell r="Q1352">
            <v>-58291.55</v>
          </cell>
          <cell r="S1352">
            <v>-58291.54</v>
          </cell>
          <cell r="U1352">
            <v>-73421.100000000006</v>
          </cell>
          <cell r="V1352">
            <v>-73421.100000000006</v>
          </cell>
          <cell r="Y1352">
            <v>-88065.75</v>
          </cell>
          <cell r="AA1352">
            <v>-80409.600000000006</v>
          </cell>
          <cell r="AJ1352">
            <v>-65911.976249999992</v>
          </cell>
          <cell r="AN1352">
            <v>-51818.722916666658</v>
          </cell>
          <cell r="AR1352">
            <v>-63853.882916666662</v>
          </cell>
          <cell r="AV1352">
            <v>-77228.979583333319</v>
          </cell>
          <cell r="AZ1352">
            <v>-91883.27208333333</v>
          </cell>
        </row>
        <row r="1353">
          <cell r="Q1353">
            <v>-3731250</v>
          </cell>
          <cell r="S1353">
            <v>-6716250</v>
          </cell>
          <cell r="U1353">
            <v>-746250</v>
          </cell>
          <cell r="V1353">
            <v>-2238750</v>
          </cell>
          <cell r="Y1353">
            <v>-6716250</v>
          </cell>
          <cell r="AA1353">
            <v>-746250</v>
          </cell>
          <cell r="AJ1353">
            <v>-4477500</v>
          </cell>
          <cell r="AN1353">
            <v>-4477500</v>
          </cell>
          <cell r="AR1353">
            <v>-4477500</v>
          </cell>
          <cell r="AV1353">
            <v>-4477500</v>
          </cell>
          <cell r="AZ1353">
            <v>-3202656.25</v>
          </cell>
        </row>
        <row r="1354">
          <cell r="Q1354">
            <v>0</v>
          </cell>
          <cell r="S1354">
            <v>0</v>
          </cell>
          <cell r="U1354">
            <v>0</v>
          </cell>
          <cell r="V1354">
            <v>0</v>
          </cell>
          <cell r="Y1354">
            <v>0</v>
          </cell>
          <cell r="AA1354">
            <v>0</v>
          </cell>
          <cell r="AJ1354">
            <v>-360021.76208333339</v>
          </cell>
          <cell r="AN1354">
            <v>-161844.62333333332</v>
          </cell>
          <cell r="AR1354">
            <v>-29726.563333333335</v>
          </cell>
          <cell r="AV1354">
            <v>0</v>
          </cell>
          <cell r="AZ1354">
            <v>0</v>
          </cell>
        </row>
        <row r="1355">
          <cell r="Q1355">
            <v>-6142500</v>
          </cell>
          <cell r="S1355">
            <v>-9652500</v>
          </cell>
          <cell r="U1355">
            <v>-2632500</v>
          </cell>
          <cell r="V1355">
            <v>-4387500</v>
          </cell>
          <cell r="Y1355">
            <v>-9652500</v>
          </cell>
          <cell r="AA1355">
            <v>-2632500</v>
          </cell>
          <cell r="AJ1355">
            <v>-5265000</v>
          </cell>
          <cell r="AN1355">
            <v>-5265000</v>
          </cell>
          <cell r="AR1355">
            <v>-5265000</v>
          </cell>
          <cell r="AV1355">
            <v>-5265000</v>
          </cell>
          <cell r="AZ1355">
            <v>-5265000</v>
          </cell>
        </row>
        <row r="1356">
          <cell r="Q1356">
            <v>-2499250</v>
          </cell>
          <cell r="S1356">
            <v>-5831583.3399999999</v>
          </cell>
          <cell r="U1356">
            <v>-9163916.6799999997</v>
          </cell>
          <cell r="V1356">
            <v>-833083.33</v>
          </cell>
          <cell r="Y1356">
            <v>-5831583.3600000003</v>
          </cell>
          <cell r="AA1356">
            <v>-9163916.6999999993</v>
          </cell>
          <cell r="AJ1356">
            <v>-4998500.1120833335</v>
          </cell>
          <cell r="AN1356">
            <v>-4998500.0487499991</v>
          </cell>
          <cell r="AR1356">
            <v>-4998500.0066666668</v>
          </cell>
          <cell r="AV1356">
            <v>-4998500.0133333327</v>
          </cell>
          <cell r="AZ1356">
            <v>-4998500.0133333327</v>
          </cell>
        </row>
        <row r="1357">
          <cell r="U1357">
            <v>0</v>
          </cell>
          <cell r="V1357">
            <v>0</v>
          </cell>
          <cell r="Y1357">
            <v>0</v>
          </cell>
          <cell r="AA1357">
            <v>0</v>
          </cell>
          <cell r="AJ1357">
            <v>0</v>
          </cell>
          <cell r="AN1357">
            <v>0</v>
          </cell>
          <cell r="AR1357">
            <v>0</v>
          </cell>
          <cell r="AV1357">
            <v>0</v>
          </cell>
          <cell r="AZ1357">
            <v>0</v>
          </cell>
        </row>
        <row r="1358">
          <cell r="Q1358">
            <v>0</v>
          </cell>
          <cell r="S1358">
            <v>0</v>
          </cell>
          <cell r="U1358">
            <v>0</v>
          </cell>
          <cell r="V1358">
            <v>0</v>
          </cell>
          <cell r="Y1358">
            <v>0</v>
          </cell>
          <cell r="AA1358">
            <v>0</v>
          </cell>
          <cell r="AJ1358">
            <v>0</v>
          </cell>
          <cell r="AN1358">
            <v>0</v>
          </cell>
          <cell r="AR1358">
            <v>0</v>
          </cell>
          <cell r="AV1358">
            <v>0</v>
          </cell>
          <cell r="AZ1358">
            <v>0</v>
          </cell>
        </row>
        <row r="1359">
          <cell r="Q1359">
            <v>-2307666.6800000002</v>
          </cell>
          <cell r="S1359">
            <v>-3461500.02</v>
          </cell>
          <cell r="U1359">
            <v>-1153833.3600000001</v>
          </cell>
          <cell r="V1359">
            <v>-1730750.01</v>
          </cell>
          <cell r="Y1359">
            <v>-3461500</v>
          </cell>
          <cell r="AA1359">
            <v>-1153833.3400000001</v>
          </cell>
          <cell r="AJ1359">
            <v>-2019208.3825000003</v>
          </cell>
          <cell r="AN1359">
            <v>-2019208.3475000001</v>
          </cell>
          <cell r="AR1359">
            <v>-2019208.3475000001</v>
          </cell>
          <cell r="AV1359">
            <v>-2019208.3466666669</v>
          </cell>
          <cell r="AZ1359">
            <v>-2019208.344166667</v>
          </cell>
        </row>
        <row r="1360">
          <cell r="Q1360">
            <v>-397800</v>
          </cell>
          <cell r="S1360">
            <v>-596700</v>
          </cell>
          <cell r="U1360">
            <v>-198900</v>
          </cell>
          <cell r="V1360">
            <v>-298350</v>
          </cell>
          <cell r="Y1360">
            <v>-596700</v>
          </cell>
          <cell r="AA1360">
            <v>-198900</v>
          </cell>
          <cell r="AJ1360">
            <v>-348075</v>
          </cell>
          <cell r="AN1360">
            <v>-348075</v>
          </cell>
          <cell r="AR1360">
            <v>-348075</v>
          </cell>
          <cell r="AV1360">
            <v>-348075</v>
          </cell>
          <cell r="AZ1360">
            <v>-348075</v>
          </cell>
        </row>
        <row r="1361">
          <cell r="Q1361">
            <v>0</v>
          </cell>
          <cell r="S1361">
            <v>0</v>
          </cell>
          <cell r="U1361">
            <v>0</v>
          </cell>
          <cell r="V1361">
            <v>0</v>
          </cell>
          <cell r="Y1361">
            <v>0</v>
          </cell>
          <cell r="AA1361">
            <v>0</v>
          </cell>
          <cell r="AJ1361">
            <v>0</v>
          </cell>
          <cell r="AN1361">
            <v>0</v>
          </cell>
          <cell r="AR1361">
            <v>0</v>
          </cell>
          <cell r="AV1361">
            <v>0</v>
          </cell>
          <cell r="AZ1361">
            <v>0</v>
          </cell>
        </row>
        <row r="1362">
          <cell r="Q1362">
            <v>-1180368.1399999999</v>
          </cell>
          <cell r="S1362">
            <v>-3464951.48</v>
          </cell>
          <cell r="U1362">
            <v>-5749534.8200000003</v>
          </cell>
          <cell r="V1362">
            <v>-6891826.4900000002</v>
          </cell>
          <cell r="Y1362">
            <v>-3464951.5</v>
          </cell>
          <cell r="AA1362">
            <v>-5749534.8399999999</v>
          </cell>
          <cell r="AJ1362">
            <v>-4036097.2974999999</v>
          </cell>
          <cell r="AN1362">
            <v>-4036097.3041666667</v>
          </cell>
          <cell r="AR1362">
            <v>-4036097.3133333325</v>
          </cell>
          <cell r="AV1362">
            <v>-4036097.3266666662</v>
          </cell>
          <cell r="AZ1362">
            <v>-4036097.34</v>
          </cell>
        </row>
        <row r="1363">
          <cell r="S1363">
            <v>-1828125</v>
          </cell>
          <cell r="U1363">
            <v>-4640625</v>
          </cell>
          <cell r="V1363">
            <v>-6046875</v>
          </cell>
          <cell r="Y1363">
            <v>-2203125</v>
          </cell>
          <cell r="AA1363">
            <v>-5015625</v>
          </cell>
          <cell r="AJ1363">
            <v>0</v>
          </cell>
          <cell r="AN1363">
            <v>-650390.625</v>
          </cell>
          <cell r="AR1363">
            <v>-2126953.125</v>
          </cell>
          <cell r="AV1363">
            <v>-3798828.125</v>
          </cell>
          <cell r="AZ1363">
            <v>-4234375</v>
          </cell>
        </row>
        <row r="1364">
          <cell r="U1364">
            <v>38951.589999999997</v>
          </cell>
          <cell r="V1364">
            <v>74203.070000000007</v>
          </cell>
          <cell r="Y1364">
            <v>0</v>
          </cell>
          <cell r="AA1364">
            <v>0</v>
          </cell>
          <cell r="AJ1364">
            <v>0</v>
          </cell>
          <cell r="AN1364">
            <v>1845.6979166666667</v>
          </cell>
          <cell r="AR1364">
            <v>9652.27</v>
          </cell>
          <cell r="AV1364">
            <v>9652.27</v>
          </cell>
          <cell r="AZ1364">
            <v>7806.5720833333335</v>
          </cell>
        </row>
        <row r="1365">
          <cell r="Q1365">
            <v>-1948875</v>
          </cell>
          <cell r="S1365">
            <v>-3248125</v>
          </cell>
          <cell r="U1365">
            <v>-649625</v>
          </cell>
          <cell r="V1365">
            <v>-1299250</v>
          </cell>
          <cell r="Y1365">
            <v>-3248125</v>
          </cell>
          <cell r="AA1365">
            <v>-649625</v>
          </cell>
          <cell r="AJ1365">
            <v>-2273687.5175000001</v>
          </cell>
          <cell r="AN1365">
            <v>-2273687.5</v>
          </cell>
          <cell r="AR1365">
            <v>-2273687.5</v>
          </cell>
          <cell r="AV1365">
            <v>-2273687.5</v>
          </cell>
          <cell r="AZ1365">
            <v>-2273687.5</v>
          </cell>
        </row>
        <row r="1366">
          <cell r="Q1366">
            <v>0</v>
          </cell>
          <cell r="S1366">
            <v>0</v>
          </cell>
          <cell r="U1366">
            <v>0</v>
          </cell>
          <cell r="V1366">
            <v>0</v>
          </cell>
          <cell r="Y1366">
            <v>0</v>
          </cell>
          <cell r="AA1366">
            <v>0</v>
          </cell>
          <cell r="AJ1366">
            <v>0</v>
          </cell>
          <cell r="AN1366">
            <v>0</v>
          </cell>
          <cell r="AR1366">
            <v>0</v>
          </cell>
          <cell r="AV1366">
            <v>0</v>
          </cell>
          <cell r="AZ1366">
            <v>0</v>
          </cell>
        </row>
        <row r="1367">
          <cell r="Q1367">
            <v>0</v>
          </cell>
          <cell r="S1367">
            <v>0</v>
          </cell>
          <cell r="U1367">
            <v>0</v>
          </cell>
          <cell r="V1367">
            <v>0</v>
          </cell>
          <cell r="Y1367">
            <v>0</v>
          </cell>
          <cell r="AA1367">
            <v>0</v>
          </cell>
          <cell r="AJ1367">
            <v>-718140.625</v>
          </cell>
          <cell r="AN1367">
            <v>-297765.625</v>
          </cell>
          <cell r="AR1367">
            <v>0</v>
          </cell>
          <cell r="AV1367">
            <v>0</v>
          </cell>
          <cell r="AZ1367">
            <v>0</v>
          </cell>
        </row>
        <row r="1368">
          <cell r="Q1368">
            <v>-38567.11</v>
          </cell>
          <cell r="S1368">
            <v>-50456.73</v>
          </cell>
          <cell r="U1368">
            <v>-21148.32</v>
          </cell>
          <cell r="V1368">
            <v>-20985.83</v>
          </cell>
          <cell r="Y1368">
            <v>-21363.599999999999</v>
          </cell>
          <cell r="AA1368">
            <v>-20621.12</v>
          </cell>
          <cell r="AJ1368">
            <v>-69439.622500000012</v>
          </cell>
          <cell r="AN1368">
            <v>-58032.254583333335</v>
          </cell>
          <cell r="AR1368">
            <v>-45244.488333333335</v>
          </cell>
          <cell r="AV1368">
            <v>-30177.263333333336</v>
          </cell>
          <cell r="AZ1368">
            <v>-21999.241249999995</v>
          </cell>
        </row>
        <row r="1369">
          <cell r="Q1369">
            <v>-746471.39</v>
          </cell>
          <cell r="S1369">
            <v>-3548138.05</v>
          </cell>
          <cell r="U1369">
            <v>-6349804.71</v>
          </cell>
          <cell r="V1369">
            <v>-7750638.04</v>
          </cell>
          <cell r="Y1369">
            <v>-3548137.99</v>
          </cell>
          <cell r="AA1369">
            <v>-6349804.6500000004</v>
          </cell>
          <cell r="AJ1369">
            <v>-4248554.7241666662</v>
          </cell>
          <cell r="AN1369">
            <v>-4248554.7174999993</v>
          </cell>
          <cell r="AR1369">
            <v>-4248554.7091666665</v>
          </cell>
          <cell r="AV1369">
            <v>-4248554.6883333335</v>
          </cell>
          <cell r="AZ1369">
            <v>-4248554.6616666662</v>
          </cell>
        </row>
        <row r="1370">
          <cell r="Q1370">
            <v>-5542033.3300000001</v>
          </cell>
          <cell r="S1370">
            <v>-8679033.3300000001</v>
          </cell>
          <cell r="U1370">
            <v>-2405033.33</v>
          </cell>
          <cell r="V1370">
            <v>-3973533.33</v>
          </cell>
          <cell r="Y1370">
            <v>-8679033.3300000001</v>
          </cell>
          <cell r="AA1370">
            <v>-2405033.33</v>
          </cell>
          <cell r="AJ1370">
            <v>-4757783.3299999991</v>
          </cell>
          <cell r="AN1370">
            <v>-4757783.3299999991</v>
          </cell>
          <cell r="AR1370">
            <v>-4757783.3299999991</v>
          </cell>
          <cell r="AV1370">
            <v>-4757783.3299999991</v>
          </cell>
          <cell r="AZ1370">
            <v>-4757783.3299999991</v>
          </cell>
        </row>
        <row r="1371">
          <cell r="Q1371">
            <v>0</v>
          </cell>
          <cell r="S1371">
            <v>0</v>
          </cell>
          <cell r="U1371">
            <v>0</v>
          </cell>
          <cell r="V1371">
            <v>0</v>
          </cell>
          <cell r="Y1371">
            <v>0</v>
          </cell>
          <cell r="AA1371">
            <v>0</v>
          </cell>
          <cell r="AJ1371">
            <v>0</v>
          </cell>
          <cell r="AN1371">
            <v>0</v>
          </cell>
          <cell r="AR1371">
            <v>0</v>
          </cell>
          <cell r="AV1371">
            <v>0</v>
          </cell>
          <cell r="AZ1371">
            <v>0</v>
          </cell>
        </row>
        <row r="1372">
          <cell r="Q1372">
            <v>-1452916.67</v>
          </cell>
          <cell r="S1372">
            <v>-4358750.01</v>
          </cell>
          <cell r="U1372">
            <v>-7264583.3499999996</v>
          </cell>
          <cell r="V1372">
            <v>-8717500.0199999996</v>
          </cell>
          <cell r="Y1372">
            <v>-4358750</v>
          </cell>
          <cell r="AA1372">
            <v>-7264583.3399999999</v>
          </cell>
          <cell r="AJ1372">
            <v>-5085208.3520833328</v>
          </cell>
          <cell r="AN1372">
            <v>-5085208.3487499999</v>
          </cell>
          <cell r="AR1372">
            <v>-5085208.3479166673</v>
          </cell>
          <cell r="AV1372">
            <v>-5085208.3450000007</v>
          </cell>
          <cell r="AZ1372">
            <v>-5085208.3450000007</v>
          </cell>
        </row>
        <row r="1373">
          <cell r="S1373">
            <v>-207980.79</v>
          </cell>
          <cell r="U1373">
            <v>-143337.14000000001</v>
          </cell>
          <cell r="V1373">
            <v>-197719.22</v>
          </cell>
          <cell r="Y1373">
            <v>-174582.8</v>
          </cell>
          <cell r="AA1373">
            <v>-86689.05</v>
          </cell>
          <cell r="AJ1373">
            <v>0</v>
          </cell>
          <cell r="AN1373">
            <v>-35257.425000000003</v>
          </cell>
          <cell r="AR1373">
            <v>-81524.209166666682</v>
          </cell>
          <cell r="AV1373">
            <v>-122819.53500000003</v>
          </cell>
          <cell r="AZ1373">
            <v>-130026.52708333336</v>
          </cell>
        </row>
        <row r="1374">
          <cell r="U1374">
            <v>-89556.33</v>
          </cell>
          <cell r="V1374">
            <v>-179112.33</v>
          </cell>
          <cell r="Y1374">
            <v>-133251.44</v>
          </cell>
          <cell r="AA1374">
            <v>-92446.11</v>
          </cell>
          <cell r="AJ1374">
            <v>0</v>
          </cell>
          <cell r="AN1374">
            <v>-3972.2912500000002</v>
          </cell>
          <cell r="AR1374">
            <v>-35885.965833333328</v>
          </cell>
          <cell r="AV1374">
            <v>-75408.641250000001</v>
          </cell>
          <cell r="AZ1374">
            <v>-100255.46583333332</v>
          </cell>
        </row>
        <row r="1375">
          <cell r="U1375">
            <v>-108174.3</v>
          </cell>
          <cell r="V1375">
            <v>-108174.3</v>
          </cell>
          <cell r="Y1375">
            <v>0</v>
          </cell>
          <cell r="AA1375">
            <v>0</v>
          </cell>
          <cell r="AJ1375">
            <v>0</v>
          </cell>
          <cell r="AN1375">
            <v>-5464.4958333333334</v>
          </cell>
          <cell r="AR1375">
            <v>-18986.283333333336</v>
          </cell>
          <cell r="AV1375">
            <v>-18986.283333333336</v>
          </cell>
          <cell r="AZ1375">
            <v>-13521.7875</v>
          </cell>
        </row>
        <row r="1376">
          <cell r="Y1376">
            <v>0</v>
          </cell>
          <cell r="AA1376">
            <v>-2798541.66</v>
          </cell>
          <cell r="AR1376">
            <v>0</v>
          </cell>
          <cell r="AV1376">
            <v>-956168.40083333338</v>
          </cell>
          <cell r="AZ1376">
            <v>-3661425.3433333337</v>
          </cell>
        </row>
        <row r="1377">
          <cell r="AV1377">
            <v>0</v>
          </cell>
          <cell r="AZ1377">
            <v>-222342.87541666665</v>
          </cell>
        </row>
        <row r="1378">
          <cell r="AV1378">
            <v>0</v>
          </cell>
          <cell r="AZ1378">
            <v>0</v>
          </cell>
        </row>
        <row r="1379">
          <cell r="U1379">
            <v>-15645594.01</v>
          </cell>
          <cell r="V1379">
            <v>-3549947.62</v>
          </cell>
          <cell r="Y1379">
            <v>0</v>
          </cell>
          <cell r="AA1379">
            <v>0</v>
          </cell>
          <cell r="AJ1379">
            <v>0</v>
          </cell>
          <cell r="AN1379">
            <v>-2530973.5470833331</v>
          </cell>
          <cell r="AR1379">
            <v>-3478702.2658333331</v>
          </cell>
          <cell r="AV1379">
            <v>-3478702.2658333331</v>
          </cell>
          <cell r="AZ1379">
            <v>-947728.71875</v>
          </cell>
        </row>
        <row r="1380">
          <cell r="Q1380">
            <v>0</v>
          </cell>
          <cell r="S1380">
            <v>0</v>
          </cell>
          <cell r="U1380">
            <v>0</v>
          </cell>
          <cell r="V1380">
            <v>0</v>
          </cell>
          <cell r="Y1380">
            <v>0</v>
          </cell>
          <cell r="AA1380">
            <v>0</v>
          </cell>
          <cell r="AJ1380">
            <v>0</v>
          </cell>
          <cell r="AN1380">
            <v>0</v>
          </cell>
          <cell r="AR1380">
            <v>0</v>
          </cell>
          <cell r="AV1380">
            <v>0</v>
          </cell>
          <cell r="AZ1380">
            <v>0</v>
          </cell>
        </row>
        <row r="1381">
          <cell r="Q1381">
            <v>-342882.46</v>
          </cell>
          <cell r="S1381">
            <v>-1313.41</v>
          </cell>
          <cell r="U1381">
            <v>-28886.65</v>
          </cell>
          <cell r="V1381">
            <v>-349434.49</v>
          </cell>
          <cell r="Y1381">
            <v>-1046.01</v>
          </cell>
          <cell r="AA1381">
            <v>-694.93</v>
          </cell>
          <cell r="AJ1381">
            <v>-140782.96625000003</v>
          </cell>
          <cell r="AN1381">
            <v>-72888.206250000003</v>
          </cell>
          <cell r="AR1381">
            <v>-106380.33625000001</v>
          </cell>
          <cell r="AV1381">
            <v>-104166.51041666667</v>
          </cell>
          <cell r="AZ1381">
            <v>-153117.785</v>
          </cell>
        </row>
        <row r="1382">
          <cell r="Q1382">
            <v>-26062.33</v>
          </cell>
          <cell r="S1382">
            <v>-23225.67</v>
          </cell>
          <cell r="U1382">
            <v>-63684.46</v>
          </cell>
          <cell r="V1382">
            <v>-18266.96</v>
          </cell>
          <cell r="Y1382">
            <v>-52847.88</v>
          </cell>
          <cell r="AA1382">
            <v>-32185.5</v>
          </cell>
          <cell r="AJ1382">
            <v>-31248.795833333334</v>
          </cell>
          <cell r="AN1382">
            <v>-31327.692083333328</v>
          </cell>
          <cell r="AR1382">
            <v>-35314.465000000004</v>
          </cell>
          <cell r="AV1382">
            <v>-34619.732499999998</v>
          </cell>
          <cell r="AZ1382">
            <v>-36117.936666666661</v>
          </cell>
        </row>
        <row r="1383">
          <cell r="Q1383">
            <v>0</v>
          </cell>
          <cell r="S1383">
            <v>0</v>
          </cell>
          <cell r="U1383">
            <v>0</v>
          </cell>
          <cell r="V1383">
            <v>0</v>
          </cell>
          <cell r="Y1383">
            <v>0</v>
          </cell>
          <cell r="AA1383">
            <v>0</v>
          </cell>
          <cell r="AJ1383">
            <v>0</v>
          </cell>
          <cell r="AN1383">
            <v>0</v>
          </cell>
          <cell r="AR1383">
            <v>0</v>
          </cell>
          <cell r="AV1383">
            <v>0</v>
          </cell>
          <cell r="AZ1383">
            <v>0</v>
          </cell>
        </row>
        <row r="1384">
          <cell r="Q1384">
            <v>-255</v>
          </cell>
          <cell r="S1384">
            <v>-250</v>
          </cell>
          <cell r="U1384">
            <v>112</v>
          </cell>
          <cell r="V1384">
            <v>0</v>
          </cell>
          <cell r="Y1384">
            <v>-260</v>
          </cell>
          <cell r="AA1384">
            <v>0</v>
          </cell>
          <cell r="AJ1384">
            <v>-55.817499999999995</v>
          </cell>
          <cell r="AN1384">
            <v>-111.60916666666667</v>
          </cell>
          <cell r="AR1384">
            <v>-95.859166666666667</v>
          </cell>
          <cell r="AV1384">
            <v>-74.791666666666671</v>
          </cell>
          <cell r="AZ1384">
            <v>-17</v>
          </cell>
        </row>
        <row r="1385">
          <cell r="Q1385">
            <v>-651985.80000000005</v>
          </cell>
          <cell r="S1385">
            <v>-4050.91</v>
          </cell>
          <cell r="U1385">
            <v>-10674.53</v>
          </cell>
          <cell r="V1385">
            <v>-698514.76</v>
          </cell>
          <cell r="Y1385">
            <v>-3432.23</v>
          </cell>
          <cell r="AA1385">
            <v>-2020.63</v>
          </cell>
          <cell r="AJ1385">
            <v>-252617.18124999999</v>
          </cell>
          <cell r="AN1385">
            <v>-131054.63291666667</v>
          </cell>
          <cell r="AR1385">
            <v>-187897.73041666669</v>
          </cell>
          <cell r="AV1385">
            <v>-186605.62</v>
          </cell>
          <cell r="AZ1385">
            <v>-278237.95666666667</v>
          </cell>
        </row>
        <row r="1386">
          <cell r="Q1386">
            <v>0</v>
          </cell>
          <cell r="S1386">
            <v>0</v>
          </cell>
          <cell r="U1386">
            <v>0</v>
          </cell>
          <cell r="V1386">
            <v>0</v>
          </cell>
          <cell r="Y1386">
            <v>0</v>
          </cell>
          <cell r="AA1386">
            <v>0</v>
          </cell>
          <cell r="AJ1386">
            <v>0</v>
          </cell>
          <cell r="AN1386">
            <v>0</v>
          </cell>
          <cell r="AR1386">
            <v>0</v>
          </cell>
          <cell r="AV1386">
            <v>0</v>
          </cell>
          <cell r="AZ1386">
            <v>0</v>
          </cell>
        </row>
        <row r="1387">
          <cell r="Q1387">
            <v>-1141307.8799999999</v>
          </cell>
          <cell r="S1387">
            <v>-914210.61</v>
          </cell>
          <cell r="U1387">
            <v>-257436.31</v>
          </cell>
          <cell r="V1387">
            <v>-123129.47</v>
          </cell>
          <cell r="Y1387">
            <v>-526042.42000000004</v>
          </cell>
          <cell r="AA1387">
            <v>-796452.44</v>
          </cell>
          <cell r="AJ1387">
            <v>-1394192.1741666666</v>
          </cell>
          <cell r="AN1387">
            <v>-1167752.3874999997</v>
          </cell>
          <cell r="AR1387">
            <v>-793256.64041666675</v>
          </cell>
          <cell r="AV1387">
            <v>-564501.59541666671</v>
          </cell>
          <cell r="AZ1387">
            <v>-744659.59375</v>
          </cell>
        </row>
        <row r="1388">
          <cell r="Q1388">
            <v>0</v>
          </cell>
          <cell r="S1388">
            <v>0</v>
          </cell>
          <cell r="U1388">
            <v>0</v>
          </cell>
          <cell r="V1388">
            <v>0</v>
          </cell>
          <cell r="Y1388">
            <v>0</v>
          </cell>
          <cell r="AA1388">
            <v>0</v>
          </cell>
          <cell r="AJ1388">
            <v>-3615344.5333333332</v>
          </cell>
          <cell r="AN1388">
            <v>-2230835.6</v>
          </cell>
          <cell r="AR1388">
            <v>0</v>
          </cell>
          <cell r="AV1388">
            <v>0</v>
          </cell>
          <cell r="AZ1388">
            <v>0</v>
          </cell>
        </row>
        <row r="1389">
          <cell r="Q1389">
            <v>0</v>
          </cell>
          <cell r="S1389">
            <v>0</v>
          </cell>
          <cell r="U1389">
            <v>0</v>
          </cell>
          <cell r="V1389">
            <v>0</v>
          </cell>
          <cell r="Y1389">
            <v>0</v>
          </cell>
          <cell r="AA1389">
            <v>0</v>
          </cell>
          <cell r="AJ1389">
            <v>-520833.33333333331</v>
          </cell>
          <cell r="AN1389">
            <v>0</v>
          </cell>
          <cell r="AR1389">
            <v>0</v>
          </cell>
          <cell r="AV1389">
            <v>0</v>
          </cell>
          <cell r="AZ1389">
            <v>0</v>
          </cell>
        </row>
        <row r="1390">
          <cell r="Q1390">
            <v>0</v>
          </cell>
          <cell r="S1390">
            <v>0</v>
          </cell>
          <cell r="U1390">
            <v>0</v>
          </cell>
          <cell r="V1390">
            <v>0</v>
          </cell>
          <cell r="Y1390">
            <v>0</v>
          </cell>
          <cell r="AA1390">
            <v>0</v>
          </cell>
          <cell r="AJ1390">
            <v>0</v>
          </cell>
          <cell r="AN1390">
            <v>0</v>
          </cell>
          <cell r="AR1390">
            <v>0</v>
          </cell>
          <cell r="AV1390">
            <v>0</v>
          </cell>
          <cell r="AZ1390">
            <v>0</v>
          </cell>
        </row>
        <row r="1391">
          <cell r="Q1391">
            <v>0</v>
          </cell>
          <cell r="S1391">
            <v>0</v>
          </cell>
          <cell r="U1391">
            <v>0</v>
          </cell>
          <cell r="V1391">
            <v>0</v>
          </cell>
          <cell r="Y1391">
            <v>0</v>
          </cell>
          <cell r="AA1391">
            <v>0</v>
          </cell>
          <cell r="AJ1391">
            <v>0</v>
          </cell>
          <cell r="AN1391">
            <v>0</v>
          </cell>
          <cell r="AR1391">
            <v>0</v>
          </cell>
          <cell r="AV1391">
            <v>0</v>
          </cell>
          <cell r="AZ1391">
            <v>0</v>
          </cell>
        </row>
        <row r="1392">
          <cell r="Q1392">
            <v>-800000</v>
          </cell>
          <cell r="S1392">
            <v>-800000</v>
          </cell>
          <cell r="U1392">
            <v>-1050000</v>
          </cell>
          <cell r="V1392">
            <v>-1050000</v>
          </cell>
          <cell r="Y1392">
            <v>-1435000</v>
          </cell>
          <cell r="AA1392">
            <v>-1666000</v>
          </cell>
          <cell r="AJ1392">
            <v>-441033.33333333331</v>
          </cell>
          <cell r="AN1392">
            <v>-661450</v>
          </cell>
          <cell r="AR1392">
            <v>-884991.66666666663</v>
          </cell>
          <cell r="AV1392">
            <v>-1240666.6666666667</v>
          </cell>
          <cell r="AZ1392">
            <v>-1174756.25</v>
          </cell>
        </row>
        <row r="1393">
          <cell r="Q1393">
            <v>0</v>
          </cell>
          <cell r="S1393">
            <v>0</v>
          </cell>
          <cell r="U1393">
            <v>0</v>
          </cell>
          <cell r="V1393">
            <v>0</v>
          </cell>
          <cell r="Y1393">
            <v>0</v>
          </cell>
          <cell r="AA1393">
            <v>0</v>
          </cell>
          <cell r="AJ1393">
            <v>0</v>
          </cell>
          <cell r="AN1393">
            <v>0</v>
          </cell>
          <cell r="AR1393">
            <v>0</v>
          </cell>
          <cell r="AV1393">
            <v>0</v>
          </cell>
          <cell r="AZ1393">
            <v>0</v>
          </cell>
        </row>
        <row r="1394">
          <cell r="AV1394">
            <v>0</v>
          </cell>
          <cell r="AZ1394">
            <v>-24722</v>
          </cell>
        </row>
        <row r="1395">
          <cell r="Q1395">
            <v>0</v>
          </cell>
          <cell r="S1395">
            <v>0</v>
          </cell>
          <cell r="U1395">
            <v>0</v>
          </cell>
          <cell r="V1395">
            <v>0</v>
          </cell>
          <cell r="Y1395">
            <v>0</v>
          </cell>
          <cell r="AA1395">
            <v>0</v>
          </cell>
          <cell r="AJ1395">
            <v>0</v>
          </cell>
          <cell r="AN1395">
            <v>0</v>
          </cell>
          <cell r="AR1395">
            <v>0</v>
          </cell>
          <cell r="AV1395">
            <v>0</v>
          </cell>
          <cell r="AZ1395">
            <v>0</v>
          </cell>
        </row>
        <row r="1396">
          <cell r="Q1396">
            <v>-56176.9</v>
          </cell>
          <cell r="S1396">
            <v>0</v>
          </cell>
          <cell r="U1396">
            <v>0</v>
          </cell>
          <cell r="V1396">
            <v>0</v>
          </cell>
          <cell r="Y1396">
            <v>0</v>
          </cell>
          <cell r="AA1396">
            <v>0</v>
          </cell>
          <cell r="AJ1396">
            <v>-39323.830000000009</v>
          </cell>
          <cell r="AN1396">
            <v>-35110.562500000007</v>
          </cell>
          <cell r="AR1396">
            <v>-19193.774166666666</v>
          </cell>
          <cell r="AV1396">
            <v>-7958.394166666666</v>
          </cell>
          <cell r="AZ1396">
            <v>0</v>
          </cell>
        </row>
        <row r="1397">
          <cell r="Q1397">
            <v>-4067257.04</v>
          </cell>
          <cell r="S1397">
            <v>-4924632.04</v>
          </cell>
          <cell r="U1397">
            <v>-1604149.96</v>
          </cell>
          <cell r="V1397">
            <v>-1914045.96</v>
          </cell>
          <cell r="Y1397">
            <v>-2747629.96</v>
          </cell>
          <cell r="AA1397">
            <v>-3309053.96</v>
          </cell>
          <cell r="AJ1397">
            <v>-3193988.5737499991</v>
          </cell>
          <cell r="AN1397">
            <v>-3305578.8699999996</v>
          </cell>
          <cell r="AR1397">
            <v>-3319676.3433333333</v>
          </cell>
          <cell r="AV1397">
            <v>-3310437.4416666669</v>
          </cell>
          <cell r="AZ1397">
            <v>-3280674.7408333332</v>
          </cell>
        </row>
        <row r="1398">
          <cell r="Q1398">
            <v>0</v>
          </cell>
          <cell r="S1398">
            <v>0</v>
          </cell>
          <cell r="U1398">
            <v>0</v>
          </cell>
          <cell r="V1398">
            <v>0</v>
          </cell>
          <cell r="Y1398">
            <v>0</v>
          </cell>
          <cell r="AA1398">
            <v>0</v>
          </cell>
          <cell r="AJ1398">
            <v>0</v>
          </cell>
          <cell r="AN1398">
            <v>0</v>
          </cell>
          <cell r="AR1398">
            <v>0</v>
          </cell>
          <cell r="AV1398">
            <v>0</v>
          </cell>
          <cell r="AZ1398">
            <v>0</v>
          </cell>
        </row>
        <row r="1399">
          <cell r="Q1399">
            <v>-101827.74</v>
          </cell>
          <cell r="S1399">
            <v>-135770.32</v>
          </cell>
          <cell r="U1399">
            <v>-169712.9</v>
          </cell>
          <cell r="V1399">
            <v>-186684.19</v>
          </cell>
          <cell r="Y1399">
            <v>-17028.39</v>
          </cell>
          <cell r="AA1399">
            <v>-51085.05</v>
          </cell>
          <cell r="AJ1399">
            <v>-87379.35083333333</v>
          </cell>
          <cell r="AN1399">
            <v>-100228.13083333331</v>
          </cell>
          <cell r="AR1399">
            <v>-125222.68791666668</v>
          </cell>
          <cell r="AV1399">
            <v>-119622.65125</v>
          </cell>
          <cell r="AZ1399">
            <v>-114098.66791666667</v>
          </cell>
        </row>
        <row r="1400">
          <cell r="Q1400">
            <v>-101827.74</v>
          </cell>
          <cell r="S1400">
            <v>-135770.32</v>
          </cell>
          <cell r="U1400">
            <v>-169712.9</v>
          </cell>
          <cell r="V1400">
            <v>-186684.19</v>
          </cell>
          <cell r="Y1400">
            <v>-17028.39</v>
          </cell>
          <cell r="AA1400">
            <v>-51085.05</v>
          </cell>
          <cell r="AJ1400">
            <v>-87379.35083333333</v>
          </cell>
          <cell r="AN1400">
            <v>-100228.13083333331</v>
          </cell>
          <cell r="AR1400">
            <v>-125222.68791666668</v>
          </cell>
          <cell r="AV1400">
            <v>-119622.65125</v>
          </cell>
          <cell r="AZ1400">
            <v>-114098.66791666667</v>
          </cell>
        </row>
        <row r="1401">
          <cell r="Q1401">
            <v>-26635.02</v>
          </cell>
          <cell r="S1401">
            <v>-35513.360000000001</v>
          </cell>
          <cell r="U1401">
            <v>-44391.7</v>
          </cell>
          <cell r="V1401">
            <v>-48830.87</v>
          </cell>
          <cell r="Y1401">
            <v>-5111.3500000000004</v>
          </cell>
          <cell r="AA1401">
            <v>-15334.01</v>
          </cell>
          <cell r="AJ1401">
            <v>-24444.919166666663</v>
          </cell>
          <cell r="AN1401">
            <v>-26974.059166666662</v>
          </cell>
          <cell r="AR1401">
            <v>-33439.047916666656</v>
          </cell>
          <cell r="AV1401">
            <v>-32631.491250000003</v>
          </cell>
          <cell r="AZ1401">
            <v>-32720.147916666669</v>
          </cell>
        </row>
        <row r="1402">
          <cell r="Q1402">
            <v>-26635.02</v>
          </cell>
          <cell r="S1402">
            <v>-35513.360000000001</v>
          </cell>
          <cell r="U1402">
            <v>-44391.7</v>
          </cell>
          <cell r="V1402">
            <v>-48830.87</v>
          </cell>
          <cell r="Y1402">
            <v>-5111.3500000000004</v>
          </cell>
          <cell r="AA1402">
            <v>-15334.01</v>
          </cell>
          <cell r="AJ1402">
            <v>-24444.919166666663</v>
          </cell>
          <cell r="AN1402">
            <v>-26974.059166666662</v>
          </cell>
          <cell r="AR1402">
            <v>-33439.047916666656</v>
          </cell>
          <cell r="AV1402">
            <v>-32631.491250000003</v>
          </cell>
          <cell r="AZ1402">
            <v>-32720.147916666669</v>
          </cell>
        </row>
        <row r="1403">
          <cell r="Q1403">
            <v>0</v>
          </cell>
          <cell r="S1403">
            <v>0</v>
          </cell>
          <cell r="U1403">
            <v>0</v>
          </cell>
          <cell r="V1403">
            <v>0</v>
          </cell>
          <cell r="Y1403">
            <v>0</v>
          </cell>
          <cell r="AA1403">
            <v>0</v>
          </cell>
          <cell r="AJ1403">
            <v>0</v>
          </cell>
          <cell r="AN1403">
            <v>0</v>
          </cell>
          <cell r="AR1403">
            <v>0</v>
          </cell>
          <cell r="AV1403">
            <v>0</v>
          </cell>
          <cell r="AZ1403">
            <v>0</v>
          </cell>
        </row>
        <row r="1404">
          <cell r="Q1404">
            <v>-3306566.26</v>
          </cell>
          <cell r="S1404">
            <v>0</v>
          </cell>
          <cell r="U1404">
            <v>0</v>
          </cell>
          <cell r="V1404">
            <v>0</v>
          </cell>
          <cell r="Y1404">
            <v>0</v>
          </cell>
          <cell r="AA1404">
            <v>0</v>
          </cell>
          <cell r="AJ1404">
            <v>-2830755.9858333338</v>
          </cell>
          <cell r="AN1404">
            <v>-2329694.21</v>
          </cell>
          <cell r="AR1404">
            <v>-1437163.7879166666</v>
          </cell>
          <cell r="AV1404">
            <v>-415044.45583333331</v>
          </cell>
          <cell r="AZ1404">
            <v>0</v>
          </cell>
        </row>
        <row r="1405">
          <cell r="Q1405">
            <v>0</v>
          </cell>
          <cell r="S1405">
            <v>0</v>
          </cell>
          <cell r="U1405">
            <v>0</v>
          </cell>
          <cell r="V1405">
            <v>0</v>
          </cell>
          <cell r="Y1405">
            <v>0</v>
          </cell>
          <cell r="AA1405">
            <v>0</v>
          </cell>
          <cell r="AJ1405">
            <v>0</v>
          </cell>
          <cell r="AN1405">
            <v>0</v>
          </cell>
          <cell r="AR1405">
            <v>0</v>
          </cell>
          <cell r="AV1405">
            <v>0</v>
          </cell>
          <cell r="AZ1405">
            <v>0</v>
          </cell>
        </row>
        <row r="1406">
          <cell r="Q1406">
            <v>-132972</v>
          </cell>
          <cell r="S1406">
            <v>-197972</v>
          </cell>
          <cell r="U1406">
            <v>-262972</v>
          </cell>
          <cell r="V1406">
            <v>-295472</v>
          </cell>
          <cell r="Y1406">
            <v>52370.5</v>
          </cell>
          <cell r="AA1406">
            <v>-206250</v>
          </cell>
          <cell r="AJ1406">
            <v>-155951.875</v>
          </cell>
          <cell r="AN1406">
            <v>-166387.54166666666</v>
          </cell>
          <cell r="AR1406">
            <v>-171533.35416666666</v>
          </cell>
          <cell r="AV1406">
            <v>-213410</v>
          </cell>
          <cell r="AZ1406">
            <v>-244364.33333333334</v>
          </cell>
        </row>
        <row r="1407">
          <cell r="U1407">
            <v>0</v>
          </cell>
          <cell r="V1407">
            <v>0</v>
          </cell>
          <cell r="Y1407">
            <v>0</v>
          </cell>
          <cell r="AA1407">
            <v>0</v>
          </cell>
          <cell r="AJ1407">
            <v>0</v>
          </cell>
          <cell r="AN1407">
            <v>-66666.666666666672</v>
          </cell>
          <cell r="AR1407">
            <v>-66666.666666666672</v>
          </cell>
          <cell r="AV1407">
            <v>-66666.666666666672</v>
          </cell>
          <cell r="AZ1407">
            <v>0</v>
          </cell>
        </row>
        <row r="1408">
          <cell r="Q1408">
            <v>-125861.02</v>
          </cell>
          <cell r="S1408">
            <v>-122897.5</v>
          </cell>
          <cell r="U1408">
            <v>-119874.4</v>
          </cell>
          <cell r="V1408">
            <v>-118340.14</v>
          </cell>
          <cell r="Y1408">
            <v>-113644.7</v>
          </cell>
          <cell r="AA1408">
            <v>-110435.63</v>
          </cell>
          <cell r="AJ1408">
            <v>-134322.13166666665</v>
          </cell>
          <cell r="AN1408">
            <v>-128679.08416666665</v>
          </cell>
          <cell r="AR1408">
            <v>-122806.88875</v>
          </cell>
          <cell r="AV1408">
            <v>-116696.26208333332</v>
          </cell>
          <cell r="AZ1408">
            <v>-110337.5245833333</v>
          </cell>
        </row>
        <row r="1409">
          <cell r="Q1409">
            <v>-2377988.75</v>
          </cell>
          <cell r="S1409">
            <v>-3148065.75</v>
          </cell>
          <cell r="U1409">
            <v>-1366953.49</v>
          </cell>
          <cell r="V1409">
            <v>-1551784.49</v>
          </cell>
          <cell r="Y1409">
            <v>-1843541.49</v>
          </cell>
          <cell r="AA1409">
            <v>-2059311.49</v>
          </cell>
          <cell r="AJ1409">
            <v>-2041488.5445833334</v>
          </cell>
          <cell r="AN1409">
            <v>-2065672.4058333335</v>
          </cell>
          <cell r="AR1409">
            <v>-2129740.5274999994</v>
          </cell>
          <cell r="AV1409">
            <v>-2190439.4408333329</v>
          </cell>
          <cell r="AZ1409">
            <v>-2150164.8275000001</v>
          </cell>
        </row>
        <row r="1410">
          <cell r="Q1410">
            <v>0</v>
          </cell>
          <cell r="S1410">
            <v>0</v>
          </cell>
          <cell r="U1410">
            <v>0</v>
          </cell>
          <cell r="V1410">
            <v>0</v>
          </cell>
          <cell r="Y1410">
            <v>0</v>
          </cell>
          <cell r="AA1410">
            <v>0</v>
          </cell>
          <cell r="AJ1410">
            <v>0</v>
          </cell>
          <cell r="AN1410">
            <v>0</v>
          </cell>
          <cell r="AR1410">
            <v>0</v>
          </cell>
          <cell r="AV1410">
            <v>0</v>
          </cell>
          <cell r="AZ1410">
            <v>0</v>
          </cell>
        </row>
        <row r="1411">
          <cell r="Q1411">
            <v>-1193290.47</v>
          </cell>
          <cell r="S1411">
            <v>-226170.97</v>
          </cell>
          <cell r="U1411">
            <v>-450980.51</v>
          </cell>
          <cell r="V1411">
            <v>-579891.88</v>
          </cell>
          <cell r="Y1411">
            <v>-898783.15</v>
          </cell>
          <cell r="AA1411">
            <v>-1125742.67</v>
          </cell>
          <cell r="AJ1411">
            <v>-730895.30666666664</v>
          </cell>
          <cell r="AN1411">
            <v>-758239.11124999996</v>
          </cell>
          <cell r="AR1411">
            <v>-783413.85291666666</v>
          </cell>
          <cell r="AV1411">
            <v>-825834.85708333331</v>
          </cell>
          <cell r="AZ1411">
            <v>-848794.6758333334</v>
          </cell>
        </row>
        <row r="1412">
          <cell r="Q1412">
            <v>0</v>
          </cell>
          <cell r="S1412">
            <v>0</v>
          </cell>
          <cell r="U1412">
            <v>0</v>
          </cell>
          <cell r="V1412">
            <v>0</v>
          </cell>
          <cell r="Y1412">
            <v>0</v>
          </cell>
          <cell r="AA1412">
            <v>0</v>
          </cell>
          <cell r="AJ1412">
            <v>0</v>
          </cell>
          <cell r="AN1412">
            <v>0</v>
          </cell>
          <cell r="AR1412">
            <v>0</v>
          </cell>
          <cell r="AV1412">
            <v>0</v>
          </cell>
          <cell r="AZ1412">
            <v>0</v>
          </cell>
        </row>
        <row r="1413">
          <cell r="Q1413">
            <v>-450000</v>
          </cell>
          <cell r="S1413">
            <v>-446691</v>
          </cell>
          <cell r="U1413">
            <v>0</v>
          </cell>
          <cell r="V1413">
            <v>0</v>
          </cell>
          <cell r="Y1413">
            <v>-198529.5</v>
          </cell>
          <cell r="AA1413">
            <v>-409467</v>
          </cell>
          <cell r="AJ1413">
            <v>-240717</v>
          </cell>
          <cell r="AN1413">
            <v>-219485.25</v>
          </cell>
          <cell r="AR1413">
            <v>-240165.35416666666</v>
          </cell>
          <cell r="AV1413">
            <v>-340326.29166666669</v>
          </cell>
          <cell r="AZ1413">
            <v>-673138.875</v>
          </cell>
        </row>
        <row r="1414">
          <cell r="Q1414">
            <v>-468483.86</v>
          </cell>
          <cell r="S1414">
            <v>-435972.99</v>
          </cell>
          <cell r="U1414">
            <v>-385657.92</v>
          </cell>
          <cell r="V1414">
            <v>-378451.97</v>
          </cell>
          <cell r="Y1414">
            <v>-344174.36</v>
          </cell>
          <cell r="AA1414">
            <v>-338895.05</v>
          </cell>
          <cell r="AJ1414">
            <v>-487721.17500000005</v>
          </cell>
          <cell r="AN1414">
            <v>-463577.13666666666</v>
          </cell>
          <cell r="AR1414">
            <v>-423943.58499999996</v>
          </cell>
          <cell r="AV1414">
            <v>-377974.6966666666</v>
          </cell>
          <cell r="AZ1414">
            <v>-327948.96374999994</v>
          </cell>
        </row>
        <row r="1415">
          <cell r="Q1415">
            <v>-12000</v>
          </cell>
          <cell r="S1415">
            <v>-20000</v>
          </cell>
          <cell r="U1415">
            <v>-22250</v>
          </cell>
          <cell r="V1415">
            <v>-4500</v>
          </cell>
          <cell r="Y1415">
            <v>-11250</v>
          </cell>
          <cell r="AA1415">
            <v>-15750</v>
          </cell>
          <cell r="AJ1415">
            <v>-500</v>
          </cell>
          <cell r="AN1415">
            <v>-6593.75</v>
          </cell>
          <cell r="AR1415">
            <v>-9677.0833333333339</v>
          </cell>
          <cell r="AV1415">
            <v>-14427.083333333334</v>
          </cell>
          <cell r="AZ1415">
            <v>-11427.083333333334</v>
          </cell>
        </row>
        <row r="1416">
          <cell r="Q1416">
            <v>-1055220.03</v>
          </cell>
          <cell r="S1416">
            <v>-1136515.97</v>
          </cell>
          <cell r="U1416">
            <v>-174621.01</v>
          </cell>
          <cell r="V1416">
            <v>-220266.01</v>
          </cell>
          <cell r="Y1416">
            <v>-400991.04</v>
          </cell>
          <cell r="AA1416">
            <v>-588173.22</v>
          </cell>
          <cell r="AJ1416">
            <v>-741400.73749999993</v>
          </cell>
          <cell r="AN1416">
            <v>-755804.97458333347</v>
          </cell>
          <cell r="AR1416">
            <v>-660048.12791666656</v>
          </cell>
          <cell r="AV1416">
            <v>-539283.40166666661</v>
          </cell>
          <cell r="AZ1416">
            <v>-473103.91541666671</v>
          </cell>
        </row>
        <row r="1417">
          <cell r="Q1417">
            <v>-173891.11</v>
          </cell>
          <cell r="S1417">
            <v>-289818.52</v>
          </cell>
          <cell r="U1417">
            <v>-29851.31</v>
          </cell>
          <cell r="V1417">
            <v>-59702.62</v>
          </cell>
          <cell r="Y1417">
            <v>-149256.54999999999</v>
          </cell>
          <cell r="AA1417">
            <v>-208959.17</v>
          </cell>
          <cell r="AJ1417">
            <v>-7245.4629166666664</v>
          </cell>
          <cell r="AN1417">
            <v>-88189.360416666663</v>
          </cell>
          <cell r="AR1417">
            <v>-118040.67041666666</v>
          </cell>
          <cell r="AV1417">
            <v>-180448.26416666669</v>
          </cell>
          <cell r="AZ1417">
            <v>-194070.82666666666</v>
          </cell>
        </row>
        <row r="1418">
          <cell r="Q1418">
            <v>-51500</v>
          </cell>
          <cell r="S1418">
            <v>-85833.34</v>
          </cell>
          <cell r="U1418">
            <v>-8840.8700000000008</v>
          </cell>
          <cell r="V1418">
            <v>-17681.7</v>
          </cell>
          <cell r="Y1418">
            <v>-44204.19</v>
          </cell>
          <cell r="AA1418">
            <v>-61885.85</v>
          </cell>
          <cell r="AJ1418">
            <v>-2145.8333333333335</v>
          </cell>
          <cell r="AN1418">
            <v>-26118.370416666668</v>
          </cell>
          <cell r="AR1418">
            <v>-34959.213749999995</v>
          </cell>
          <cell r="AV1418">
            <v>-53441.997083333328</v>
          </cell>
          <cell r="AZ1418">
            <v>-57476.484583333331</v>
          </cell>
        </row>
        <row r="1419">
          <cell r="Q1419">
            <v>-51500</v>
          </cell>
          <cell r="S1419">
            <v>-85833.34</v>
          </cell>
          <cell r="U1419">
            <v>-8840.8700000000008</v>
          </cell>
          <cell r="V1419">
            <v>-17681.7</v>
          </cell>
          <cell r="Y1419">
            <v>-44204.19</v>
          </cell>
          <cell r="AA1419">
            <v>-61885.85</v>
          </cell>
          <cell r="AJ1419">
            <v>-2145.8333333333335</v>
          </cell>
          <cell r="AN1419">
            <v>-26118.370416666668</v>
          </cell>
          <cell r="AR1419">
            <v>-34959.213749999995</v>
          </cell>
          <cell r="AV1419">
            <v>-53441.997083333328</v>
          </cell>
          <cell r="AZ1419">
            <v>-57476.484583333331</v>
          </cell>
        </row>
        <row r="1420">
          <cell r="AA1420">
            <v>0</v>
          </cell>
          <cell r="AJ1420">
            <v>0</v>
          </cell>
          <cell r="AN1420">
            <v>0</v>
          </cell>
          <cell r="AR1420">
            <v>0</v>
          </cell>
          <cell r="AV1420">
            <v>-416.66666666666669</v>
          </cell>
          <cell r="AZ1420">
            <v>-833.33333333333337</v>
          </cell>
        </row>
        <row r="1421">
          <cell r="Q1421">
            <v>0</v>
          </cell>
          <cell r="S1421">
            <v>0</v>
          </cell>
          <cell r="U1421">
            <v>0</v>
          </cell>
          <cell r="V1421">
            <v>0</v>
          </cell>
          <cell r="Y1421">
            <v>0</v>
          </cell>
          <cell r="AA1421">
            <v>0</v>
          </cell>
          <cell r="AJ1421">
            <v>0</v>
          </cell>
          <cell r="AN1421">
            <v>0</v>
          </cell>
          <cell r="AR1421">
            <v>0</v>
          </cell>
          <cell r="AV1421">
            <v>0</v>
          </cell>
          <cell r="AZ1421">
            <v>0</v>
          </cell>
        </row>
        <row r="1422">
          <cell r="Q1422">
            <v>-47149.83</v>
          </cell>
          <cell r="S1422">
            <v>0</v>
          </cell>
          <cell r="U1422">
            <v>0</v>
          </cell>
          <cell r="V1422">
            <v>0</v>
          </cell>
          <cell r="Y1422">
            <v>0</v>
          </cell>
          <cell r="AA1422">
            <v>0</v>
          </cell>
          <cell r="AJ1422">
            <v>-17797.571249999997</v>
          </cell>
          <cell r="AN1422">
            <v>-11714.443333333335</v>
          </cell>
          <cell r="AR1422">
            <v>-7854.0525000000007</v>
          </cell>
          <cell r="AV1422">
            <v>-1964.5762500000001</v>
          </cell>
          <cell r="AZ1422">
            <v>0</v>
          </cell>
        </row>
        <row r="1423">
          <cell r="AV1423">
            <v>0</v>
          </cell>
          <cell r="AZ1423">
            <v>0</v>
          </cell>
        </row>
        <row r="1424">
          <cell r="AR1424">
            <v>0</v>
          </cell>
          <cell r="AV1424">
            <v>-87756.628749999989</v>
          </cell>
          <cell r="AZ1424">
            <v>-644529.85000000009</v>
          </cell>
        </row>
        <row r="1425">
          <cell r="AV1425">
            <v>0</v>
          </cell>
          <cell r="AZ1425">
            <v>0</v>
          </cell>
        </row>
        <row r="1426">
          <cell r="AV1426">
            <v>0</v>
          </cell>
          <cell r="AZ1426">
            <v>0</v>
          </cell>
        </row>
        <row r="1427">
          <cell r="AA1427">
            <v>0</v>
          </cell>
          <cell r="AR1427">
            <v>0</v>
          </cell>
          <cell r="AV1427">
            <v>-875.83333333333337</v>
          </cell>
          <cell r="AZ1427">
            <v>-7882.5</v>
          </cell>
        </row>
        <row r="1428">
          <cell r="AA1428">
            <v>0</v>
          </cell>
          <cell r="AR1428">
            <v>0</v>
          </cell>
          <cell r="AV1428">
            <v>-875.83333333333337</v>
          </cell>
          <cell r="AZ1428">
            <v>-7882.5</v>
          </cell>
        </row>
        <row r="1429">
          <cell r="AA1429">
            <v>0</v>
          </cell>
          <cell r="AR1429">
            <v>0</v>
          </cell>
          <cell r="AV1429">
            <v>-1532.7083333333333</v>
          </cell>
          <cell r="AZ1429">
            <v>-13794.375</v>
          </cell>
        </row>
        <row r="1430">
          <cell r="AA1430">
            <v>0</v>
          </cell>
          <cell r="AR1430">
            <v>0</v>
          </cell>
          <cell r="AV1430">
            <v>-15327.083333333334</v>
          </cell>
          <cell r="AZ1430">
            <v>-137943.75</v>
          </cell>
        </row>
        <row r="1431">
          <cell r="AA1431">
            <v>0</v>
          </cell>
          <cell r="AR1431">
            <v>0</v>
          </cell>
          <cell r="AV1431">
            <v>-6568.75</v>
          </cell>
          <cell r="AZ1431">
            <v>-24085.416666666668</v>
          </cell>
        </row>
        <row r="1432">
          <cell r="AA1432">
            <v>0</v>
          </cell>
          <cell r="AR1432">
            <v>0</v>
          </cell>
          <cell r="AV1432">
            <v>-1094.7916666666667</v>
          </cell>
          <cell r="AZ1432">
            <v>-9853.125</v>
          </cell>
        </row>
        <row r="1433">
          <cell r="AA1433">
            <v>0</v>
          </cell>
          <cell r="AR1433">
            <v>0</v>
          </cell>
          <cell r="AV1433">
            <v>0</v>
          </cell>
          <cell r="AZ1433">
            <v>0</v>
          </cell>
        </row>
        <row r="1434">
          <cell r="AV1434">
            <v>0</v>
          </cell>
          <cell r="AZ1434">
            <v>0</v>
          </cell>
        </row>
        <row r="1435">
          <cell r="AV1435">
            <v>0</v>
          </cell>
          <cell r="AZ1435">
            <v>0</v>
          </cell>
        </row>
        <row r="1436">
          <cell r="AV1436">
            <v>0</v>
          </cell>
          <cell r="AZ1436">
            <v>0</v>
          </cell>
        </row>
        <row r="1437">
          <cell r="AV1437">
            <v>0</v>
          </cell>
          <cell r="AZ1437">
            <v>0</v>
          </cell>
        </row>
        <row r="1438">
          <cell r="AV1438">
            <v>-94173.208333333328</v>
          </cell>
          <cell r="AZ1438">
            <v>-873833.875</v>
          </cell>
        </row>
        <row r="1439">
          <cell r="AV1439">
            <v>-2189.5833333333335</v>
          </cell>
          <cell r="AZ1439">
            <v>-19706.25</v>
          </cell>
        </row>
        <row r="1440">
          <cell r="AV1440">
            <v>0</v>
          </cell>
          <cell r="AZ1440">
            <v>0</v>
          </cell>
        </row>
        <row r="1441">
          <cell r="AV1441">
            <v>0</v>
          </cell>
          <cell r="AZ1441">
            <v>0</v>
          </cell>
        </row>
        <row r="1442">
          <cell r="AV1442">
            <v>0</v>
          </cell>
          <cell r="AZ1442">
            <v>0</v>
          </cell>
        </row>
        <row r="1443">
          <cell r="AV1443">
            <v>-1094.7916666666667</v>
          </cell>
          <cell r="AZ1443">
            <v>-9853.125</v>
          </cell>
        </row>
        <row r="1444">
          <cell r="AV1444">
            <v>0</v>
          </cell>
          <cell r="AZ1444">
            <v>0</v>
          </cell>
        </row>
        <row r="1445">
          <cell r="AV1445">
            <v>0</v>
          </cell>
          <cell r="AZ1445">
            <v>0</v>
          </cell>
        </row>
        <row r="1446">
          <cell r="AV1446">
            <v>0</v>
          </cell>
          <cell r="AZ1446">
            <v>0</v>
          </cell>
        </row>
        <row r="1447">
          <cell r="AV1447">
            <v>0</v>
          </cell>
          <cell r="AZ1447">
            <v>0</v>
          </cell>
        </row>
        <row r="1448">
          <cell r="U1448">
            <v>-15253885.119999999</v>
          </cell>
          <cell r="V1448">
            <v>-14906969.26</v>
          </cell>
          <cell r="Y1448">
            <v>-13587687.189999999</v>
          </cell>
          <cell r="AA1448">
            <v>-12877073.34</v>
          </cell>
          <cell r="AJ1448">
            <v>0</v>
          </cell>
          <cell r="AN1448">
            <v>-1935595.9433333334</v>
          </cell>
          <cell r="AR1448">
            <v>-6739250.61625</v>
          </cell>
          <cell r="AV1448">
            <v>-11017168.754999999</v>
          </cell>
          <cell r="AZ1448">
            <v>-9573430.5791666657</v>
          </cell>
        </row>
        <row r="1449">
          <cell r="Q1449">
            <v>-22739197.710000001</v>
          </cell>
          <cell r="S1449">
            <v>0</v>
          </cell>
          <cell r="U1449">
            <v>0</v>
          </cell>
          <cell r="V1449">
            <v>0</v>
          </cell>
          <cell r="Y1449">
            <v>0</v>
          </cell>
          <cell r="AA1449">
            <v>0</v>
          </cell>
          <cell r="AJ1449">
            <v>-19961333.408750001</v>
          </cell>
          <cell r="AN1449">
            <v>-18027089.832083341</v>
          </cell>
          <cell r="AR1449">
            <v>-10422132.283750001</v>
          </cell>
          <cell r="AV1449">
            <v>-2842399.7137499996</v>
          </cell>
          <cell r="AZ1449">
            <v>0</v>
          </cell>
        </row>
        <row r="1450">
          <cell r="Q1450">
            <v>-45846943.020000003</v>
          </cell>
          <cell r="S1450">
            <v>-45259391.049999997</v>
          </cell>
          <cell r="U1450">
            <v>-44869994.159999996</v>
          </cell>
          <cell r="V1450">
            <v>-44544949.149999999</v>
          </cell>
          <cell r="Y1450">
            <v>-43473648.030000001</v>
          </cell>
          <cell r="AA1450">
            <v>-43002486.130000003</v>
          </cell>
          <cell r="AJ1450">
            <v>-1910289.2925000002</v>
          </cell>
          <cell r="AN1450">
            <v>-17024115.043333333</v>
          </cell>
          <cell r="AR1450">
            <v>-31736847.115416665</v>
          </cell>
          <cell r="AV1450">
            <v>-44155354.499583326</v>
          </cell>
          <cell r="AZ1450">
            <v>-30807831.670000002</v>
          </cell>
        </row>
        <row r="1451">
          <cell r="Q1451">
            <v>-5284492</v>
          </cell>
          <cell r="S1451">
            <v>-7277948.79</v>
          </cell>
          <cell r="U1451">
            <v>-47214426.090000004</v>
          </cell>
          <cell r="V1451">
            <v>-42951910.009999998</v>
          </cell>
          <cell r="Y1451">
            <v>-136888713.97</v>
          </cell>
          <cell r="AA1451">
            <v>-90779508.310000002</v>
          </cell>
          <cell r="AJ1451">
            <v>-4079302.875</v>
          </cell>
          <cell r="AN1451">
            <v>-10215434.367083333</v>
          </cell>
          <cell r="AR1451">
            <v>-35971356.855416663</v>
          </cell>
          <cell r="AV1451">
            <v>-66217350.58625</v>
          </cell>
          <cell r="AZ1451">
            <v>-91946591.767499998</v>
          </cell>
        </row>
        <row r="1452">
          <cell r="Q1452">
            <v>-146627437</v>
          </cell>
          <cell r="S1452">
            <v>-174733257.81999999</v>
          </cell>
          <cell r="U1452">
            <v>-153346024.08000001</v>
          </cell>
          <cell r="V1452">
            <v>-131389310.18000001</v>
          </cell>
          <cell r="Y1452">
            <v>-132728656.68000001</v>
          </cell>
          <cell r="AA1452">
            <v>-94851571.670000002</v>
          </cell>
          <cell r="AJ1452">
            <v>-35063785.458333336</v>
          </cell>
          <cell r="AN1452">
            <v>-90200928.605000004</v>
          </cell>
          <cell r="AR1452">
            <v>-132804927.82749999</v>
          </cell>
          <cell r="AV1452">
            <v>-129416185.69541667</v>
          </cell>
          <cell r="AZ1452">
            <v>-101565399.33375001</v>
          </cell>
        </row>
        <row r="1453">
          <cell r="Q1453">
            <v>-3042121</v>
          </cell>
          <cell r="S1453">
            <v>-3199319.12</v>
          </cell>
          <cell r="U1453">
            <v>-36843688.369999997</v>
          </cell>
          <cell r="V1453">
            <v>-29512015.59</v>
          </cell>
          <cell r="Y1453">
            <v>-90773648.450000003</v>
          </cell>
          <cell r="AA1453">
            <v>-68807119.890000001</v>
          </cell>
          <cell r="AJ1453">
            <v>-5544070.416666667</v>
          </cell>
          <cell r="AN1453">
            <v>-8978652.6970833335</v>
          </cell>
          <cell r="AR1453">
            <v>-24550238.513750002</v>
          </cell>
          <cell r="AV1453">
            <v>-47266621.321666658</v>
          </cell>
          <cell r="AZ1453">
            <v>-70688125.567916662</v>
          </cell>
        </row>
        <row r="1454">
          <cell r="Q1454">
            <v>-62495473</v>
          </cell>
          <cell r="S1454">
            <v>-70238454.790000007</v>
          </cell>
          <cell r="U1454">
            <v>-51097143.75</v>
          </cell>
          <cell r="V1454">
            <v>-34581627.18</v>
          </cell>
          <cell r="Y1454">
            <v>-34071970.619999997</v>
          </cell>
          <cell r="AA1454">
            <v>-25151454.940000001</v>
          </cell>
          <cell r="AJ1454">
            <v>-12955949.791666666</v>
          </cell>
          <cell r="AN1454">
            <v>-33141180.537916671</v>
          </cell>
          <cell r="AR1454">
            <v>-44026800.607500009</v>
          </cell>
          <cell r="AV1454">
            <v>-39986123.31333334</v>
          </cell>
          <cell r="AZ1454">
            <v>-28822538.374166667</v>
          </cell>
        </row>
        <row r="1455">
          <cell r="Q1455">
            <v>0</v>
          </cell>
          <cell r="S1455">
            <v>0</v>
          </cell>
          <cell r="U1455">
            <v>0</v>
          </cell>
          <cell r="V1455">
            <v>0</v>
          </cell>
          <cell r="Y1455">
            <v>0</v>
          </cell>
          <cell r="AA1455">
            <v>0</v>
          </cell>
          <cell r="AJ1455">
            <v>494570.625</v>
          </cell>
          <cell r="AN1455">
            <v>0</v>
          </cell>
          <cell r="AR1455">
            <v>0</v>
          </cell>
          <cell r="AV1455">
            <v>0</v>
          </cell>
          <cell r="AZ1455">
            <v>0</v>
          </cell>
        </row>
        <row r="1456">
          <cell r="Q1456">
            <v>337205</v>
          </cell>
          <cell r="S1456">
            <v>337205</v>
          </cell>
          <cell r="U1456">
            <v>0</v>
          </cell>
          <cell r="V1456">
            <v>0</v>
          </cell>
          <cell r="Y1456">
            <v>0</v>
          </cell>
          <cell r="AA1456">
            <v>0</v>
          </cell>
          <cell r="AJ1456">
            <v>426179.54166666669</v>
          </cell>
          <cell r="AN1456">
            <v>495807.125</v>
          </cell>
          <cell r="AR1456">
            <v>493291.95833333331</v>
          </cell>
          <cell r="AV1456">
            <v>70251.041666666672</v>
          </cell>
          <cell r="AZ1456">
            <v>0</v>
          </cell>
        </row>
        <row r="1457">
          <cell r="Q1457">
            <v>0</v>
          </cell>
          <cell r="S1457">
            <v>0</v>
          </cell>
          <cell r="U1457">
            <v>0</v>
          </cell>
          <cell r="V1457">
            <v>0</v>
          </cell>
          <cell r="Y1457">
            <v>0</v>
          </cell>
          <cell r="AA1457">
            <v>0</v>
          </cell>
          <cell r="AJ1457">
            <v>1379983.5416666667</v>
          </cell>
          <cell r="AN1457">
            <v>0</v>
          </cell>
          <cell r="AR1457">
            <v>0</v>
          </cell>
          <cell r="AV1457">
            <v>0</v>
          </cell>
          <cell r="AZ1457">
            <v>0</v>
          </cell>
        </row>
        <row r="1458">
          <cell r="Q1458">
            <v>187642</v>
          </cell>
          <cell r="S1458">
            <v>187642</v>
          </cell>
          <cell r="U1458">
            <v>0</v>
          </cell>
          <cell r="V1458">
            <v>0</v>
          </cell>
          <cell r="Y1458">
            <v>0</v>
          </cell>
          <cell r="AA1458">
            <v>0</v>
          </cell>
          <cell r="AJ1458">
            <v>153891.5</v>
          </cell>
          <cell r="AN1458">
            <v>192735.5</v>
          </cell>
          <cell r="AR1458">
            <v>184477.29166666666</v>
          </cell>
          <cell r="AV1458">
            <v>39092.083333333336</v>
          </cell>
          <cell r="AZ1458">
            <v>0</v>
          </cell>
        </row>
        <row r="1459">
          <cell r="Q1459">
            <v>28158</v>
          </cell>
          <cell r="S1459">
            <v>28158</v>
          </cell>
          <cell r="U1459">
            <v>0</v>
          </cell>
          <cell r="V1459">
            <v>0</v>
          </cell>
          <cell r="Y1459">
            <v>0</v>
          </cell>
          <cell r="AA1459">
            <v>0</v>
          </cell>
          <cell r="AJ1459">
            <v>41793.75</v>
          </cell>
          <cell r="AN1459">
            <v>40971.75</v>
          </cell>
          <cell r="AR1459">
            <v>29832.458333333332</v>
          </cell>
          <cell r="AV1459">
            <v>5866.25</v>
          </cell>
          <cell r="AZ1459">
            <v>0</v>
          </cell>
        </row>
        <row r="1460">
          <cell r="Q1460">
            <v>17952</v>
          </cell>
          <cell r="S1460">
            <v>17952</v>
          </cell>
          <cell r="U1460">
            <v>0</v>
          </cell>
          <cell r="V1460">
            <v>0</v>
          </cell>
          <cell r="Y1460">
            <v>0</v>
          </cell>
          <cell r="AA1460">
            <v>0</v>
          </cell>
          <cell r="AJ1460">
            <v>62107.25</v>
          </cell>
          <cell r="AN1460">
            <v>54741.875</v>
          </cell>
          <cell r="AR1460">
            <v>26282.958333333332</v>
          </cell>
          <cell r="AV1460">
            <v>3740</v>
          </cell>
          <cell r="AZ1460">
            <v>0</v>
          </cell>
        </row>
        <row r="1461">
          <cell r="Q1461">
            <v>0</v>
          </cell>
          <cell r="S1461">
            <v>0</v>
          </cell>
          <cell r="U1461">
            <v>0</v>
          </cell>
          <cell r="V1461">
            <v>0</v>
          </cell>
          <cell r="Y1461">
            <v>0</v>
          </cell>
          <cell r="AA1461">
            <v>0</v>
          </cell>
          <cell r="AJ1461">
            <v>-43831.358333333337</v>
          </cell>
          <cell r="AN1461">
            <v>-43831.358333333337</v>
          </cell>
          <cell r="AR1461">
            <v>0</v>
          </cell>
          <cell r="AV1461">
            <v>0</v>
          </cell>
          <cell r="AZ1461">
            <v>0</v>
          </cell>
        </row>
        <row r="1462">
          <cell r="Q1462">
            <v>0</v>
          </cell>
          <cell r="S1462">
            <v>0</v>
          </cell>
          <cell r="U1462">
            <v>0</v>
          </cell>
          <cell r="V1462">
            <v>0</v>
          </cell>
          <cell r="Y1462">
            <v>0</v>
          </cell>
          <cell r="AA1462">
            <v>0</v>
          </cell>
          <cell r="AJ1462">
            <v>-6020.6500000000005</v>
          </cell>
          <cell r="AN1462">
            <v>-6020.6500000000005</v>
          </cell>
          <cell r="AR1462">
            <v>0</v>
          </cell>
          <cell r="AV1462">
            <v>0</v>
          </cell>
          <cell r="AZ1462">
            <v>0</v>
          </cell>
        </row>
        <row r="1463">
          <cell r="Q1463">
            <v>-83392136</v>
          </cell>
          <cell r="S1463">
            <v>-131126367.93000001</v>
          </cell>
          <cell r="U1463">
            <v>-116413391.34</v>
          </cell>
          <cell r="V1463">
            <v>-109603898.62</v>
          </cell>
          <cell r="Y1463">
            <v>0</v>
          </cell>
          <cell r="AA1463">
            <v>0</v>
          </cell>
          <cell r="AJ1463">
            <v>-12611336.333333334</v>
          </cell>
          <cell r="AN1463">
            <v>-48323100.975833327</v>
          </cell>
          <cell r="AR1463">
            <v>-70565554.460833326</v>
          </cell>
          <cell r="AV1463">
            <v>-59775370.419166662</v>
          </cell>
          <cell r="AZ1463">
            <v>-22250213.276666667</v>
          </cell>
        </row>
        <row r="1464">
          <cell r="Q1464">
            <v>0</v>
          </cell>
          <cell r="S1464">
            <v>0</v>
          </cell>
          <cell r="U1464">
            <v>0</v>
          </cell>
          <cell r="V1464">
            <v>0</v>
          </cell>
          <cell r="Y1464">
            <v>0</v>
          </cell>
          <cell r="AA1464">
            <v>0</v>
          </cell>
          <cell r="AJ1464">
            <v>-3697037.0833333335</v>
          </cell>
          <cell r="AN1464">
            <v>0</v>
          </cell>
          <cell r="AR1464">
            <v>0</v>
          </cell>
          <cell r="AV1464">
            <v>0</v>
          </cell>
          <cell r="AZ1464">
            <v>0</v>
          </cell>
        </row>
        <row r="1465">
          <cell r="Q1465">
            <v>0</v>
          </cell>
          <cell r="S1465">
            <v>0</v>
          </cell>
          <cell r="U1465">
            <v>0</v>
          </cell>
          <cell r="V1465">
            <v>0</v>
          </cell>
          <cell r="Y1465">
            <v>0</v>
          </cell>
          <cell r="AA1465">
            <v>0</v>
          </cell>
          <cell r="AJ1465">
            <v>0</v>
          </cell>
          <cell r="AN1465">
            <v>0</v>
          </cell>
          <cell r="AR1465">
            <v>0</v>
          </cell>
          <cell r="AV1465">
            <v>0</v>
          </cell>
          <cell r="AZ1465">
            <v>0</v>
          </cell>
        </row>
        <row r="1466">
          <cell r="Q1466">
            <v>-89829695</v>
          </cell>
          <cell r="S1466">
            <v>-126532001.87</v>
          </cell>
          <cell r="U1466">
            <v>-78552028.540000007</v>
          </cell>
          <cell r="V1466">
            <v>-64924091.229999997</v>
          </cell>
          <cell r="Y1466">
            <v>0</v>
          </cell>
          <cell r="AA1466">
            <v>0</v>
          </cell>
          <cell r="AJ1466">
            <v>-9694466.416666666</v>
          </cell>
          <cell r="AN1466">
            <v>-42255288.224166669</v>
          </cell>
          <cell r="AR1466">
            <v>-55882172.519166671</v>
          </cell>
          <cell r="AV1466">
            <v>-46489706.810833335</v>
          </cell>
          <cell r="AZ1466">
            <v>-13734060.17</v>
          </cell>
        </row>
        <row r="1467">
          <cell r="Q1467">
            <v>0</v>
          </cell>
          <cell r="S1467">
            <v>0</v>
          </cell>
          <cell r="U1467">
            <v>0</v>
          </cell>
          <cell r="V1467">
            <v>0</v>
          </cell>
          <cell r="Y1467">
            <v>0</v>
          </cell>
          <cell r="AA1467">
            <v>0</v>
          </cell>
          <cell r="AJ1467">
            <v>-33882.5</v>
          </cell>
          <cell r="AN1467">
            <v>0</v>
          </cell>
          <cell r="AR1467">
            <v>0</v>
          </cell>
          <cell r="AV1467">
            <v>0</v>
          </cell>
          <cell r="AZ1467">
            <v>0</v>
          </cell>
        </row>
        <row r="1468">
          <cell r="Q1468">
            <v>-2249252</v>
          </cell>
          <cell r="S1468">
            <v>0</v>
          </cell>
          <cell r="U1468">
            <v>0</v>
          </cell>
          <cell r="V1468">
            <v>0</v>
          </cell>
          <cell r="Y1468">
            <v>0</v>
          </cell>
          <cell r="AA1468">
            <v>0</v>
          </cell>
          <cell r="AJ1468">
            <v>-217795.08333333334</v>
          </cell>
          <cell r="AN1468">
            <v>-311513.91666666669</v>
          </cell>
          <cell r="AR1468">
            <v>-311513.91666666669</v>
          </cell>
          <cell r="AV1468">
            <v>-93718.833333333328</v>
          </cell>
          <cell r="AZ1468">
            <v>0</v>
          </cell>
        </row>
        <row r="1469">
          <cell r="Q1469">
            <v>0</v>
          </cell>
          <cell r="S1469">
            <v>0</v>
          </cell>
          <cell r="U1469">
            <v>0</v>
          </cell>
          <cell r="V1469">
            <v>0</v>
          </cell>
          <cell r="Y1469">
            <v>0</v>
          </cell>
          <cell r="AA1469">
            <v>0</v>
          </cell>
          <cell r="AJ1469">
            <v>1246.9166666666667</v>
          </cell>
          <cell r="AN1469">
            <v>0</v>
          </cell>
          <cell r="AR1469">
            <v>0</v>
          </cell>
          <cell r="AV1469">
            <v>0</v>
          </cell>
          <cell r="AZ1469">
            <v>0</v>
          </cell>
        </row>
        <row r="1470">
          <cell r="Q1470">
            <v>0</v>
          </cell>
          <cell r="S1470">
            <v>0</v>
          </cell>
          <cell r="U1470">
            <v>0</v>
          </cell>
          <cell r="V1470">
            <v>0</v>
          </cell>
          <cell r="Y1470">
            <v>0</v>
          </cell>
          <cell r="AA1470">
            <v>0</v>
          </cell>
          <cell r="AJ1470">
            <v>0</v>
          </cell>
          <cell r="AN1470">
            <v>0</v>
          </cell>
          <cell r="AR1470">
            <v>0</v>
          </cell>
          <cell r="AV1470">
            <v>0</v>
          </cell>
          <cell r="AZ1470">
            <v>0</v>
          </cell>
        </row>
        <row r="1471">
          <cell r="Q1471">
            <v>-3858235</v>
          </cell>
          <cell r="S1471">
            <v>0</v>
          </cell>
          <cell r="U1471">
            <v>0</v>
          </cell>
          <cell r="V1471">
            <v>0</v>
          </cell>
          <cell r="Y1471">
            <v>0</v>
          </cell>
          <cell r="AA1471">
            <v>0</v>
          </cell>
          <cell r="AJ1471">
            <v>-335751.04166666669</v>
          </cell>
          <cell r="AN1471">
            <v>-496510.83333333331</v>
          </cell>
          <cell r="AR1471">
            <v>-496510.83333333331</v>
          </cell>
          <cell r="AV1471">
            <v>-160759.79166666666</v>
          </cell>
          <cell r="AZ1471">
            <v>0</v>
          </cell>
        </row>
        <row r="1472">
          <cell r="Q1472">
            <v>0</v>
          </cell>
          <cell r="S1472">
            <v>0</v>
          </cell>
          <cell r="U1472">
            <v>0</v>
          </cell>
          <cell r="V1472">
            <v>0</v>
          </cell>
          <cell r="Y1472">
            <v>0</v>
          </cell>
          <cell r="AA1472">
            <v>0</v>
          </cell>
          <cell r="AJ1472">
            <v>496.16666666666669</v>
          </cell>
          <cell r="AN1472">
            <v>0</v>
          </cell>
          <cell r="AR1472">
            <v>0</v>
          </cell>
          <cell r="AV1472">
            <v>0</v>
          </cell>
          <cell r="AZ1472">
            <v>0</v>
          </cell>
        </row>
        <row r="1473">
          <cell r="Q1473">
            <v>322134</v>
          </cell>
          <cell r="S1473">
            <v>322134</v>
          </cell>
          <cell r="U1473">
            <v>0</v>
          </cell>
          <cell r="V1473">
            <v>0</v>
          </cell>
          <cell r="Y1473">
            <v>0</v>
          </cell>
          <cell r="AA1473">
            <v>0</v>
          </cell>
          <cell r="AJ1473">
            <v>143802</v>
          </cell>
          <cell r="AN1473">
            <v>210868.125</v>
          </cell>
          <cell r="AR1473">
            <v>210808.41666666666</v>
          </cell>
          <cell r="AV1473">
            <v>67111.25</v>
          </cell>
          <cell r="AZ1473">
            <v>0</v>
          </cell>
        </row>
        <row r="1474">
          <cell r="Q1474">
            <v>596946</v>
          </cell>
          <cell r="S1474">
            <v>596946</v>
          </cell>
          <cell r="U1474">
            <v>0</v>
          </cell>
          <cell r="V1474">
            <v>0</v>
          </cell>
          <cell r="Y1474">
            <v>0</v>
          </cell>
          <cell r="AA1474">
            <v>0</v>
          </cell>
          <cell r="AJ1474">
            <v>128731.25</v>
          </cell>
          <cell r="AN1474">
            <v>251938.625</v>
          </cell>
          <cell r="AR1474">
            <v>250346.83333333334</v>
          </cell>
          <cell r="AV1474">
            <v>124363.75</v>
          </cell>
          <cell r="AZ1474">
            <v>0</v>
          </cell>
        </row>
        <row r="1475">
          <cell r="Q1475">
            <v>0</v>
          </cell>
          <cell r="S1475">
            <v>0</v>
          </cell>
          <cell r="U1475">
            <v>0</v>
          </cell>
          <cell r="V1475">
            <v>0</v>
          </cell>
          <cell r="Y1475">
            <v>0</v>
          </cell>
          <cell r="AA1475">
            <v>0</v>
          </cell>
          <cell r="AJ1475">
            <v>0</v>
          </cell>
          <cell r="AN1475">
            <v>0</v>
          </cell>
          <cell r="AR1475">
            <v>0</v>
          </cell>
          <cell r="AV1475">
            <v>0</v>
          </cell>
          <cell r="AZ1475">
            <v>0</v>
          </cell>
        </row>
        <row r="1476">
          <cell r="Q1476">
            <v>0</v>
          </cell>
          <cell r="S1476">
            <v>0</v>
          </cell>
          <cell r="U1476">
            <v>0</v>
          </cell>
          <cell r="V1476">
            <v>0</v>
          </cell>
          <cell r="Y1476">
            <v>0</v>
          </cell>
          <cell r="AA1476">
            <v>0</v>
          </cell>
          <cell r="AJ1476">
            <v>0</v>
          </cell>
          <cell r="AN1476">
            <v>0</v>
          </cell>
          <cell r="AR1476">
            <v>0</v>
          </cell>
          <cell r="AV1476">
            <v>0</v>
          </cell>
          <cell r="AZ1476">
            <v>0</v>
          </cell>
        </row>
        <row r="1477">
          <cell r="Q1477">
            <v>0</v>
          </cell>
          <cell r="S1477">
            <v>0</v>
          </cell>
          <cell r="U1477">
            <v>0</v>
          </cell>
          <cell r="V1477">
            <v>0</v>
          </cell>
          <cell r="Y1477">
            <v>0</v>
          </cell>
          <cell r="AA1477">
            <v>0</v>
          </cell>
          <cell r="AJ1477">
            <v>0</v>
          </cell>
          <cell r="AN1477">
            <v>0</v>
          </cell>
          <cell r="AR1477">
            <v>0</v>
          </cell>
          <cell r="AV1477">
            <v>0</v>
          </cell>
          <cell r="AZ1477">
            <v>0</v>
          </cell>
        </row>
        <row r="1478">
          <cell r="Q1478">
            <v>0</v>
          </cell>
          <cell r="S1478">
            <v>0</v>
          </cell>
          <cell r="U1478">
            <v>0</v>
          </cell>
          <cell r="V1478">
            <v>0</v>
          </cell>
          <cell r="Y1478">
            <v>0</v>
          </cell>
          <cell r="AA1478">
            <v>0</v>
          </cell>
          <cell r="AJ1478">
            <v>0</v>
          </cell>
          <cell r="AN1478">
            <v>0</v>
          </cell>
          <cell r="AR1478">
            <v>0</v>
          </cell>
          <cell r="AV1478">
            <v>0</v>
          </cell>
          <cell r="AZ1478">
            <v>0</v>
          </cell>
        </row>
        <row r="1479">
          <cell r="Q1479">
            <v>-5703829.3499999996</v>
          </cell>
          <cell r="S1479">
            <v>-5703829.3499999996</v>
          </cell>
          <cell r="U1479">
            <v>-5538136.6100000003</v>
          </cell>
          <cell r="V1479">
            <v>-5334768.82</v>
          </cell>
          <cell r="Y1479">
            <v>-5748539.3700000001</v>
          </cell>
          <cell r="AA1479">
            <v>-5748539.3700000001</v>
          </cell>
          <cell r="AJ1479">
            <v>-7046691.6079166671</v>
          </cell>
          <cell r="AN1479">
            <v>-6577921.217083334</v>
          </cell>
          <cell r="AR1479">
            <v>-6044138.8395833336</v>
          </cell>
          <cell r="AV1479">
            <v>-5645895.6695833318</v>
          </cell>
          <cell r="AZ1479">
            <v>-5659567.8966666674</v>
          </cell>
        </row>
        <row r="1480">
          <cell r="Q1480">
            <v>-2180468.58</v>
          </cell>
          <cell r="S1480">
            <v>-2164411.83</v>
          </cell>
          <cell r="U1480">
            <v>-2155602.66</v>
          </cell>
          <cell r="V1480">
            <v>-2155602.66</v>
          </cell>
          <cell r="Y1480">
            <v>-2159969.66</v>
          </cell>
          <cell r="AA1480">
            <v>-2141041.9900000002</v>
          </cell>
          <cell r="AJ1480">
            <v>-4189567.5199999982</v>
          </cell>
          <cell r="AN1480">
            <v>-3478449.2999999993</v>
          </cell>
          <cell r="AR1480">
            <v>-2771708.0716666663</v>
          </cell>
          <cell r="AV1480">
            <v>-2097476.5595833338</v>
          </cell>
          <cell r="AZ1480">
            <v>-1721835.1758333331</v>
          </cell>
        </row>
        <row r="1481">
          <cell r="Q1481">
            <v>-96358.61</v>
          </cell>
          <cell r="S1481">
            <v>-92105.61</v>
          </cell>
          <cell r="U1481">
            <v>-90828.61</v>
          </cell>
          <cell r="V1481">
            <v>-90828.61</v>
          </cell>
          <cell r="Y1481">
            <v>-77696.61</v>
          </cell>
          <cell r="AA1481">
            <v>-77696.61</v>
          </cell>
          <cell r="AJ1481">
            <v>-147304.80166666667</v>
          </cell>
          <cell r="AN1481">
            <v>-123679.13500000005</v>
          </cell>
          <cell r="AR1481">
            <v>-102195.84541666666</v>
          </cell>
          <cell r="AV1481">
            <v>-84457.193333333329</v>
          </cell>
          <cell r="AZ1481">
            <v>-70434.401666666658</v>
          </cell>
        </row>
        <row r="1482">
          <cell r="Q1482">
            <v>0</v>
          </cell>
          <cell r="S1482">
            <v>0</v>
          </cell>
          <cell r="U1482">
            <v>0</v>
          </cell>
          <cell r="V1482">
            <v>0</v>
          </cell>
          <cell r="Y1482">
            <v>0</v>
          </cell>
          <cell r="AA1482">
            <v>0</v>
          </cell>
          <cell r="AJ1482">
            <v>0</v>
          </cell>
          <cell r="AN1482">
            <v>0</v>
          </cell>
          <cell r="AR1482">
            <v>0</v>
          </cell>
          <cell r="AV1482">
            <v>0</v>
          </cell>
          <cell r="AZ1482">
            <v>0</v>
          </cell>
        </row>
        <row r="1483">
          <cell r="Q1483">
            <v>-156915.16</v>
          </cell>
          <cell r="S1483">
            <v>-157071.22</v>
          </cell>
          <cell r="U1483">
            <v>-147703.67999999999</v>
          </cell>
          <cell r="V1483">
            <v>-147753.01</v>
          </cell>
          <cell r="Y1483">
            <v>-148183.21</v>
          </cell>
          <cell r="AA1483">
            <v>-146145.63</v>
          </cell>
          <cell r="AJ1483">
            <v>-165375.01625000002</v>
          </cell>
          <cell r="AN1483">
            <v>-155593.65208333332</v>
          </cell>
          <cell r="AR1483">
            <v>-152024.71333333335</v>
          </cell>
          <cell r="AV1483">
            <v>-143251.48083333331</v>
          </cell>
          <cell r="AZ1483">
            <v>-92196.883333333317</v>
          </cell>
        </row>
        <row r="1484">
          <cell r="Q1484">
            <v>-493325.13</v>
          </cell>
          <cell r="S1484">
            <v>-446077.1</v>
          </cell>
          <cell r="U1484">
            <v>-406580.41</v>
          </cell>
          <cell r="V1484">
            <v>-404482.26</v>
          </cell>
          <cell r="Y1484">
            <v>-485771.23</v>
          </cell>
          <cell r="AA1484">
            <v>-530124.57999999996</v>
          </cell>
          <cell r="AJ1484">
            <v>-421708.8133333333</v>
          </cell>
          <cell r="AN1484">
            <v>-467797.61833333323</v>
          </cell>
          <cell r="AR1484">
            <v>-464473.02083333343</v>
          </cell>
          <cell r="AV1484">
            <v>-448426.25708333327</v>
          </cell>
          <cell r="AZ1484">
            <v>-325382.53875000001</v>
          </cell>
        </row>
        <row r="1485">
          <cell r="Q1485">
            <v>-9814381.7599999998</v>
          </cell>
          <cell r="S1485">
            <v>-9958249.6999999993</v>
          </cell>
          <cell r="U1485">
            <v>-10148679.85</v>
          </cell>
          <cell r="V1485">
            <v>-10183766.1</v>
          </cell>
          <cell r="Y1485">
            <v>-10562930.16</v>
          </cell>
          <cell r="AA1485">
            <v>-10853505.689999999</v>
          </cell>
          <cell r="AJ1485">
            <v>-9877708.2725000009</v>
          </cell>
          <cell r="AN1485">
            <v>-10085280.320000002</v>
          </cell>
          <cell r="AR1485">
            <v>-10223412.430833332</v>
          </cell>
          <cell r="AV1485">
            <v>-10301385.624583334</v>
          </cell>
          <cell r="AZ1485">
            <v>-10211877.561666667</v>
          </cell>
        </row>
        <row r="1486">
          <cell r="Q1486">
            <v>-38407724.189999998</v>
          </cell>
          <cell r="S1486">
            <v>-37862453.899999999</v>
          </cell>
          <cell r="U1486">
            <v>-37217649.630000003</v>
          </cell>
          <cell r="V1486">
            <v>-36898152.020000003</v>
          </cell>
          <cell r="Y1486">
            <v>-36494878.210000001</v>
          </cell>
          <cell r="AA1486">
            <v>-36252905.82</v>
          </cell>
          <cell r="AJ1486">
            <v>-39741337.699999996</v>
          </cell>
          <cell r="AN1486">
            <v>-39220873.08208333</v>
          </cell>
          <cell r="AR1486">
            <v>-38308646.715833329</v>
          </cell>
          <cell r="AV1486">
            <v>-36827052.832500003</v>
          </cell>
          <cell r="AZ1486">
            <v>-35008207.40208333</v>
          </cell>
        </row>
        <row r="1487">
          <cell r="Q1487">
            <v>-18424349.27</v>
          </cell>
          <cell r="S1487">
            <v>-18762662.010000002</v>
          </cell>
          <cell r="U1487">
            <v>-19548287.32</v>
          </cell>
          <cell r="V1487">
            <v>-20517183.539999999</v>
          </cell>
          <cell r="Y1487">
            <v>-21971183.539999999</v>
          </cell>
          <cell r="AA1487">
            <v>-22555322.109999999</v>
          </cell>
          <cell r="AJ1487">
            <v>-16867196.293749999</v>
          </cell>
          <cell r="AN1487">
            <v>-18045655.948333334</v>
          </cell>
          <cell r="AR1487">
            <v>-19466867.16333333</v>
          </cell>
          <cell r="AV1487">
            <v>-20710784.743333332</v>
          </cell>
          <cell r="AZ1487">
            <v>-21235453.459166665</v>
          </cell>
        </row>
        <row r="1488">
          <cell r="Q1488">
            <v>0</v>
          </cell>
          <cell r="S1488">
            <v>0</v>
          </cell>
          <cell r="U1488">
            <v>0</v>
          </cell>
          <cell r="V1488">
            <v>0</v>
          </cell>
          <cell r="Y1488">
            <v>0</v>
          </cell>
          <cell r="AA1488">
            <v>0</v>
          </cell>
          <cell r="AJ1488">
            <v>-305849.84499999997</v>
          </cell>
          <cell r="AN1488">
            <v>0</v>
          </cell>
          <cell r="AR1488">
            <v>0</v>
          </cell>
          <cell r="AV1488">
            <v>0</v>
          </cell>
          <cell r="AZ1488">
            <v>0</v>
          </cell>
        </row>
        <row r="1489">
          <cell r="Q1489">
            <v>-20298892.399999999</v>
          </cell>
          <cell r="S1489">
            <v>-21179628.649999999</v>
          </cell>
          <cell r="U1489">
            <v>-22944967.27</v>
          </cell>
          <cell r="V1489">
            <v>-23365290.359999999</v>
          </cell>
          <cell r="Y1489">
            <v>-24168660.719999999</v>
          </cell>
          <cell r="AA1489">
            <v>-24744281.829999998</v>
          </cell>
          <cell r="AJ1489">
            <v>-17200543.927499998</v>
          </cell>
          <cell r="AN1489">
            <v>-19244718.727500003</v>
          </cell>
          <cell r="AR1489">
            <v>-21366762.397916667</v>
          </cell>
          <cell r="AV1489">
            <v>-23150241.051666666</v>
          </cell>
          <cell r="AZ1489">
            <v>-24340624.892916668</v>
          </cell>
        </row>
        <row r="1490">
          <cell r="Q1490">
            <v>-3375333.02</v>
          </cell>
          <cell r="S1490">
            <v>-3375333.02</v>
          </cell>
          <cell r="U1490">
            <v>-3369236.18</v>
          </cell>
          <cell r="V1490">
            <v>-3374983.18</v>
          </cell>
          <cell r="Y1490">
            <v>-3374983.18</v>
          </cell>
          <cell r="AA1490">
            <v>-3374983.18</v>
          </cell>
          <cell r="AJ1490">
            <v>-3375352.3079166673</v>
          </cell>
          <cell r="AN1490">
            <v>-3374259.14</v>
          </cell>
          <cell r="AR1490">
            <v>-3372436.5983333332</v>
          </cell>
          <cell r="AV1490">
            <v>-3374098.2300000004</v>
          </cell>
          <cell r="AZ1490">
            <v>-3374784.47</v>
          </cell>
        </row>
        <row r="1491">
          <cell r="Q1491">
            <v>-1561823.95</v>
          </cell>
          <cell r="S1491">
            <v>-1548865.95</v>
          </cell>
          <cell r="U1491">
            <v>-1653833.95</v>
          </cell>
          <cell r="V1491">
            <v>-1664735.95</v>
          </cell>
          <cell r="Y1491">
            <v>-1628234.95</v>
          </cell>
          <cell r="AA1491">
            <v>-1632176.95</v>
          </cell>
          <cell r="AJ1491">
            <v>-1516607.0391666663</v>
          </cell>
          <cell r="AN1491">
            <v>-1550014.5624999998</v>
          </cell>
          <cell r="AR1491">
            <v>-1590715.1274999997</v>
          </cell>
          <cell r="AV1491">
            <v>-1608556.678333333</v>
          </cell>
          <cell r="AZ1491">
            <v>-1591925.0466666666</v>
          </cell>
        </row>
        <row r="1492">
          <cell r="Q1492">
            <v>-20968.5</v>
          </cell>
          <cell r="S1492">
            <v>-20968.5</v>
          </cell>
          <cell r="U1492">
            <v>-20968.5</v>
          </cell>
          <cell r="V1492">
            <v>-20968.5</v>
          </cell>
          <cell r="Y1492">
            <v>-20968.5</v>
          </cell>
          <cell r="AA1492">
            <v>-20968.5</v>
          </cell>
          <cell r="AJ1492">
            <v>-20941.8</v>
          </cell>
          <cell r="AN1492">
            <v>-21039.898333333331</v>
          </cell>
          <cell r="AR1492">
            <v>-21016.611666666668</v>
          </cell>
          <cell r="AV1492">
            <v>-20864.270833333332</v>
          </cell>
          <cell r="AZ1492">
            <v>-20030.4375</v>
          </cell>
        </row>
        <row r="1493">
          <cell r="Q1493">
            <v>-12063.15</v>
          </cell>
          <cell r="S1493">
            <v>-12063.15</v>
          </cell>
          <cell r="U1493">
            <v>-12063.15</v>
          </cell>
          <cell r="V1493">
            <v>-12063.15</v>
          </cell>
          <cell r="Y1493">
            <v>-12063.15</v>
          </cell>
          <cell r="AA1493">
            <v>-13547.57</v>
          </cell>
          <cell r="AJ1493">
            <v>-12063.149999999996</v>
          </cell>
          <cell r="AN1493">
            <v>-12063.149999999996</v>
          </cell>
          <cell r="AR1493">
            <v>-12063.149999999996</v>
          </cell>
          <cell r="AV1493">
            <v>-13065.6075</v>
          </cell>
          <cell r="AZ1493">
            <v>-18116.427500000002</v>
          </cell>
        </row>
        <row r="1494">
          <cell r="Q1494">
            <v>-338</v>
          </cell>
          <cell r="S1494">
            <v>-338</v>
          </cell>
          <cell r="U1494">
            <v>-338</v>
          </cell>
          <cell r="V1494">
            <v>-338</v>
          </cell>
          <cell r="Y1494">
            <v>-338</v>
          </cell>
          <cell r="AA1494">
            <v>-338</v>
          </cell>
          <cell r="AJ1494">
            <v>-338</v>
          </cell>
          <cell r="AN1494">
            <v>-338</v>
          </cell>
          <cell r="AR1494">
            <v>-338</v>
          </cell>
          <cell r="AV1494">
            <v>-338</v>
          </cell>
          <cell r="AZ1494">
            <v>-338</v>
          </cell>
        </row>
        <row r="1495">
          <cell r="Q1495">
            <v>-156752.21</v>
          </cell>
          <cell r="S1495">
            <v>-137372.69</v>
          </cell>
          <cell r="U1495">
            <v>-53846.38</v>
          </cell>
          <cell r="V1495">
            <v>-47025.33</v>
          </cell>
          <cell r="Y1495">
            <v>-70259.08</v>
          </cell>
          <cell r="AA1495">
            <v>-70263.960000000006</v>
          </cell>
          <cell r="AJ1495">
            <v>-138342.32416666663</v>
          </cell>
          <cell r="AN1495">
            <v>-132643.47874999998</v>
          </cell>
          <cell r="AR1495">
            <v>-111391.26749999997</v>
          </cell>
          <cell r="AV1495">
            <v>-93822.723750000005</v>
          </cell>
          <cell r="AZ1495">
            <v>-93356.091250000012</v>
          </cell>
        </row>
        <row r="1496">
          <cell r="Q1496">
            <v>0</v>
          </cell>
          <cell r="S1496">
            <v>0</v>
          </cell>
          <cell r="U1496">
            <v>0</v>
          </cell>
          <cell r="V1496">
            <v>0</v>
          </cell>
          <cell r="Y1496">
            <v>0</v>
          </cell>
          <cell r="AA1496">
            <v>0</v>
          </cell>
          <cell r="AJ1496">
            <v>-44443.38041666666</v>
          </cell>
          <cell r="AN1496">
            <v>-22158.974999999995</v>
          </cell>
          <cell r="AR1496">
            <v>-3667.188333333333</v>
          </cell>
          <cell r="AV1496">
            <v>0</v>
          </cell>
          <cell r="AZ1496">
            <v>0</v>
          </cell>
        </row>
        <row r="1497">
          <cell r="Q1497">
            <v>-5000</v>
          </cell>
          <cell r="S1497">
            <v>-5000</v>
          </cell>
          <cell r="U1497">
            <v>-5000</v>
          </cell>
          <cell r="V1497">
            <v>-5000</v>
          </cell>
          <cell r="Y1497">
            <v>-5000</v>
          </cell>
          <cell r="AA1497">
            <v>-5000</v>
          </cell>
          <cell r="AJ1497">
            <v>-5000</v>
          </cell>
          <cell r="AN1497">
            <v>-5000</v>
          </cell>
          <cell r="AR1497">
            <v>-5000</v>
          </cell>
          <cell r="AV1497">
            <v>-5000</v>
          </cell>
          <cell r="AZ1497">
            <v>-5000</v>
          </cell>
        </row>
        <row r="1498">
          <cell r="Q1498">
            <v>0</v>
          </cell>
          <cell r="S1498">
            <v>0</v>
          </cell>
          <cell r="U1498">
            <v>0</v>
          </cell>
          <cell r="V1498">
            <v>0</v>
          </cell>
          <cell r="Y1498">
            <v>0</v>
          </cell>
          <cell r="AA1498">
            <v>0</v>
          </cell>
          <cell r="AJ1498">
            <v>0</v>
          </cell>
          <cell r="AN1498">
            <v>0</v>
          </cell>
          <cell r="AR1498">
            <v>0</v>
          </cell>
          <cell r="AV1498">
            <v>0</v>
          </cell>
          <cell r="AZ1498">
            <v>0</v>
          </cell>
        </row>
        <row r="1499">
          <cell r="Q1499">
            <v>-1948000</v>
          </cell>
          <cell r="S1499">
            <v>-1948000</v>
          </cell>
          <cell r="U1499">
            <v>-1948000</v>
          </cell>
          <cell r="V1499">
            <v>-1948000</v>
          </cell>
          <cell r="Y1499">
            <v>-275000</v>
          </cell>
          <cell r="AA1499">
            <v>0</v>
          </cell>
          <cell r="AJ1499">
            <v>-2078634.375</v>
          </cell>
          <cell r="AN1499">
            <v>-2053435.625</v>
          </cell>
          <cell r="AR1499">
            <v>-1805921.0416666667</v>
          </cell>
          <cell r="AV1499">
            <v>-1101000</v>
          </cell>
          <cell r="AZ1499">
            <v>-451666.66666666669</v>
          </cell>
        </row>
        <row r="1500">
          <cell r="Q1500">
            <v>-30851482.609999999</v>
          </cell>
          <cell r="S1500">
            <v>-34234965.18</v>
          </cell>
          <cell r="U1500">
            <v>-35299440</v>
          </cell>
          <cell r="V1500">
            <v>-34869554.359999999</v>
          </cell>
          <cell r="Y1500">
            <v>-34607370.18</v>
          </cell>
          <cell r="AA1500">
            <v>-34675694.850000001</v>
          </cell>
          <cell r="AJ1500">
            <v>-32704944.824583333</v>
          </cell>
          <cell r="AN1500">
            <v>-32417860.783333335</v>
          </cell>
          <cell r="AR1500">
            <v>-33204812.603333339</v>
          </cell>
          <cell r="AV1500">
            <v>-34225881.300416671</v>
          </cell>
          <cell r="AZ1500">
            <v>-33834356.530416667</v>
          </cell>
        </row>
        <row r="1501">
          <cell r="Q1501">
            <v>-151595</v>
          </cell>
          <cell r="S1501">
            <v>-151595</v>
          </cell>
          <cell r="U1501">
            <v>-151595</v>
          </cell>
          <cell r="V1501">
            <v>-151595</v>
          </cell>
          <cell r="Y1501">
            <v>-70275</v>
          </cell>
          <cell r="AA1501">
            <v>-70275</v>
          </cell>
          <cell r="AJ1501">
            <v>-151595</v>
          </cell>
          <cell r="AN1501">
            <v>-151595</v>
          </cell>
          <cell r="AR1501">
            <v>-134653.33333333334</v>
          </cell>
          <cell r="AV1501">
            <v>-107546.66666666667</v>
          </cell>
          <cell r="AZ1501">
            <v>-80440</v>
          </cell>
        </row>
        <row r="1502">
          <cell r="Q1502">
            <v>-2776000</v>
          </cell>
          <cell r="S1502">
            <v>-2776000</v>
          </cell>
          <cell r="U1502">
            <v>-2776000</v>
          </cell>
          <cell r="V1502">
            <v>-2776000</v>
          </cell>
          <cell r="Y1502">
            <v>-156765.63</v>
          </cell>
          <cell r="AA1502">
            <v>0</v>
          </cell>
          <cell r="AJ1502">
            <v>-919000</v>
          </cell>
          <cell r="AN1502">
            <v>-1844333.3333333333</v>
          </cell>
          <cell r="AR1502">
            <v>-2192262.3704166668</v>
          </cell>
          <cell r="AV1502">
            <v>-1529794.2716666665</v>
          </cell>
          <cell r="AZ1502">
            <v>-604460.93833333335</v>
          </cell>
        </row>
        <row r="1503">
          <cell r="Q1503">
            <v>0</v>
          </cell>
          <cell r="S1503">
            <v>0</v>
          </cell>
          <cell r="U1503">
            <v>0</v>
          </cell>
          <cell r="V1503">
            <v>0</v>
          </cell>
          <cell r="Y1503">
            <v>0</v>
          </cell>
          <cell r="AA1503">
            <v>0</v>
          </cell>
          <cell r="AJ1503">
            <v>0</v>
          </cell>
          <cell r="AN1503">
            <v>0</v>
          </cell>
          <cell r="AR1503">
            <v>0</v>
          </cell>
          <cell r="AV1503">
            <v>0</v>
          </cell>
          <cell r="AZ1503">
            <v>0</v>
          </cell>
        </row>
        <row r="1504">
          <cell r="Q1504">
            <v>-1656522.76</v>
          </cell>
          <cell r="S1504">
            <v>-1404536.98</v>
          </cell>
          <cell r="U1504">
            <v>-1252677.4099999999</v>
          </cell>
          <cell r="V1504">
            <v>-1403362.33</v>
          </cell>
          <cell r="Y1504">
            <v>-3974484.47</v>
          </cell>
          <cell r="AA1504">
            <v>-2795694.06</v>
          </cell>
          <cell r="AJ1504">
            <v>-1612519.05375</v>
          </cell>
          <cell r="AN1504">
            <v>-1638366.5549999999</v>
          </cell>
          <cell r="AR1504">
            <v>-1936568.9645833336</v>
          </cell>
          <cell r="AV1504">
            <v>-2179111.4529166664</v>
          </cell>
          <cell r="AZ1504">
            <v>-2206500.2745833336</v>
          </cell>
        </row>
        <row r="1505">
          <cell r="Q1505">
            <v>0</v>
          </cell>
          <cell r="S1505">
            <v>0</v>
          </cell>
          <cell r="U1505">
            <v>0</v>
          </cell>
          <cell r="V1505">
            <v>0</v>
          </cell>
          <cell r="Y1505">
            <v>0</v>
          </cell>
          <cell r="AA1505">
            <v>0</v>
          </cell>
          <cell r="AJ1505">
            <v>0</v>
          </cell>
          <cell r="AN1505">
            <v>0</v>
          </cell>
          <cell r="AR1505">
            <v>0</v>
          </cell>
          <cell r="AV1505">
            <v>0</v>
          </cell>
          <cell r="AZ1505">
            <v>0</v>
          </cell>
        </row>
        <row r="1506">
          <cell r="Q1506">
            <v>-6145815.3399999999</v>
          </cell>
          <cell r="S1506">
            <v>-6289315.6799999997</v>
          </cell>
          <cell r="U1506">
            <v>-6561471.5199999996</v>
          </cell>
          <cell r="V1506">
            <v>-6574889.0199999996</v>
          </cell>
          <cell r="Y1506">
            <v>-6709544.7199999997</v>
          </cell>
          <cell r="AA1506">
            <v>-6884927.0999999996</v>
          </cell>
          <cell r="AJ1506">
            <v>-5392785.3862499995</v>
          </cell>
          <cell r="AN1506">
            <v>-5843228.5945833325</v>
          </cell>
          <cell r="AR1506">
            <v>-6262244.5524999993</v>
          </cell>
          <cell r="AV1506">
            <v>-6594866.0787499994</v>
          </cell>
          <cell r="AZ1506">
            <v>-6807892.8975</v>
          </cell>
        </row>
        <row r="1507">
          <cell r="Q1507">
            <v>-1059385.5</v>
          </cell>
          <cell r="S1507">
            <v>-1035456.14</v>
          </cell>
          <cell r="U1507">
            <v>-984554.79</v>
          </cell>
          <cell r="V1507">
            <v>-963429.88</v>
          </cell>
          <cell r="Y1507">
            <v>-736117.3</v>
          </cell>
          <cell r="AA1507">
            <v>0</v>
          </cell>
          <cell r="AJ1507">
            <v>-946955.60625000007</v>
          </cell>
          <cell r="AN1507">
            <v>-1040569.4704166665</v>
          </cell>
          <cell r="AR1507">
            <v>-1032111.8816666667</v>
          </cell>
          <cell r="AV1507">
            <v>-736394.87416666653</v>
          </cell>
          <cell r="AZ1507">
            <v>-406474.14291666658</v>
          </cell>
        </row>
        <row r="1508">
          <cell r="Q1508">
            <v>0</v>
          </cell>
          <cell r="S1508">
            <v>0</v>
          </cell>
          <cell r="U1508">
            <v>0</v>
          </cell>
          <cell r="V1508">
            <v>0</v>
          </cell>
          <cell r="Y1508">
            <v>0</v>
          </cell>
          <cell r="AA1508">
            <v>0</v>
          </cell>
          <cell r="AJ1508">
            <v>0</v>
          </cell>
          <cell r="AN1508">
            <v>0</v>
          </cell>
          <cell r="AR1508">
            <v>0</v>
          </cell>
          <cell r="AV1508">
            <v>0</v>
          </cell>
          <cell r="AZ1508">
            <v>0</v>
          </cell>
        </row>
        <row r="1509">
          <cell r="Q1509">
            <v>0</v>
          </cell>
          <cell r="S1509">
            <v>0</v>
          </cell>
          <cell r="U1509">
            <v>0</v>
          </cell>
          <cell r="V1509">
            <v>0</v>
          </cell>
          <cell r="Y1509">
            <v>0</v>
          </cell>
          <cell r="AA1509">
            <v>0</v>
          </cell>
          <cell r="AJ1509">
            <v>0</v>
          </cell>
          <cell r="AN1509">
            <v>0</v>
          </cell>
          <cell r="AR1509">
            <v>0</v>
          </cell>
          <cell r="AV1509">
            <v>0</v>
          </cell>
          <cell r="AZ1509">
            <v>0</v>
          </cell>
        </row>
        <row r="1510">
          <cell r="Q1510">
            <v>0</v>
          </cell>
          <cell r="S1510">
            <v>0</v>
          </cell>
          <cell r="U1510">
            <v>0</v>
          </cell>
          <cell r="V1510">
            <v>0</v>
          </cell>
          <cell r="Y1510">
            <v>0</v>
          </cell>
          <cell r="AA1510">
            <v>0</v>
          </cell>
          <cell r="AJ1510">
            <v>-75863.583333333328</v>
          </cell>
          <cell r="AN1510">
            <v>-49476.25</v>
          </cell>
          <cell r="AR1510">
            <v>-23088.916666666668</v>
          </cell>
          <cell r="AV1510">
            <v>0</v>
          </cell>
          <cell r="AZ1510">
            <v>0</v>
          </cell>
        </row>
        <row r="1511">
          <cell r="AV1511">
            <v>0</v>
          </cell>
          <cell r="AZ1511">
            <v>-63847.289583333331</v>
          </cell>
        </row>
        <row r="1512">
          <cell r="AA1512">
            <v>0</v>
          </cell>
          <cell r="AJ1512">
            <v>0</v>
          </cell>
          <cell r="AN1512">
            <v>0</v>
          </cell>
          <cell r="AR1512">
            <v>0</v>
          </cell>
          <cell r="AV1512">
            <v>-84285.136666666673</v>
          </cell>
          <cell r="AZ1512">
            <v>-583319.07999999996</v>
          </cell>
        </row>
        <row r="1513">
          <cell r="Q1513">
            <v>0</v>
          </cell>
          <cell r="S1513">
            <v>0</v>
          </cell>
          <cell r="U1513">
            <v>0</v>
          </cell>
          <cell r="V1513">
            <v>0</v>
          </cell>
          <cell r="Y1513">
            <v>0</v>
          </cell>
          <cell r="AA1513">
            <v>0</v>
          </cell>
          <cell r="AJ1513">
            <v>0</v>
          </cell>
          <cell r="AN1513">
            <v>0</v>
          </cell>
          <cell r="AR1513">
            <v>0</v>
          </cell>
          <cell r="AV1513">
            <v>0</v>
          </cell>
          <cell r="AZ1513">
            <v>0</v>
          </cell>
        </row>
        <row r="1514">
          <cell r="AA1514">
            <v>0</v>
          </cell>
          <cell r="AJ1514">
            <v>0</v>
          </cell>
          <cell r="AN1514">
            <v>0</v>
          </cell>
          <cell r="AR1514">
            <v>0</v>
          </cell>
          <cell r="AV1514">
            <v>938.03750000000002</v>
          </cell>
          <cell r="AZ1514">
            <v>-2791.3299999999995</v>
          </cell>
        </row>
        <row r="1515">
          <cell r="Q1515">
            <v>0</v>
          </cell>
          <cell r="S1515">
            <v>0</v>
          </cell>
          <cell r="U1515">
            <v>0</v>
          </cell>
          <cell r="V1515">
            <v>0</v>
          </cell>
          <cell r="Y1515">
            <v>0</v>
          </cell>
          <cell r="AA1515">
            <v>0</v>
          </cell>
          <cell r="AJ1515">
            <v>0</v>
          </cell>
          <cell r="AN1515">
            <v>0</v>
          </cell>
          <cell r="AR1515">
            <v>0</v>
          </cell>
          <cell r="AV1515">
            <v>0</v>
          </cell>
          <cell r="AZ1515">
            <v>0</v>
          </cell>
        </row>
        <row r="1516">
          <cell r="Q1516">
            <v>0</v>
          </cell>
          <cell r="S1516">
            <v>0</v>
          </cell>
          <cell r="U1516">
            <v>0</v>
          </cell>
          <cell r="V1516">
            <v>0</v>
          </cell>
          <cell r="Y1516">
            <v>-527400</v>
          </cell>
          <cell r="AA1516">
            <v>-671583</v>
          </cell>
          <cell r="AJ1516">
            <v>0.25</v>
          </cell>
          <cell r="AN1516">
            <v>0</v>
          </cell>
          <cell r="AR1516">
            <v>-93400</v>
          </cell>
          <cell r="AV1516">
            <v>-316849.875</v>
          </cell>
          <cell r="AZ1516">
            <v>-674272.625</v>
          </cell>
        </row>
        <row r="1517">
          <cell r="Q1517">
            <v>-11112</v>
          </cell>
          <cell r="S1517">
            <v>-16668</v>
          </cell>
          <cell r="U1517">
            <v>-22224</v>
          </cell>
          <cell r="V1517">
            <v>-25002</v>
          </cell>
          <cell r="Y1517">
            <v>-41651</v>
          </cell>
          <cell r="AA1517">
            <v>-50541</v>
          </cell>
          <cell r="AJ1517">
            <v>-1852</v>
          </cell>
          <cell r="AN1517">
            <v>-7408</v>
          </cell>
          <cell r="AR1517">
            <v>-17983.541666666668</v>
          </cell>
          <cell r="AV1517">
            <v>-32978.541666666664</v>
          </cell>
          <cell r="AZ1517">
            <v>-50196.208333333336</v>
          </cell>
        </row>
        <row r="1518">
          <cell r="Q1518">
            <v>0</v>
          </cell>
          <cell r="S1518">
            <v>0</v>
          </cell>
          <cell r="U1518">
            <v>0</v>
          </cell>
          <cell r="V1518">
            <v>0</v>
          </cell>
          <cell r="Y1518">
            <v>0</v>
          </cell>
          <cell r="AA1518">
            <v>0</v>
          </cell>
          <cell r="AJ1518">
            <v>-395.09833333333336</v>
          </cell>
          <cell r="AN1518">
            <v>-395.09833333333336</v>
          </cell>
          <cell r="AR1518">
            <v>-395.09833333333336</v>
          </cell>
          <cell r="AV1518">
            <v>-2724.1916666666666</v>
          </cell>
          <cell r="AZ1518">
            <v>-2724.1916666666666</v>
          </cell>
        </row>
        <row r="1519">
          <cell r="U1519">
            <v>0</v>
          </cell>
          <cell r="V1519">
            <v>0</v>
          </cell>
          <cell r="Y1519">
            <v>0</v>
          </cell>
          <cell r="AA1519">
            <v>0</v>
          </cell>
          <cell r="AJ1519">
            <v>0</v>
          </cell>
          <cell r="AN1519">
            <v>0</v>
          </cell>
          <cell r="AR1519">
            <v>0</v>
          </cell>
          <cell r="AV1519">
            <v>0</v>
          </cell>
          <cell r="AZ1519">
            <v>0</v>
          </cell>
        </row>
        <row r="1520">
          <cell r="Q1520">
            <v>-150622.04</v>
          </cell>
          <cell r="S1520">
            <v>-148330.38</v>
          </cell>
          <cell r="U1520">
            <v>-146038.72</v>
          </cell>
          <cell r="V1520">
            <v>-144892.89000000001</v>
          </cell>
          <cell r="Y1520">
            <v>-141455.4</v>
          </cell>
          <cell r="AA1520">
            <v>-139163.74</v>
          </cell>
          <cell r="AJ1520">
            <v>-157497.02000000002</v>
          </cell>
          <cell r="AN1520">
            <v>-152913.69999999998</v>
          </cell>
          <cell r="AR1520">
            <v>-148330.38</v>
          </cell>
          <cell r="AV1520">
            <v>-143747.06</v>
          </cell>
          <cell r="AZ1520">
            <v>-139163.74000000002</v>
          </cell>
        </row>
        <row r="1521">
          <cell r="Q1521">
            <v>-7404933.4699999997</v>
          </cell>
          <cell r="S1521">
            <v>-7217466.8099999996</v>
          </cell>
          <cell r="U1521">
            <v>-7030000.1500000004</v>
          </cell>
          <cell r="V1521">
            <v>-6936266.8200000003</v>
          </cell>
          <cell r="Y1521">
            <v>-6655066.8300000001</v>
          </cell>
          <cell r="AA1521">
            <v>-6467600.1699999999</v>
          </cell>
          <cell r="AJ1521">
            <v>-7967333.4499999993</v>
          </cell>
          <cell r="AN1521">
            <v>-7592400.1299999999</v>
          </cell>
          <cell r="AR1521">
            <v>-7217466.8099999996</v>
          </cell>
          <cell r="AV1521">
            <v>-6842533.4899999993</v>
          </cell>
          <cell r="AZ1521">
            <v>-6467600.1700000009</v>
          </cell>
        </row>
        <row r="1522">
          <cell r="Q1522">
            <v>-2571574.2599999998</v>
          </cell>
          <cell r="S1522">
            <v>-2478062.48</v>
          </cell>
          <cell r="U1522">
            <v>-2384550.7000000002</v>
          </cell>
          <cell r="V1522">
            <v>-2337794.81</v>
          </cell>
          <cell r="Y1522">
            <v>-2197527.14</v>
          </cell>
          <cell r="AA1522">
            <v>-2104015.36</v>
          </cell>
          <cell r="AJ1522">
            <v>-2852109.5999999996</v>
          </cell>
          <cell r="AN1522">
            <v>-2665086.04</v>
          </cell>
          <cell r="AR1522">
            <v>-2478062.48</v>
          </cell>
          <cell r="AV1522">
            <v>-2291038.92</v>
          </cell>
          <cell r="AZ1522">
            <v>-2104015.3600000003</v>
          </cell>
        </row>
        <row r="1523">
          <cell r="Q1523">
            <v>0</v>
          </cell>
          <cell r="S1523">
            <v>-5984536.9500000002</v>
          </cell>
          <cell r="U1523">
            <v>-5984536.9500000002</v>
          </cell>
          <cell r="V1523">
            <v>-5984536.9500000002</v>
          </cell>
          <cell r="Y1523">
            <v>0</v>
          </cell>
          <cell r="AA1523">
            <v>0</v>
          </cell>
          <cell r="AJ1523">
            <v>-5071020.9075000007</v>
          </cell>
          <cell r="AN1523">
            <v>-3851349.8212500005</v>
          </cell>
          <cell r="AR1523">
            <v>-2728786.6358333332</v>
          </cell>
          <cell r="AV1523">
            <v>-2728786.6358333332</v>
          </cell>
          <cell r="AZ1523">
            <v>-2433229.7033333331</v>
          </cell>
        </row>
        <row r="1524">
          <cell r="Q1524">
            <v>-8124679.9900000002</v>
          </cell>
          <cell r="S1524">
            <v>0</v>
          </cell>
          <cell r="U1524">
            <v>0</v>
          </cell>
          <cell r="V1524">
            <v>0</v>
          </cell>
          <cell r="Y1524">
            <v>0</v>
          </cell>
          <cell r="AA1524">
            <v>0</v>
          </cell>
          <cell r="AJ1524">
            <v>-4446683.2025000015</v>
          </cell>
          <cell r="AN1524">
            <v>-3756188.5754166674</v>
          </cell>
          <cell r="AR1524">
            <v>-2621156.1204166668</v>
          </cell>
          <cell r="AV1524">
            <v>-1015584.9987499999</v>
          </cell>
          <cell r="AZ1524">
            <v>0</v>
          </cell>
        </row>
        <row r="1525">
          <cell r="Q1525">
            <v>-21742.99</v>
          </cell>
          <cell r="S1525">
            <v>-32174.6</v>
          </cell>
          <cell r="U1525">
            <v>-104127.54</v>
          </cell>
          <cell r="V1525">
            <v>-252935.03</v>
          </cell>
          <cell r="Y1525">
            <v>-261544.25</v>
          </cell>
          <cell r="AA1525">
            <v>-17909.689999999999</v>
          </cell>
          <cell r="AJ1525">
            <v>-126423.34791666665</v>
          </cell>
          <cell r="AN1525">
            <v>-122157.96208333335</v>
          </cell>
          <cell r="AR1525">
            <v>-128779.52666666666</v>
          </cell>
          <cell r="AV1525">
            <v>-142073.81041666665</v>
          </cell>
          <cell r="AZ1525">
            <v>-218217.9725</v>
          </cell>
        </row>
        <row r="1526">
          <cell r="Q1526">
            <v>-454094.6</v>
          </cell>
          <cell r="S1526">
            <v>-423821.64</v>
          </cell>
          <cell r="U1526">
            <v>-393548.68</v>
          </cell>
          <cell r="V1526">
            <v>-378412.2</v>
          </cell>
          <cell r="Y1526">
            <v>-333002.76</v>
          </cell>
          <cell r="AA1526">
            <v>-302729.8</v>
          </cell>
          <cell r="AJ1526">
            <v>-544913.48</v>
          </cell>
          <cell r="AN1526">
            <v>-484367.56</v>
          </cell>
          <cell r="AR1526">
            <v>-423821.64000000007</v>
          </cell>
          <cell r="AV1526">
            <v>-363275.72</v>
          </cell>
          <cell r="AZ1526">
            <v>-302729.79999999993</v>
          </cell>
        </row>
        <row r="1527">
          <cell r="Q1527">
            <v>-526317.36</v>
          </cell>
          <cell r="S1527">
            <v>-1592852.4</v>
          </cell>
          <cell r="U1527">
            <v>-1719931.68</v>
          </cell>
          <cell r="V1527">
            <v>-2229050.9</v>
          </cell>
          <cell r="Y1527">
            <v>-2168258.6</v>
          </cell>
          <cell r="AA1527">
            <v>-2127730.4</v>
          </cell>
          <cell r="AJ1527">
            <v>-172412.87916666668</v>
          </cell>
          <cell r="AN1527">
            <v>-603841.73583333322</v>
          </cell>
          <cell r="AR1527">
            <v>-1298038.7070833331</v>
          </cell>
          <cell r="AV1527">
            <v>-1854876.9516666669</v>
          </cell>
          <cell r="AZ1527">
            <v>-2105672.7616666663</v>
          </cell>
        </row>
        <row r="1528">
          <cell r="AV1528">
            <v>-3002.7983333333336</v>
          </cell>
          <cell r="AZ1528">
            <v>-6005.5966666666673</v>
          </cell>
        </row>
        <row r="1529">
          <cell r="Q1529">
            <v>-4619653</v>
          </cell>
          <cell r="S1529">
            <v>-4327987</v>
          </cell>
          <cell r="U1529">
            <v>-4036321</v>
          </cell>
          <cell r="V1529">
            <v>-3890488</v>
          </cell>
          <cell r="Y1529">
            <v>-3452989</v>
          </cell>
          <cell r="AA1529">
            <v>-3161323</v>
          </cell>
          <cell r="AJ1529">
            <v>-5494651</v>
          </cell>
          <cell r="AN1529">
            <v>-4911319</v>
          </cell>
          <cell r="AR1529">
            <v>-4327987</v>
          </cell>
          <cell r="AV1529">
            <v>-3744655</v>
          </cell>
          <cell r="AZ1529">
            <v>-3161323</v>
          </cell>
        </row>
        <row r="1530">
          <cell r="Q1530">
            <v>0</v>
          </cell>
          <cell r="S1530">
            <v>0</v>
          </cell>
          <cell r="U1530">
            <v>0</v>
          </cell>
          <cell r="V1530">
            <v>0</v>
          </cell>
          <cell r="Y1530">
            <v>0</v>
          </cell>
          <cell r="AA1530">
            <v>0</v>
          </cell>
          <cell r="AJ1530">
            <v>0</v>
          </cell>
          <cell r="AN1530">
            <v>0</v>
          </cell>
          <cell r="AR1530">
            <v>0</v>
          </cell>
          <cell r="AV1530">
            <v>0</v>
          </cell>
          <cell r="AZ1530">
            <v>0</v>
          </cell>
        </row>
        <row r="1531">
          <cell r="Q1531">
            <v>0</v>
          </cell>
          <cell r="S1531">
            <v>0</v>
          </cell>
          <cell r="U1531">
            <v>0</v>
          </cell>
          <cell r="V1531">
            <v>0</v>
          </cell>
          <cell r="Y1531">
            <v>-3393.04</v>
          </cell>
          <cell r="AA1531">
            <v>0</v>
          </cell>
          <cell r="AJ1531">
            <v>-17127.990833333333</v>
          </cell>
          <cell r="AN1531">
            <v>-17124.865833333333</v>
          </cell>
          <cell r="AR1531">
            <v>-17210.697499999998</v>
          </cell>
          <cell r="AV1531">
            <v>-18043.30916666667</v>
          </cell>
          <cell r="AZ1531">
            <v>-18043.30916666667</v>
          </cell>
        </row>
        <row r="1532">
          <cell r="AR1532">
            <v>0</v>
          </cell>
          <cell r="AV1532">
            <v>-71410.951249999998</v>
          </cell>
          <cell r="AZ1532">
            <v>-288593.2408333334</v>
          </cell>
        </row>
        <row r="1533">
          <cell r="Q1533">
            <v>0</v>
          </cell>
          <cell r="S1533">
            <v>0</v>
          </cell>
          <cell r="U1533">
            <v>0</v>
          </cell>
          <cell r="V1533">
            <v>0</v>
          </cell>
          <cell r="Y1533">
            <v>-248.9</v>
          </cell>
          <cell r="AA1533">
            <v>0</v>
          </cell>
          <cell r="AJ1533">
            <v>0</v>
          </cell>
          <cell r="AN1533">
            <v>0</v>
          </cell>
          <cell r="AR1533">
            <v>-51.854166666666664</v>
          </cell>
          <cell r="AV1533">
            <v>-82.966666666666669</v>
          </cell>
          <cell r="AZ1533">
            <v>-122.21916666666668</v>
          </cell>
        </row>
        <row r="1534">
          <cell r="Q1534">
            <v>0</v>
          </cell>
          <cell r="S1534">
            <v>0</v>
          </cell>
          <cell r="U1534">
            <v>0</v>
          </cell>
          <cell r="V1534">
            <v>0</v>
          </cell>
          <cell r="Y1534">
            <v>0</v>
          </cell>
          <cell r="AA1534">
            <v>0</v>
          </cell>
          <cell r="AJ1534">
            <v>0</v>
          </cell>
          <cell r="AN1534">
            <v>0</v>
          </cell>
          <cell r="AR1534">
            <v>0</v>
          </cell>
          <cell r="AV1534">
            <v>0</v>
          </cell>
          <cell r="AZ1534">
            <v>0</v>
          </cell>
        </row>
        <row r="1535">
          <cell r="Q1535">
            <v>0</v>
          </cell>
          <cell r="S1535">
            <v>0</v>
          </cell>
          <cell r="U1535">
            <v>0</v>
          </cell>
          <cell r="V1535">
            <v>0</v>
          </cell>
          <cell r="Y1535">
            <v>0</v>
          </cell>
          <cell r="AA1535">
            <v>0</v>
          </cell>
          <cell r="AJ1535">
            <v>0</v>
          </cell>
          <cell r="AN1535">
            <v>0</v>
          </cell>
          <cell r="AR1535">
            <v>0</v>
          </cell>
          <cell r="AV1535">
            <v>0</v>
          </cell>
          <cell r="AZ1535">
            <v>0</v>
          </cell>
        </row>
        <row r="1536">
          <cell r="Q1536">
            <v>-4923783.32</v>
          </cell>
          <cell r="S1536">
            <v>-9484838.9299999997</v>
          </cell>
          <cell r="U1536">
            <v>-12917162.029999999</v>
          </cell>
          <cell r="V1536">
            <v>-14476793.810000001</v>
          </cell>
          <cell r="Y1536">
            <v>-5113690.21</v>
          </cell>
          <cell r="AA1536">
            <v>-3995554.2</v>
          </cell>
          <cell r="AJ1536">
            <v>-6259406.5566666657</v>
          </cell>
          <cell r="AN1536">
            <v>-4580676.8516666666</v>
          </cell>
          <cell r="AR1536">
            <v>-7227685.1212500008</v>
          </cell>
          <cell r="AV1536">
            <v>-7098980.3970833346</v>
          </cell>
          <cell r="AZ1536">
            <v>-4699578.2058333335</v>
          </cell>
        </row>
        <row r="1537">
          <cell r="Q1537">
            <v>-174.29</v>
          </cell>
          <cell r="S1537">
            <v>-174.29</v>
          </cell>
          <cell r="U1537">
            <v>-174.29</v>
          </cell>
          <cell r="V1537">
            <v>-174.29</v>
          </cell>
          <cell r="Y1537">
            <v>0</v>
          </cell>
          <cell r="AA1537">
            <v>0</v>
          </cell>
          <cell r="AJ1537">
            <v>-1228.2070833333337</v>
          </cell>
          <cell r="AN1537">
            <v>-419.66374999999999</v>
          </cell>
          <cell r="AR1537">
            <v>-130.7175</v>
          </cell>
          <cell r="AV1537">
            <v>-79.882916666666659</v>
          </cell>
          <cell r="AZ1537">
            <v>-21.786249999999999</v>
          </cell>
        </row>
        <row r="1538">
          <cell r="Q1538">
            <v>0</v>
          </cell>
          <cell r="S1538">
            <v>0</v>
          </cell>
          <cell r="U1538">
            <v>0</v>
          </cell>
          <cell r="V1538">
            <v>0</v>
          </cell>
          <cell r="Y1538">
            <v>0</v>
          </cell>
          <cell r="AA1538">
            <v>0</v>
          </cell>
          <cell r="AJ1538">
            <v>0</v>
          </cell>
          <cell r="AN1538">
            <v>0</v>
          </cell>
          <cell r="AR1538">
            <v>0</v>
          </cell>
          <cell r="AV1538">
            <v>0</v>
          </cell>
          <cell r="AZ1538">
            <v>0</v>
          </cell>
        </row>
        <row r="1539">
          <cell r="Q1539">
            <v>-2514.42</v>
          </cell>
          <cell r="S1539">
            <v>-2514.42</v>
          </cell>
          <cell r="U1539">
            <v>-2514.42</v>
          </cell>
          <cell r="V1539">
            <v>-2514.42</v>
          </cell>
          <cell r="Y1539">
            <v>0</v>
          </cell>
          <cell r="AA1539">
            <v>-2756.61</v>
          </cell>
          <cell r="AJ1539">
            <v>-1833.9841666666664</v>
          </cell>
          <cell r="AN1539">
            <v>-1710.2212500000003</v>
          </cell>
          <cell r="AR1539">
            <v>-1676.28</v>
          </cell>
          <cell r="AV1539">
            <v>-1726.7362499999999</v>
          </cell>
          <cell r="AZ1539">
            <v>-1807.4662500000002</v>
          </cell>
        </row>
        <row r="1540">
          <cell r="Q1540">
            <v>-9569652</v>
          </cell>
          <cell r="S1540">
            <v>-9569652</v>
          </cell>
          <cell r="U1540">
            <v>-9474576</v>
          </cell>
          <cell r="V1540">
            <v>-9474576</v>
          </cell>
          <cell r="Y1540">
            <v>-9346571</v>
          </cell>
          <cell r="AA1540">
            <v>-9180611</v>
          </cell>
          <cell r="AJ1540">
            <v>-1914838.375</v>
          </cell>
          <cell r="AN1540">
            <v>-4524461.375</v>
          </cell>
          <cell r="AR1540">
            <v>-7123704.583333333</v>
          </cell>
          <cell r="AV1540">
            <v>-9370496.458333334</v>
          </cell>
          <cell r="AZ1540">
            <v>-9186160.625</v>
          </cell>
        </row>
        <row r="1541">
          <cell r="Q1541">
            <v>-158750</v>
          </cell>
          <cell r="S1541">
            <v>0</v>
          </cell>
          <cell r="U1541">
            <v>0</v>
          </cell>
          <cell r="V1541">
            <v>0</v>
          </cell>
          <cell r="Y1541">
            <v>0</v>
          </cell>
          <cell r="AA1541">
            <v>0</v>
          </cell>
          <cell r="AJ1541">
            <v>-112447.91666666667</v>
          </cell>
          <cell r="AN1541">
            <v>-119062.5</v>
          </cell>
          <cell r="AR1541">
            <v>-59531.25</v>
          </cell>
          <cell r="AV1541">
            <v>-6614.583333333333</v>
          </cell>
          <cell r="AZ1541">
            <v>0</v>
          </cell>
        </row>
        <row r="1542">
          <cell r="Q1542">
            <v>0</v>
          </cell>
          <cell r="S1542">
            <v>0</v>
          </cell>
          <cell r="U1542">
            <v>0</v>
          </cell>
          <cell r="V1542">
            <v>0</v>
          </cell>
          <cell r="Y1542">
            <v>0</v>
          </cell>
          <cell r="AA1542">
            <v>0</v>
          </cell>
          <cell r="AJ1542">
            <v>-1608.34</v>
          </cell>
          <cell r="AN1542">
            <v>0</v>
          </cell>
          <cell r="AR1542">
            <v>0</v>
          </cell>
          <cell r="AV1542">
            <v>0</v>
          </cell>
          <cell r="AZ1542">
            <v>0</v>
          </cell>
        </row>
        <row r="1543">
          <cell r="Q1543">
            <v>-610736.85</v>
          </cell>
          <cell r="S1543">
            <v>-679132.36</v>
          </cell>
          <cell r="U1543">
            <v>-679132.36</v>
          </cell>
          <cell r="V1543">
            <v>-679132.36</v>
          </cell>
          <cell r="Y1543">
            <v>-679132.36</v>
          </cell>
          <cell r="AA1543">
            <v>-679132.36</v>
          </cell>
          <cell r="AJ1543">
            <v>-56757.506249999999</v>
          </cell>
          <cell r="AN1543">
            <v>-280285.14666666667</v>
          </cell>
          <cell r="AR1543">
            <v>-506662.60000000003</v>
          </cell>
          <cell r="AV1543">
            <v>-739144.95125000004</v>
          </cell>
          <cell r="AZ1543">
            <v>-949902.68416666694</v>
          </cell>
        </row>
        <row r="1544">
          <cell r="Q1544">
            <v>-219193.89</v>
          </cell>
          <cell r="S1544">
            <v>-241992.39</v>
          </cell>
          <cell r="U1544">
            <v>-241992.39</v>
          </cell>
          <cell r="V1544">
            <v>-241992.39</v>
          </cell>
          <cell r="Y1544">
            <v>-241992.39</v>
          </cell>
          <cell r="AA1544">
            <v>-241992.39</v>
          </cell>
          <cell r="AJ1544">
            <v>-22172.282083333335</v>
          </cell>
          <cell r="AN1544">
            <v>-101886.47458333334</v>
          </cell>
          <cell r="AR1544">
            <v>-182550.60458333336</v>
          </cell>
          <cell r="AV1544">
            <v>-261996.58750000005</v>
          </cell>
          <cell r="AZ1544">
            <v>-332249.16500000004</v>
          </cell>
        </row>
        <row r="1545">
          <cell r="S1545">
            <v>-23907955</v>
          </cell>
          <cell r="Y1545">
            <v>0</v>
          </cell>
          <cell r="AA1545">
            <v>0</v>
          </cell>
          <cell r="AJ1545">
            <v>0</v>
          </cell>
          <cell r="AN1545">
            <v>-3990315.4733333332</v>
          </cell>
          <cell r="AR1545">
            <v>-3990315.4733333332</v>
          </cell>
          <cell r="AV1545">
            <v>-3990315.4733333332</v>
          </cell>
          <cell r="AZ1545">
            <v>0</v>
          </cell>
        </row>
        <row r="1546">
          <cell r="Q1546">
            <v>610736.85</v>
          </cell>
          <cell r="S1546">
            <v>679132.36</v>
          </cell>
          <cell r="U1546">
            <v>679132.36</v>
          </cell>
          <cell r="V1546">
            <v>679132.36</v>
          </cell>
          <cell r="Y1546">
            <v>679132.36</v>
          </cell>
          <cell r="AA1546">
            <v>679132.36</v>
          </cell>
          <cell r="AJ1546">
            <v>56757.506249999999</v>
          </cell>
          <cell r="AN1546">
            <v>280285.14666666667</v>
          </cell>
          <cell r="AR1546">
            <v>506662.60000000003</v>
          </cell>
          <cell r="AV1546">
            <v>739144.95125000004</v>
          </cell>
          <cell r="AZ1546">
            <v>949902.68416666694</v>
          </cell>
        </row>
        <row r="1547">
          <cell r="Q1547">
            <v>219193.89</v>
          </cell>
          <cell r="S1547">
            <v>241992.39</v>
          </cell>
          <cell r="U1547">
            <v>241992.39</v>
          </cell>
          <cell r="V1547">
            <v>241992.39</v>
          </cell>
          <cell r="Y1547">
            <v>241992.39</v>
          </cell>
          <cell r="AA1547">
            <v>241992.39</v>
          </cell>
          <cell r="AJ1547">
            <v>22172.282083333335</v>
          </cell>
          <cell r="AN1547">
            <v>101886.47458333334</v>
          </cell>
          <cell r="AR1547">
            <v>182550.60458333336</v>
          </cell>
          <cell r="AV1547">
            <v>261996.58750000005</v>
          </cell>
          <cell r="AZ1547">
            <v>332249.16500000004</v>
          </cell>
        </row>
        <row r="1548">
          <cell r="Q1548">
            <v>-3529527.68</v>
          </cell>
          <cell r="S1548">
            <v>-3529527.68</v>
          </cell>
          <cell r="U1548">
            <v>-3529527.68</v>
          </cell>
          <cell r="V1548">
            <v>-3529527.68</v>
          </cell>
          <cell r="Y1548">
            <v>-3529527.68</v>
          </cell>
          <cell r="AA1548">
            <v>-3529527.68</v>
          </cell>
          <cell r="AJ1548">
            <v>-764729.51666666672</v>
          </cell>
          <cell r="AN1548">
            <v>-1941238.7433333334</v>
          </cell>
          <cell r="AR1548">
            <v>-3117747.9700000007</v>
          </cell>
          <cell r="AV1548">
            <v>-3529527.68</v>
          </cell>
          <cell r="AZ1548">
            <v>-3382464.0266666673</v>
          </cell>
        </row>
        <row r="1549">
          <cell r="Q1549">
            <v>0</v>
          </cell>
          <cell r="S1549">
            <v>0</v>
          </cell>
          <cell r="U1549">
            <v>0</v>
          </cell>
          <cell r="V1549">
            <v>0</v>
          </cell>
          <cell r="Y1549">
            <v>0</v>
          </cell>
          <cell r="AA1549">
            <v>0</v>
          </cell>
          <cell r="AJ1549">
            <v>0</v>
          </cell>
          <cell r="AN1549">
            <v>0</v>
          </cell>
          <cell r="AR1549">
            <v>0</v>
          </cell>
          <cell r="AV1549">
            <v>0</v>
          </cell>
          <cell r="AZ1549">
            <v>0</v>
          </cell>
        </row>
        <row r="1550">
          <cell r="Q1550">
            <v>-73864542</v>
          </cell>
          <cell r="S1550">
            <v>-73864542</v>
          </cell>
          <cell r="U1550">
            <v>-73078749</v>
          </cell>
          <cell r="V1550">
            <v>-73078749</v>
          </cell>
          <cell r="Y1550">
            <v>-71870994</v>
          </cell>
          <cell r="AA1550">
            <v>-71352663</v>
          </cell>
          <cell r="AJ1550">
            <v>-3077689.25</v>
          </cell>
          <cell r="AN1550">
            <v>-27600979.125</v>
          </cell>
          <cell r="AR1550">
            <v>-51708946.5</v>
          </cell>
          <cell r="AV1550">
            <v>-72380202.541666672</v>
          </cell>
          <cell r="AZ1550">
            <v>-71021880.25</v>
          </cell>
        </row>
        <row r="1551">
          <cell r="Q1551">
            <v>0</v>
          </cell>
          <cell r="S1551">
            <v>0</v>
          </cell>
          <cell r="U1551">
            <v>0</v>
          </cell>
          <cell r="V1551">
            <v>0</v>
          </cell>
          <cell r="Y1551">
            <v>0</v>
          </cell>
          <cell r="AA1551">
            <v>0</v>
          </cell>
          <cell r="AJ1551">
            <v>0</v>
          </cell>
          <cell r="AN1551">
            <v>0</v>
          </cell>
          <cell r="AR1551">
            <v>0</v>
          </cell>
          <cell r="AV1551">
            <v>0</v>
          </cell>
          <cell r="AZ1551">
            <v>0</v>
          </cell>
        </row>
        <row r="1552">
          <cell r="Q1552">
            <v>-712862</v>
          </cell>
          <cell r="S1552">
            <v>-2384440</v>
          </cell>
          <cell r="U1552">
            <v>-4054359</v>
          </cell>
          <cell r="V1552">
            <v>-4885903</v>
          </cell>
          <cell r="Y1552">
            <v>-7378596</v>
          </cell>
          <cell r="AA1552">
            <v>-9034605</v>
          </cell>
          <cell r="AJ1552">
            <v>-29702.583333333332</v>
          </cell>
          <cell r="AN1552">
            <v>-824443.95833333337</v>
          </cell>
          <cell r="AR1552">
            <v>-2730168.25</v>
          </cell>
          <cell r="AV1552">
            <v>-5708900.1900000004</v>
          </cell>
          <cell r="AZ1552">
            <v>-8972724.4783333335</v>
          </cell>
        </row>
        <row r="1553">
          <cell r="AR1553">
            <v>0</v>
          </cell>
          <cell r="AV1553">
            <v>-19383.083333333332</v>
          </cell>
          <cell r="AZ1553">
            <v>-331289.4941666667</v>
          </cell>
        </row>
        <row r="1554">
          <cell r="Q1554">
            <v>0</v>
          </cell>
          <cell r="S1554">
            <v>0</v>
          </cell>
          <cell r="U1554">
            <v>0</v>
          </cell>
          <cell r="V1554">
            <v>0</v>
          </cell>
          <cell r="Y1554">
            <v>0</v>
          </cell>
          <cell r="AA1554">
            <v>0</v>
          </cell>
          <cell r="AJ1554">
            <v>0</v>
          </cell>
          <cell r="AN1554">
            <v>0</v>
          </cell>
          <cell r="AR1554">
            <v>0</v>
          </cell>
          <cell r="AV1554">
            <v>0</v>
          </cell>
          <cell r="AZ1554">
            <v>0</v>
          </cell>
        </row>
        <row r="1555">
          <cell r="AV1555">
            <v>0</v>
          </cell>
          <cell r="AZ1555">
            <v>0</v>
          </cell>
        </row>
        <row r="1556">
          <cell r="Q1556">
            <v>-371750.69</v>
          </cell>
          <cell r="S1556">
            <v>-367257.81</v>
          </cell>
          <cell r="U1556">
            <v>-362764.93</v>
          </cell>
          <cell r="V1556">
            <v>-360518.49</v>
          </cell>
          <cell r="Y1556">
            <v>-353779.17</v>
          </cell>
          <cell r="AA1556">
            <v>-349286.29</v>
          </cell>
          <cell r="AJ1556">
            <v>-385229.33000000007</v>
          </cell>
          <cell r="AN1556">
            <v>-376243.57</v>
          </cell>
          <cell r="AR1556">
            <v>-367257.81</v>
          </cell>
          <cell r="AV1556">
            <v>-358272.05</v>
          </cell>
          <cell r="AZ1556">
            <v>-349286.29000000004</v>
          </cell>
        </row>
        <row r="1557">
          <cell r="Q1557">
            <v>-1186297.4099999999</v>
          </cell>
          <cell r="S1557">
            <v>-1302066.26</v>
          </cell>
          <cell r="U1557">
            <v>-1476939.66</v>
          </cell>
          <cell r="V1557">
            <v>-1299122.24</v>
          </cell>
          <cell r="Y1557">
            <v>-1279027.46</v>
          </cell>
          <cell r="AA1557">
            <v>-1598408.13</v>
          </cell>
          <cell r="AJ1557">
            <v>-1139547.6220833333</v>
          </cell>
          <cell r="AN1557">
            <v>-1223282.2583333333</v>
          </cell>
          <cell r="AR1557">
            <v>-1287734.7012499999</v>
          </cell>
          <cell r="AV1557">
            <v>-1422753.3541666663</v>
          </cell>
          <cell r="AZ1557">
            <v>-1492860.9395833332</v>
          </cell>
        </row>
        <row r="1558">
          <cell r="Q1558">
            <v>-5838217.0300000003</v>
          </cell>
          <cell r="S1558">
            <v>-7107226.5</v>
          </cell>
          <cell r="U1558">
            <v>-7907672.8700000001</v>
          </cell>
          <cell r="V1558">
            <v>-7896094.5099999998</v>
          </cell>
          <cell r="Y1558">
            <v>-8393034.1300000008</v>
          </cell>
          <cell r="AA1558">
            <v>-10696176.41</v>
          </cell>
          <cell r="AJ1558">
            <v>-3954826.3787500001</v>
          </cell>
          <cell r="AN1558">
            <v>-5341845.3649999993</v>
          </cell>
          <cell r="AR1558">
            <v>-6773199.1187499994</v>
          </cell>
          <cell r="AV1558">
            <v>-8098421.8341666674</v>
          </cell>
          <cell r="AZ1558">
            <v>-8923384.8687500004</v>
          </cell>
        </row>
        <row r="1559">
          <cell r="Q1559">
            <v>0</v>
          </cell>
          <cell r="S1559">
            <v>0</v>
          </cell>
          <cell r="U1559">
            <v>0</v>
          </cell>
          <cell r="V1559">
            <v>0</v>
          </cell>
          <cell r="Y1559">
            <v>0</v>
          </cell>
          <cell r="AA1559">
            <v>0</v>
          </cell>
          <cell r="AJ1559">
            <v>49852.01</v>
          </cell>
          <cell r="AN1559">
            <v>49852.01</v>
          </cell>
          <cell r="AR1559">
            <v>0</v>
          </cell>
          <cell r="AV1559">
            <v>0</v>
          </cell>
          <cell r="AZ1559">
            <v>0</v>
          </cell>
        </row>
        <row r="1560">
          <cell r="Q1560">
            <v>0</v>
          </cell>
          <cell r="S1560">
            <v>0</v>
          </cell>
          <cell r="U1560">
            <v>0</v>
          </cell>
          <cell r="V1560">
            <v>0</v>
          </cell>
          <cell r="Y1560">
            <v>0</v>
          </cell>
          <cell r="AA1560">
            <v>0</v>
          </cell>
          <cell r="AJ1560">
            <v>0</v>
          </cell>
          <cell r="AN1560">
            <v>0</v>
          </cell>
          <cell r="AR1560">
            <v>0</v>
          </cell>
          <cell r="AV1560">
            <v>0</v>
          </cell>
          <cell r="AZ1560">
            <v>0</v>
          </cell>
        </row>
        <row r="1561">
          <cell r="Q1561">
            <v>0</v>
          </cell>
          <cell r="S1561">
            <v>0</v>
          </cell>
          <cell r="U1561">
            <v>0</v>
          </cell>
          <cell r="V1561">
            <v>0</v>
          </cell>
          <cell r="Y1561">
            <v>0</v>
          </cell>
          <cell r="AA1561">
            <v>0</v>
          </cell>
          <cell r="AJ1561">
            <v>-16501795.45875</v>
          </cell>
          <cell r="AN1561">
            <v>-10216485.367916666</v>
          </cell>
          <cell r="AR1561">
            <v>-3934973.4208333329</v>
          </cell>
          <cell r="AV1561">
            <v>0</v>
          </cell>
          <cell r="AZ1561">
            <v>0</v>
          </cell>
        </row>
        <row r="1562">
          <cell r="Q1562">
            <v>0</v>
          </cell>
          <cell r="S1562">
            <v>0</v>
          </cell>
          <cell r="U1562">
            <v>0</v>
          </cell>
          <cell r="V1562">
            <v>0</v>
          </cell>
          <cell r="Y1562">
            <v>0</v>
          </cell>
          <cell r="AA1562">
            <v>0</v>
          </cell>
          <cell r="AJ1562">
            <v>-725750</v>
          </cell>
          <cell r="AN1562">
            <v>-725750</v>
          </cell>
          <cell r="AR1562">
            <v>-604791.66666666663</v>
          </cell>
          <cell r="AV1562">
            <v>0</v>
          </cell>
          <cell r="AZ1562">
            <v>0</v>
          </cell>
        </row>
        <row r="1563">
          <cell r="U1563">
            <v>-658335</v>
          </cell>
          <cell r="V1563">
            <v>-658335</v>
          </cell>
          <cell r="Y1563">
            <v>-706070</v>
          </cell>
          <cell r="AA1563">
            <v>-722145</v>
          </cell>
          <cell r="AJ1563">
            <v>0</v>
          </cell>
          <cell r="AN1563">
            <v>-67233.958333333328</v>
          </cell>
          <cell r="AR1563">
            <v>-294837.91666666669</v>
          </cell>
          <cell r="AV1563">
            <v>-538911.04166666663</v>
          </cell>
          <cell r="AZ1563">
            <v>-726555.41666666663</v>
          </cell>
        </row>
        <row r="1564">
          <cell r="AA1564">
            <v>-19555784.960000001</v>
          </cell>
          <cell r="AR1564">
            <v>0</v>
          </cell>
          <cell r="AV1564">
            <v>-5907444.9204166671</v>
          </cell>
          <cell r="AZ1564">
            <v>-15193583.160000002</v>
          </cell>
        </row>
        <row r="1565">
          <cell r="AR1565">
            <v>0</v>
          </cell>
          <cell r="AV1565">
            <v>-297759.47249999997</v>
          </cell>
          <cell r="AZ1565">
            <v>-1477783.7916666667</v>
          </cell>
        </row>
        <row r="1566">
          <cell r="Q1566">
            <v>0</v>
          </cell>
          <cell r="S1566">
            <v>0</v>
          </cell>
          <cell r="U1566">
            <v>0</v>
          </cell>
          <cell r="V1566">
            <v>0</v>
          </cell>
          <cell r="Y1566">
            <v>0</v>
          </cell>
          <cell r="AA1566">
            <v>0</v>
          </cell>
          <cell r="AJ1566">
            <v>0</v>
          </cell>
          <cell r="AN1566">
            <v>0</v>
          </cell>
          <cell r="AR1566">
            <v>0</v>
          </cell>
          <cell r="AV1566">
            <v>0</v>
          </cell>
          <cell r="AZ1566">
            <v>0</v>
          </cell>
        </row>
        <row r="1567">
          <cell r="Q1567">
            <v>0</v>
          </cell>
          <cell r="S1567">
            <v>0</v>
          </cell>
          <cell r="U1567">
            <v>0</v>
          </cell>
          <cell r="V1567">
            <v>0</v>
          </cell>
          <cell r="Y1567">
            <v>0</v>
          </cell>
          <cell r="AA1567">
            <v>0</v>
          </cell>
          <cell r="AJ1567">
            <v>0</v>
          </cell>
          <cell r="AN1567">
            <v>0</v>
          </cell>
          <cell r="AR1567">
            <v>0</v>
          </cell>
          <cell r="AV1567">
            <v>0</v>
          </cell>
          <cell r="AZ1567">
            <v>0</v>
          </cell>
        </row>
        <row r="1568">
          <cell r="Q1568">
            <v>0</v>
          </cell>
          <cell r="S1568">
            <v>0</v>
          </cell>
          <cell r="U1568">
            <v>0</v>
          </cell>
          <cell r="V1568">
            <v>0</v>
          </cell>
          <cell r="Y1568">
            <v>0</v>
          </cell>
          <cell r="AA1568">
            <v>0</v>
          </cell>
          <cell r="AJ1568">
            <v>0</v>
          </cell>
          <cell r="AN1568">
            <v>0</v>
          </cell>
          <cell r="AR1568">
            <v>0</v>
          </cell>
          <cell r="AV1568">
            <v>0</v>
          </cell>
          <cell r="AZ1568">
            <v>0</v>
          </cell>
        </row>
        <row r="1569">
          <cell r="Q1569">
            <v>0</v>
          </cell>
          <cell r="S1569">
            <v>0</v>
          </cell>
          <cell r="U1569">
            <v>0</v>
          </cell>
          <cell r="V1569">
            <v>0</v>
          </cell>
          <cell r="Y1569">
            <v>0</v>
          </cell>
          <cell r="AA1569">
            <v>0</v>
          </cell>
          <cell r="AJ1569">
            <v>0</v>
          </cell>
          <cell r="AN1569">
            <v>0</v>
          </cell>
          <cell r="AR1569">
            <v>0</v>
          </cell>
          <cell r="AV1569">
            <v>0</v>
          </cell>
          <cell r="AZ1569">
            <v>0</v>
          </cell>
        </row>
        <row r="1570">
          <cell r="Q1570">
            <v>0</v>
          </cell>
          <cell r="S1570">
            <v>0</v>
          </cell>
          <cell r="U1570">
            <v>0</v>
          </cell>
          <cell r="V1570">
            <v>0</v>
          </cell>
          <cell r="Y1570">
            <v>0</v>
          </cell>
          <cell r="AA1570">
            <v>0</v>
          </cell>
          <cell r="AJ1570">
            <v>0</v>
          </cell>
          <cell r="AN1570">
            <v>0</v>
          </cell>
          <cell r="AR1570">
            <v>0</v>
          </cell>
          <cell r="AV1570">
            <v>0</v>
          </cell>
          <cell r="AZ1570">
            <v>0</v>
          </cell>
        </row>
        <row r="1571">
          <cell r="Q1571">
            <v>0</v>
          </cell>
          <cell r="S1571">
            <v>0</v>
          </cell>
          <cell r="U1571">
            <v>0</v>
          </cell>
          <cell r="V1571">
            <v>0</v>
          </cell>
          <cell r="Y1571">
            <v>0</v>
          </cell>
          <cell r="AA1571">
            <v>0</v>
          </cell>
          <cell r="AJ1571">
            <v>0</v>
          </cell>
          <cell r="AN1571">
            <v>0</v>
          </cell>
          <cell r="AR1571">
            <v>0</v>
          </cell>
          <cell r="AV1571">
            <v>0</v>
          </cell>
          <cell r="AZ1571">
            <v>0</v>
          </cell>
        </row>
        <row r="1572">
          <cell r="Q1572">
            <v>0</v>
          </cell>
          <cell r="S1572">
            <v>0</v>
          </cell>
          <cell r="U1572">
            <v>0</v>
          </cell>
          <cell r="V1572">
            <v>0</v>
          </cell>
          <cell r="Y1572">
            <v>0</v>
          </cell>
          <cell r="AA1572">
            <v>0</v>
          </cell>
          <cell r="AJ1572">
            <v>0</v>
          </cell>
          <cell r="AN1572">
            <v>0</v>
          </cell>
          <cell r="AR1572">
            <v>0</v>
          </cell>
          <cell r="AV1572">
            <v>0</v>
          </cell>
          <cell r="AZ1572">
            <v>0</v>
          </cell>
        </row>
        <row r="1573">
          <cell r="Q1573">
            <v>0</v>
          </cell>
          <cell r="S1573">
            <v>0</v>
          </cell>
          <cell r="U1573">
            <v>0</v>
          </cell>
          <cell r="V1573">
            <v>0</v>
          </cell>
          <cell r="Y1573">
            <v>0</v>
          </cell>
          <cell r="AA1573">
            <v>0</v>
          </cell>
          <cell r="AJ1573">
            <v>0</v>
          </cell>
          <cell r="AN1573">
            <v>0</v>
          </cell>
          <cell r="AR1573">
            <v>0</v>
          </cell>
          <cell r="AV1573">
            <v>0</v>
          </cell>
          <cell r="AZ1573">
            <v>0</v>
          </cell>
        </row>
        <row r="1574">
          <cell r="Q1574">
            <v>0</v>
          </cell>
          <cell r="S1574">
            <v>0</v>
          </cell>
          <cell r="U1574">
            <v>0</v>
          </cell>
          <cell r="V1574">
            <v>0</v>
          </cell>
          <cell r="Y1574">
            <v>0</v>
          </cell>
          <cell r="AA1574">
            <v>0</v>
          </cell>
          <cell r="AJ1574">
            <v>0</v>
          </cell>
          <cell r="AN1574">
            <v>0</v>
          </cell>
          <cell r="AR1574">
            <v>0</v>
          </cell>
          <cell r="AV1574">
            <v>0</v>
          </cell>
          <cell r="AZ1574">
            <v>0</v>
          </cell>
        </row>
        <row r="1575">
          <cell r="Q1575">
            <v>0</v>
          </cell>
          <cell r="S1575">
            <v>0</v>
          </cell>
          <cell r="U1575">
            <v>0</v>
          </cell>
          <cell r="V1575">
            <v>0</v>
          </cell>
          <cell r="Y1575">
            <v>0</v>
          </cell>
          <cell r="AA1575">
            <v>0</v>
          </cell>
          <cell r="AJ1575">
            <v>0</v>
          </cell>
          <cell r="AN1575">
            <v>0</v>
          </cell>
          <cell r="AR1575">
            <v>0</v>
          </cell>
          <cell r="AV1575">
            <v>0</v>
          </cell>
          <cell r="AZ1575">
            <v>0</v>
          </cell>
        </row>
        <row r="1576">
          <cell r="Q1576">
            <v>0</v>
          </cell>
          <cell r="S1576">
            <v>-122.09</v>
          </cell>
          <cell r="U1576">
            <v>-329.5</v>
          </cell>
          <cell r="V1576">
            <v>-410.97</v>
          </cell>
          <cell r="Y1576">
            <v>-581.80999999999995</v>
          </cell>
          <cell r="AA1576">
            <v>-802.43</v>
          </cell>
          <cell r="AJ1576">
            <v>-1186.2070833333332</v>
          </cell>
          <cell r="AN1576">
            <v>-768.36374999999987</v>
          </cell>
          <cell r="AR1576">
            <v>-593.54750000000001</v>
          </cell>
          <cell r="AV1576">
            <v>-413.91333333333341</v>
          </cell>
          <cell r="AZ1576">
            <v>-538.49124999999992</v>
          </cell>
        </row>
        <row r="1577">
          <cell r="Q1577">
            <v>-652254.21</v>
          </cell>
          <cell r="S1577">
            <v>-640062.55000000005</v>
          </cell>
          <cell r="U1577">
            <v>-627870.89</v>
          </cell>
          <cell r="V1577">
            <v>-621775.06000000006</v>
          </cell>
          <cell r="Y1577">
            <v>-760897.57</v>
          </cell>
          <cell r="AA1577">
            <v>-745525.91</v>
          </cell>
          <cell r="AJ1577">
            <v>-691115.12625000009</v>
          </cell>
          <cell r="AN1577">
            <v>-664699.86291666667</v>
          </cell>
          <cell r="AR1577">
            <v>-659871.30000000005</v>
          </cell>
          <cell r="AV1577">
            <v>-686897.9800000001</v>
          </cell>
          <cell r="AZ1577">
            <v>-711804.66</v>
          </cell>
        </row>
        <row r="1578">
          <cell r="Q1578">
            <v>0</v>
          </cell>
          <cell r="S1578">
            <v>0</v>
          </cell>
          <cell r="U1578">
            <v>0</v>
          </cell>
          <cell r="V1578">
            <v>0</v>
          </cell>
          <cell r="Y1578">
            <v>0</v>
          </cell>
          <cell r="AA1578">
            <v>0</v>
          </cell>
          <cell r="AJ1578">
            <v>0</v>
          </cell>
          <cell r="AN1578">
            <v>0</v>
          </cell>
          <cell r="AR1578">
            <v>0</v>
          </cell>
          <cell r="AV1578">
            <v>0</v>
          </cell>
          <cell r="AZ1578">
            <v>0</v>
          </cell>
        </row>
        <row r="1579">
          <cell r="Q1579">
            <v>0</v>
          </cell>
          <cell r="S1579">
            <v>0</v>
          </cell>
          <cell r="U1579">
            <v>0</v>
          </cell>
          <cell r="V1579">
            <v>0</v>
          </cell>
          <cell r="Y1579">
            <v>0</v>
          </cell>
          <cell r="AA1579">
            <v>0</v>
          </cell>
          <cell r="AJ1579">
            <v>0</v>
          </cell>
          <cell r="AN1579">
            <v>0</v>
          </cell>
          <cell r="AR1579">
            <v>0</v>
          </cell>
          <cell r="AV1579">
            <v>0</v>
          </cell>
          <cell r="AZ1579">
            <v>0</v>
          </cell>
        </row>
        <row r="1580">
          <cell r="Q1580">
            <v>0</v>
          </cell>
          <cell r="S1580">
            <v>0</v>
          </cell>
          <cell r="U1580">
            <v>0</v>
          </cell>
          <cell r="V1580">
            <v>0</v>
          </cell>
          <cell r="Y1580">
            <v>0</v>
          </cell>
          <cell r="AA1580">
            <v>0</v>
          </cell>
          <cell r="AJ1580">
            <v>0</v>
          </cell>
          <cell r="AN1580">
            <v>0</v>
          </cell>
          <cell r="AR1580">
            <v>0</v>
          </cell>
          <cell r="AV1580">
            <v>0</v>
          </cell>
          <cell r="AZ1580">
            <v>0</v>
          </cell>
        </row>
        <row r="1581">
          <cell r="Q1581">
            <v>0</v>
          </cell>
          <cell r="S1581">
            <v>0</v>
          </cell>
          <cell r="U1581">
            <v>0</v>
          </cell>
          <cell r="V1581">
            <v>0</v>
          </cell>
          <cell r="Y1581">
            <v>0</v>
          </cell>
          <cell r="AA1581">
            <v>0</v>
          </cell>
          <cell r="AJ1581">
            <v>0</v>
          </cell>
          <cell r="AN1581">
            <v>0</v>
          </cell>
          <cell r="AR1581">
            <v>0</v>
          </cell>
          <cell r="AV1581">
            <v>0</v>
          </cell>
          <cell r="AZ1581">
            <v>0</v>
          </cell>
        </row>
        <row r="1582">
          <cell r="Q1582">
            <v>0</v>
          </cell>
          <cell r="S1582">
            <v>0</v>
          </cell>
          <cell r="U1582">
            <v>0</v>
          </cell>
          <cell r="V1582">
            <v>0</v>
          </cell>
          <cell r="Y1582">
            <v>0</v>
          </cell>
          <cell r="AA1582">
            <v>0</v>
          </cell>
          <cell r="AJ1582">
            <v>0</v>
          </cell>
          <cell r="AN1582">
            <v>0</v>
          </cell>
          <cell r="AR1582">
            <v>0</v>
          </cell>
          <cell r="AV1582">
            <v>0</v>
          </cell>
          <cell r="AZ1582">
            <v>0</v>
          </cell>
        </row>
        <row r="1583">
          <cell r="Q1583">
            <v>0</v>
          </cell>
          <cell r="S1583">
            <v>0</v>
          </cell>
          <cell r="U1583">
            <v>0</v>
          </cell>
          <cell r="V1583">
            <v>0</v>
          </cell>
          <cell r="Y1583">
            <v>0</v>
          </cell>
          <cell r="AA1583">
            <v>0</v>
          </cell>
          <cell r="AJ1583">
            <v>0</v>
          </cell>
          <cell r="AN1583">
            <v>0</v>
          </cell>
          <cell r="AR1583">
            <v>0</v>
          </cell>
          <cell r="AV1583">
            <v>0</v>
          </cell>
          <cell r="AZ1583">
            <v>0</v>
          </cell>
        </row>
        <row r="1584">
          <cell r="Q1584">
            <v>0</v>
          </cell>
          <cell r="S1584">
            <v>0</v>
          </cell>
          <cell r="U1584">
            <v>0</v>
          </cell>
          <cell r="V1584">
            <v>0</v>
          </cell>
          <cell r="Y1584">
            <v>0</v>
          </cell>
          <cell r="AA1584">
            <v>0</v>
          </cell>
          <cell r="AJ1584">
            <v>0</v>
          </cell>
          <cell r="AN1584">
            <v>0</v>
          </cell>
          <cell r="AR1584">
            <v>0</v>
          </cell>
          <cell r="AV1584">
            <v>0</v>
          </cell>
          <cell r="AZ1584">
            <v>0</v>
          </cell>
        </row>
        <row r="1585">
          <cell r="Q1585">
            <v>0</v>
          </cell>
          <cell r="S1585">
            <v>0</v>
          </cell>
          <cell r="U1585">
            <v>0</v>
          </cell>
          <cell r="V1585">
            <v>0</v>
          </cell>
          <cell r="Y1585">
            <v>0</v>
          </cell>
          <cell r="AA1585">
            <v>0</v>
          </cell>
          <cell r="AJ1585">
            <v>0</v>
          </cell>
          <cell r="AN1585">
            <v>0</v>
          </cell>
          <cell r="AR1585">
            <v>0</v>
          </cell>
          <cell r="AV1585">
            <v>0</v>
          </cell>
          <cell r="AZ1585">
            <v>0</v>
          </cell>
        </row>
        <row r="1586">
          <cell r="Q1586">
            <v>0</v>
          </cell>
          <cell r="S1586">
            <v>0</v>
          </cell>
          <cell r="U1586">
            <v>0</v>
          </cell>
          <cell r="V1586">
            <v>-0.42</v>
          </cell>
          <cell r="Y1586">
            <v>-99.28</v>
          </cell>
          <cell r="AA1586">
            <v>-111.7</v>
          </cell>
          <cell r="AJ1586">
            <v>-14.294166666666664</v>
          </cell>
          <cell r="AN1586">
            <v>-14.294166666666664</v>
          </cell>
          <cell r="AR1586">
            <v>-19.759166666666669</v>
          </cell>
          <cell r="AV1586">
            <v>-41.004166666666663</v>
          </cell>
          <cell r="AZ1586">
            <v>-41.004166666666663</v>
          </cell>
        </row>
        <row r="1587">
          <cell r="Q1587">
            <v>-135444.15</v>
          </cell>
          <cell r="S1587">
            <v>-105444.15</v>
          </cell>
          <cell r="U1587">
            <v>-105444.15</v>
          </cell>
          <cell r="V1587">
            <v>-55444.15</v>
          </cell>
          <cell r="Y1587">
            <v>-55444.15</v>
          </cell>
          <cell r="AA1587">
            <v>-55444.15</v>
          </cell>
          <cell r="AJ1587">
            <v>-146287.66499999995</v>
          </cell>
          <cell r="AN1587">
            <v>-127235.81666666664</v>
          </cell>
          <cell r="AR1587">
            <v>-102110.81666666665</v>
          </cell>
          <cell r="AV1587">
            <v>-75444.150000000009</v>
          </cell>
          <cell r="AZ1587">
            <v>-57527.483333333344</v>
          </cell>
        </row>
        <row r="1588">
          <cell r="AV1588">
            <v>0</v>
          </cell>
          <cell r="AZ1588">
            <v>-403779.6875</v>
          </cell>
        </row>
        <row r="1589">
          <cell r="Q1589">
            <v>-2197040.91</v>
          </cell>
          <cell r="S1589">
            <v>-1722538.41</v>
          </cell>
          <cell r="U1589">
            <v>-2554040.5</v>
          </cell>
          <cell r="V1589">
            <v>-2017522.1</v>
          </cell>
          <cell r="Y1589">
            <v>0</v>
          </cell>
          <cell r="AA1589">
            <v>-563305.79</v>
          </cell>
          <cell r="AJ1589">
            <v>-565895.25875000004</v>
          </cell>
          <cell r="AN1589">
            <v>-1033453.5712499999</v>
          </cell>
          <cell r="AR1589">
            <v>-1396618.86375</v>
          </cell>
          <cell r="AV1589">
            <v>-1293923.5183333333</v>
          </cell>
          <cell r="AZ1589">
            <v>-642227.95666666667</v>
          </cell>
        </row>
        <row r="1590">
          <cell r="Q1590">
            <v>-1083075.74</v>
          </cell>
          <cell r="S1590">
            <v>-1322696.8999999999</v>
          </cell>
          <cell r="U1590">
            <v>-1748446.9</v>
          </cell>
          <cell r="V1590">
            <v>-1520136.37</v>
          </cell>
          <cell r="Y1590">
            <v>-485182.09</v>
          </cell>
          <cell r="AA1590">
            <v>-623552.09</v>
          </cell>
          <cell r="AJ1590">
            <v>-1058514.385</v>
          </cell>
          <cell r="AN1590">
            <v>-1093487.3987499999</v>
          </cell>
          <cell r="AR1590">
            <v>-1115845.0991666666</v>
          </cell>
          <cell r="AV1590">
            <v>-1027146.3050000001</v>
          </cell>
          <cell r="AZ1590">
            <v>-638954.57416666672</v>
          </cell>
        </row>
        <row r="1591">
          <cell r="Q1591">
            <v>0</v>
          </cell>
          <cell r="S1591">
            <v>0</v>
          </cell>
          <cell r="U1591">
            <v>0</v>
          </cell>
          <cell r="V1591">
            <v>0</v>
          </cell>
          <cell r="Y1591">
            <v>0</v>
          </cell>
          <cell r="AA1591">
            <v>0</v>
          </cell>
          <cell r="AJ1591">
            <v>0</v>
          </cell>
          <cell r="AN1591">
            <v>0</v>
          </cell>
          <cell r="AR1591">
            <v>0</v>
          </cell>
          <cell r="AV1591">
            <v>0</v>
          </cell>
          <cell r="AZ1591">
            <v>0</v>
          </cell>
        </row>
        <row r="1592">
          <cell r="Q1592">
            <v>0</v>
          </cell>
          <cell r="S1592">
            <v>0</v>
          </cell>
          <cell r="U1592">
            <v>0</v>
          </cell>
          <cell r="V1592">
            <v>0</v>
          </cell>
          <cell r="Y1592">
            <v>0</v>
          </cell>
          <cell r="AA1592">
            <v>0</v>
          </cell>
          <cell r="AJ1592">
            <v>0</v>
          </cell>
          <cell r="AN1592">
            <v>0</v>
          </cell>
          <cell r="AR1592">
            <v>0</v>
          </cell>
          <cell r="AV1592">
            <v>0</v>
          </cell>
          <cell r="AZ1592">
            <v>0</v>
          </cell>
        </row>
        <row r="1593">
          <cell r="Q1593">
            <v>0</v>
          </cell>
          <cell r="S1593">
            <v>0</v>
          </cell>
          <cell r="U1593">
            <v>0</v>
          </cell>
          <cell r="V1593">
            <v>0</v>
          </cell>
          <cell r="Y1593">
            <v>0</v>
          </cell>
          <cell r="AA1593">
            <v>0</v>
          </cell>
          <cell r="AJ1593">
            <v>0</v>
          </cell>
          <cell r="AN1593">
            <v>0</v>
          </cell>
          <cell r="AR1593">
            <v>0</v>
          </cell>
          <cell r="AV1593">
            <v>0</v>
          </cell>
          <cell r="AZ1593">
            <v>0</v>
          </cell>
        </row>
        <row r="1594">
          <cell r="Q1594">
            <v>0</v>
          </cell>
          <cell r="S1594">
            <v>0</v>
          </cell>
          <cell r="U1594">
            <v>0</v>
          </cell>
          <cell r="V1594">
            <v>0</v>
          </cell>
          <cell r="Y1594">
            <v>0</v>
          </cell>
          <cell r="AA1594">
            <v>0</v>
          </cell>
          <cell r="AJ1594">
            <v>0</v>
          </cell>
          <cell r="AN1594">
            <v>0</v>
          </cell>
          <cell r="AR1594">
            <v>0</v>
          </cell>
          <cell r="AV1594">
            <v>0</v>
          </cell>
          <cell r="AZ1594">
            <v>0</v>
          </cell>
        </row>
        <row r="1595">
          <cell r="Q1595">
            <v>0</v>
          </cell>
          <cell r="S1595">
            <v>0</v>
          </cell>
          <cell r="U1595">
            <v>0</v>
          </cell>
          <cell r="V1595">
            <v>0</v>
          </cell>
          <cell r="Y1595">
            <v>0</v>
          </cell>
          <cell r="AA1595">
            <v>0</v>
          </cell>
          <cell r="AJ1595">
            <v>0</v>
          </cell>
          <cell r="AN1595">
            <v>0</v>
          </cell>
          <cell r="AR1595">
            <v>0</v>
          </cell>
          <cell r="AV1595">
            <v>0</v>
          </cell>
          <cell r="AZ1595">
            <v>0</v>
          </cell>
        </row>
        <row r="1596">
          <cell r="Q1596">
            <v>0</v>
          </cell>
          <cell r="S1596">
            <v>0</v>
          </cell>
          <cell r="U1596">
            <v>0</v>
          </cell>
          <cell r="V1596">
            <v>0</v>
          </cell>
          <cell r="Y1596">
            <v>0</v>
          </cell>
          <cell r="AA1596">
            <v>0</v>
          </cell>
          <cell r="AJ1596">
            <v>-474682.3125</v>
          </cell>
          <cell r="AN1596">
            <v>-52741.479166666664</v>
          </cell>
          <cell r="AR1596">
            <v>0</v>
          </cell>
          <cell r="AV1596">
            <v>0</v>
          </cell>
          <cell r="AZ1596">
            <v>0</v>
          </cell>
        </row>
        <row r="1597">
          <cell r="Q1597">
            <v>-603750.76</v>
          </cell>
          <cell r="S1597">
            <v>-574463.52</v>
          </cell>
          <cell r="U1597">
            <v>-545176.28</v>
          </cell>
          <cell r="V1597">
            <v>-530532.66</v>
          </cell>
          <cell r="Y1597">
            <v>-486601.8</v>
          </cell>
          <cell r="AA1597">
            <v>-457314.56</v>
          </cell>
          <cell r="AJ1597">
            <v>-691612.48</v>
          </cell>
          <cell r="AN1597">
            <v>-633038</v>
          </cell>
          <cell r="AR1597">
            <v>-574463.52</v>
          </cell>
          <cell r="AV1597">
            <v>-515889.04</v>
          </cell>
          <cell r="AZ1597">
            <v>-457314.56000000006</v>
          </cell>
        </row>
        <row r="1598">
          <cell r="Q1598">
            <v>0</v>
          </cell>
          <cell r="S1598">
            <v>0</v>
          </cell>
          <cell r="U1598">
            <v>0</v>
          </cell>
          <cell r="V1598">
            <v>0</v>
          </cell>
          <cell r="Y1598">
            <v>0</v>
          </cell>
          <cell r="AA1598">
            <v>0</v>
          </cell>
          <cell r="AJ1598">
            <v>0</v>
          </cell>
          <cell r="AN1598">
            <v>0</v>
          </cell>
          <cell r="AR1598">
            <v>0</v>
          </cell>
          <cell r="AV1598">
            <v>0</v>
          </cell>
          <cell r="AZ1598">
            <v>0</v>
          </cell>
        </row>
        <row r="1599">
          <cell r="Q1599">
            <v>0</v>
          </cell>
          <cell r="S1599">
            <v>0</v>
          </cell>
          <cell r="U1599">
            <v>0</v>
          </cell>
          <cell r="V1599">
            <v>0</v>
          </cell>
          <cell r="Y1599">
            <v>0</v>
          </cell>
          <cell r="AA1599">
            <v>0</v>
          </cell>
          <cell r="AJ1599">
            <v>0</v>
          </cell>
          <cell r="AN1599">
            <v>0</v>
          </cell>
          <cell r="AR1599">
            <v>0</v>
          </cell>
          <cell r="AV1599">
            <v>0</v>
          </cell>
          <cell r="AZ1599">
            <v>0</v>
          </cell>
        </row>
        <row r="1600">
          <cell r="Q1600">
            <v>0</v>
          </cell>
          <cell r="S1600">
            <v>0</v>
          </cell>
          <cell r="U1600">
            <v>0</v>
          </cell>
          <cell r="V1600">
            <v>0</v>
          </cell>
          <cell r="Y1600">
            <v>0</v>
          </cell>
          <cell r="AA1600">
            <v>0</v>
          </cell>
          <cell r="AJ1600">
            <v>0</v>
          </cell>
          <cell r="AN1600">
            <v>0</v>
          </cell>
          <cell r="AR1600">
            <v>0</v>
          </cell>
          <cell r="AV1600">
            <v>0</v>
          </cell>
          <cell r="AZ1600">
            <v>0</v>
          </cell>
        </row>
        <row r="1601">
          <cell r="Q1601">
            <v>0</v>
          </cell>
          <cell r="S1601">
            <v>0</v>
          </cell>
          <cell r="U1601">
            <v>0</v>
          </cell>
          <cell r="V1601">
            <v>0</v>
          </cell>
          <cell r="Y1601">
            <v>0</v>
          </cell>
          <cell r="AA1601">
            <v>0</v>
          </cell>
          <cell r="AJ1601">
            <v>0</v>
          </cell>
          <cell r="AN1601">
            <v>0</v>
          </cell>
          <cell r="AR1601">
            <v>0</v>
          </cell>
          <cell r="AV1601">
            <v>0</v>
          </cell>
          <cell r="AZ1601">
            <v>0</v>
          </cell>
        </row>
        <row r="1602">
          <cell r="Q1602">
            <v>-7833.48</v>
          </cell>
          <cell r="S1602">
            <v>-7121.34</v>
          </cell>
          <cell r="U1602">
            <v>-6409.2</v>
          </cell>
          <cell r="V1602">
            <v>-6053.13</v>
          </cell>
          <cell r="Y1602">
            <v>-4984.92</v>
          </cell>
          <cell r="AA1602">
            <v>-4272.78</v>
          </cell>
          <cell r="AJ1602">
            <v>-9969.8954166666663</v>
          </cell>
          <cell r="AN1602">
            <v>-8545.6187500000015</v>
          </cell>
          <cell r="AR1602">
            <v>-7121.34</v>
          </cell>
          <cell r="AV1602">
            <v>-5697.0599999999986</v>
          </cell>
          <cell r="AZ1602">
            <v>-4272.78</v>
          </cell>
        </row>
        <row r="1603">
          <cell r="Q1603">
            <v>-1087281.32</v>
          </cell>
          <cell r="S1603">
            <v>-1020097.94</v>
          </cell>
          <cell r="U1603">
            <v>-952914.56</v>
          </cell>
          <cell r="V1603">
            <v>-919322.87</v>
          </cell>
          <cell r="Y1603">
            <v>-826478.42</v>
          </cell>
          <cell r="AA1603">
            <v>-759159.48</v>
          </cell>
          <cell r="AJ1603">
            <v>-1262680.55375</v>
          </cell>
          <cell r="AN1603">
            <v>-1147445.7570833333</v>
          </cell>
          <cell r="AR1603">
            <v>-1021772.7491666666</v>
          </cell>
          <cell r="AV1603">
            <v>-890004.34249999991</v>
          </cell>
          <cell r="AZ1603">
            <v>-758145.56249999988</v>
          </cell>
        </row>
        <row r="1604">
          <cell r="Q1604">
            <v>-76768.37</v>
          </cell>
          <cell r="S1604">
            <v>-74548.850000000006</v>
          </cell>
          <cell r="U1604">
            <v>-72329.33</v>
          </cell>
          <cell r="V1604">
            <v>-71219.570000000007</v>
          </cell>
          <cell r="Y1604">
            <v>-69667.81</v>
          </cell>
          <cell r="AA1604">
            <v>-67417.91</v>
          </cell>
          <cell r="AJ1604">
            <v>-77568.67</v>
          </cell>
          <cell r="AN1604">
            <v>-77415.523333333331</v>
          </cell>
          <cell r="AR1604">
            <v>-74924.222500000003</v>
          </cell>
          <cell r="AV1604">
            <v>-71067.5625</v>
          </cell>
          <cell r="AZ1604">
            <v>-67190.64916666667</v>
          </cell>
        </row>
        <row r="1605">
          <cell r="Q1605">
            <v>-26957.31</v>
          </cell>
          <cell r="S1605">
            <v>-24883.67</v>
          </cell>
          <cell r="U1605">
            <v>-22810.03</v>
          </cell>
          <cell r="V1605">
            <v>-21773.21</v>
          </cell>
          <cell r="Y1605">
            <v>-18662.75</v>
          </cell>
          <cell r="AA1605">
            <v>-16589.11</v>
          </cell>
          <cell r="AJ1605">
            <v>-33178.225416666668</v>
          </cell>
          <cell r="AN1605">
            <v>-29030.94875</v>
          </cell>
          <cell r="AR1605">
            <v>-24883.67</v>
          </cell>
          <cell r="AV1605">
            <v>-20736.39</v>
          </cell>
          <cell r="AZ1605">
            <v>-16589.11</v>
          </cell>
        </row>
        <row r="1606">
          <cell r="Q1606">
            <v>-1735183.24</v>
          </cell>
          <cell r="S1606">
            <v>-1633113.64</v>
          </cell>
          <cell r="U1606">
            <v>-1531044.04</v>
          </cell>
          <cell r="V1606">
            <v>-1480009.24</v>
          </cell>
          <cell r="Y1606">
            <v>-1326904.8400000001</v>
          </cell>
          <cell r="AA1606">
            <v>-1224835.24</v>
          </cell>
          <cell r="AJ1606">
            <v>-2354470.9658333329</v>
          </cell>
          <cell r="AN1606">
            <v>-1945872.0591666671</v>
          </cell>
          <cell r="AR1606">
            <v>-1639503.0058333334</v>
          </cell>
          <cell r="AV1606">
            <v>-1428974.4400000002</v>
          </cell>
          <cell r="AZ1606">
            <v>-1186559.1383333332</v>
          </cell>
        </row>
        <row r="1607">
          <cell r="Q1607">
            <v>-965070.64</v>
          </cell>
          <cell r="S1607">
            <v>-908301.78</v>
          </cell>
          <cell r="U1607">
            <v>-851532.92</v>
          </cell>
          <cell r="V1607">
            <v>-823148.49</v>
          </cell>
          <cell r="Y1607">
            <v>-737995.2</v>
          </cell>
          <cell r="AA1607">
            <v>-681226.34</v>
          </cell>
          <cell r="AJ1607">
            <v>-1309504.8858333332</v>
          </cell>
          <cell r="AN1607">
            <v>-1082251.1391666667</v>
          </cell>
          <cell r="AR1607">
            <v>-911855.40583333327</v>
          </cell>
          <cell r="AV1607">
            <v>-794764.06</v>
          </cell>
          <cell r="AZ1607">
            <v>-659938.01666666672</v>
          </cell>
        </row>
        <row r="1608">
          <cell r="Q1608">
            <v>-245876.41</v>
          </cell>
          <cell r="S1608">
            <v>-231413.09</v>
          </cell>
          <cell r="U1608">
            <v>-216949.77</v>
          </cell>
          <cell r="V1608">
            <v>-209718.11</v>
          </cell>
          <cell r="Y1608">
            <v>-188023.13</v>
          </cell>
          <cell r="AA1608">
            <v>-173559.81</v>
          </cell>
          <cell r="AJ1608">
            <v>-334519.05416666664</v>
          </cell>
          <cell r="AN1608">
            <v>-276039.64083333337</v>
          </cell>
          <cell r="AR1608">
            <v>-232336.61416666667</v>
          </cell>
          <cell r="AV1608">
            <v>-202486.45000000004</v>
          </cell>
          <cell r="AZ1608">
            <v>-168136.06625</v>
          </cell>
        </row>
        <row r="1609">
          <cell r="Q1609">
            <v>-136751.20000000001</v>
          </cell>
          <cell r="S1609">
            <v>-128707.02</v>
          </cell>
          <cell r="U1609">
            <v>-120662.84</v>
          </cell>
          <cell r="V1609">
            <v>-116640.75</v>
          </cell>
          <cell r="Y1609">
            <v>-104574.48</v>
          </cell>
          <cell r="AA1609">
            <v>-96530.3</v>
          </cell>
          <cell r="AJ1609">
            <v>-186052.26333333334</v>
          </cell>
          <cell r="AN1609">
            <v>-153527.31666666668</v>
          </cell>
          <cell r="AR1609">
            <v>-129220.66333333334</v>
          </cell>
          <cell r="AV1609">
            <v>-112618.65999999999</v>
          </cell>
          <cell r="AZ1609">
            <v>-93513.726666666669</v>
          </cell>
        </row>
        <row r="1610">
          <cell r="Q1610">
            <v>-3980451.34</v>
          </cell>
          <cell r="S1610">
            <v>-3746307.14</v>
          </cell>
          <cell r="U1610">
            <v>-3512162.94</v>
          </cell>
          <cell r="V1610">
            <v>-3395090.84</v>
          </cell>
          <cell r="Y1610">
            <v>-3043874.54</v>
          </cell>
          <cell r="AA1610">
            <v>-2809730.34</v>
          </cell>
          <cell r="AJ1610">
            <v>-4205732.9191666665</v>
          </cell>
          <cell r="AN1610">
            <v>-4048743.3983333334</v>
          </cell>
          <cell r="AR1610">
            <v>-3736551.1316666673</v>
          </cell>
          <cell r="AV1610">
            <v>-3278018.7400000007</v>
          </cell>
          <cell r="AZ1610">
            <v>-2721926.2675000001</v>
          </cell>
        </row>
        <row r="1611">
          <cell r="Q1611">
            <v>-2661083.56</v>
          </cell>
          <cell r="S1611">
            <v>-2419167.12</v>
          </cell>
          <cell r="U1611">
            <v>-2177250.6800000002</v>
          </cell>
          <cell r="V1611">
            <v>-2056292.46</v>
          </cell>
          <cell r="Y1611">
            <v>-1693417.8</v>
          </cell>
          <cell r="AA1611">
            <v>-1451501.36</v>
          </cell>
          <cell r="AJ1611">
            <v>-342715.29666666663</v>
          </cell>
          <cell r="AN1611">
            <v>-1149104.3366666667</v>
          </cell>
          <cell r="AR1611">
            <v>-1794215.7499999998</v>
          </cell>
          <cell r="AV1611">
            <v>-1935334.24</v>
          </cell>
          <cell r="AZ1611">
            <v>-1451501.36</v>
          </cell>
        </row>
        <row r="1612">
          <cell r="Q1612">
            <v>-12142332</v>
          </cell>
          <cell r="S1612">
            <v>-11971314</v>
          </cell>
          <cell r="U1612">
            <v>-11800296</v>
          </cell>
          <cell r="V1612">
            <v>-11714787</v>
          </cell>
          <cell r="Y1612">
            <v>-11458260</v>
          </cell>
          <cell r="AA1612">
            <v>-11287242</v>
          </cell>
          <cell r="AJ1612">
            <v>-1524917.25</v>
          </cell>
          <cell r="AN1612">
            <v>-5515355.25</v>
          </cell>
          <cell r="AR1612">
            <v>-9391781.25</v>
          </cell>
          <cell r="AV1612">
            <v>-11629278</v>
          </cell>
          <cell r="AZ1612">
            <v>-11287242</v>
          </cell>
        </row>
        <row r="1613">
          <cell r="Q1613">
            <v>-6495168</v>
          </cell>
          <cell r="S1613">
            <v>-6403686</v>
          </cell>
          <cell r="U1613">
            <v>-6312204</v>
          </cell>
          <cell r="V1613">
            <v>-6266463</v>
          </cell>
          <cell r="Y1613">
            <v>-6129240</v>
          </cell>
          <cell r="AA1613">
            <v>-6037758</v>
          </cell>
          <cell r="AJ1613">
            <v>-815707.75</v>
          </cell>
          <cell r="AN1613">
            <v>-2950269.75</v>
          </cell>
          <cell r="AR1613">
            <v>-5023843.75</v>
          </cell>
          <cell r="AV1613">
            <v>-6220722</v>
          </cell>
          <cell r="AZ1613">
            <v>-6037758</v>
          </cell>
        </row>
        <row r="1614">
          <cell r="AV1614">
            <v>0</v>
          </cell>
          <cell r="AZ1614">
            <v>-190409.28416666668</v>
          </cell>
        </row>
        <row r="1615">
          <cell r="AV1615">
            <v>0</v>
          </cell>
          <cell r="AZ1615">
            <v>-138893.45083333334</v>
          </cell>
        </row>
        <row r="1616">
          <cell r="Q1616">
            <v>-18763387.649999999</v>
          </cell>
          <cell r="S1616">
            <v>-17527010.649999999</v>
          </cell>
          <cell r="U1616">
            <v>-16248721.65</v>
          </cell>
          <cell r="V1616">
            <v>-15599099.65</v>
          </cell>
          <cell r="Y1616">
            <v>-13671188.65</v>
          </cell>
          <cell r="AA1616">
            <v>-12392899.65</v>
          </cell>
          <cell r="AJ1616">
            <v>-22038678.858333338</v>
          </cell>
          <cell r="AN1616">
            <v>-19718629.19166667</v>
          </cell>
          <cell r="AR1616">
            <v>-17464134.025000002</v>
          </cell>
          <cell r="AV1616">
            <v>-14955589.275000004</v>
          </cell>
          <cell r="AZ1616">
            <v>-12405996.94166667</v>
          </cell>
        </row>
        <row r="1617">
          <cell r="Q1617">
            <v>-4069475.84</v>
          </cell>
          <cell r="S1617">
            <v>-3972185.41</v>
          </cell>
          <cell r="U1617">
            <v>-3860489.97</v>
          </cell>
          <cell r="V1617">
            <v>-3800387.97</v>
          </cell>
          <cell r="Y1617">
            <v>-3625593.88</v>
          </cell>
          <cell r="AA1617">
            <v>-3503941.73</v>
          </cell>
          <cell r="AJ1617">
            <v>-4440597.6379166665</v>
          </cell>
          <cell r="AN1617">
            <v>-4192514.8200000003</v>
          </cell>
          <cell r="AR1617">
            <v>-3963671.4670833331</v>
          </cell>
          <cell r="AV1617">
            <v>-3738513.0516666663</v>
          </cell>
          <cell r="AZ1617">
            <v>-3500501.2120833336</v>
          </cell>
        </row>
        <row r="1618">
          <cell r="Q1618">
            <v>-1247864</v>
          </cell>
          <cell r="S1618">
            <v>-1074252</v>
          </cell>
          <cell r="U1618">
            <v>-839540</v>
          </cell>
          <cell r="V1618">
            <v>-803534</v>
          </cell>
          <cell r="Y1618">
            <v>-532816</v>
          </cell>
          <cell r="AA1618">
            <v>-353318</v>
          </cell>
          <cell r="AJ1618">
            <v>-2005745.0416666667</v>
          </cell>
          <cell r="AN1618">
            <v>-1524217.875</v>
          </cell>
          <cell r="AR1618">
            <v>-1090927.0833333333</v>
          </cell>
          <cell r="AV1618">
            <v>-708570.66666666663</v>
          </cell>
          <cell r="AZ1618">
            <v>-402183.70833333331</v>
          </cell>
        </row>
        <row r="1619">
          <cell r="AV1619">
            <v>0</v>
          </cell>
          <cell r="AZ1619">
            <v>0</v>
          </cell>
        </row>
        <row r="1620">
          <cell r="Q1620">
            <v>-8165809</v>
          </cell>
          <cell r="S1620">
            <v>-8165809</v>
          </cell>
          <cell r="U1620">
            <v>-8165809</v>
          </cell>
          <cell r="V1620">
            <v>-8165809</v>
          </cell>
          <cell r="Y1620">
            <v>-8165809</v>
          </cell>
          <cell r="AA1620">
            <v>-8165809</v>
          </cell>
          <cell r="AJ1620">
            <v>-8165809</v>
          </cell>
          <cell r="AN1620">
            <v>-8165809</v>
          </cell>
          <cell r="AR1620">
            <v>-8165809</v>
          </cell>
          <cell r="AV1620">
            <v>-8165809</v>
          </cell>
          <cell r="AZ1620">
            <v>-8165809</v>
          </cell>
        </row>
        <row r="1621">
          <cell r="Q1621">
            <v>7497843</v>
          </cell>
          <cell r="S1621">
            <v>7638843</v>
          </cell>
          <cell r="U1621">
            <v>7722843</v>
          </cell>
          <cell r="V1621">
            <v>7749843</v>
          </cell>
          <cell r="Y1621">
            <v>7774843</v>
          </cell>
          <cell r="AA1621">
            <v>7752843</v>
          </cell>
          <cell r="AJ1621">
            <v>7106477.541666667</v>
          </cell>
          <cell r="AN1621">
            <v>7318628.208333333</v>
          </cell>
          <cell r="AR1621">
            <v>7540987.208333333</v>
          </cell>
          <cell r="AV1621">
            <v>7726253.333333333</v>
          </cell>
          <cell r="AZ1621">
            <v>7797327.666666667</v>
          </cell>
        </row>
        <row r="1622">
          <cell r="Q1622">
            <v>-802274.98</v>
          </cell>
          <cell r="S1622">
            <v>-755082.34</v>
          </cell>
          <cell r="U1622">
            <v>-707889.7</v>
          </cell>
          <cell r="V1622">
            <v>-684293.38</v>
          </cell>
          <cell r="Y1622">
            <v>-613504.42000000004</v>
          </cell>
          <cell r="AA1622">
            <v>-566311.78</v>
          </cell>
          <cell r="AJ1622">
            <v>-1094283.8391666666</v>
          </cell>
          <cell r="AN1622">
            <v>-901657.94583333342</v>
          </cell>
          <cell r="AR1622">
            <v>-758152.35916666675</v>
          </cell>
          <cell r="AV1622">
            <v>-660697.06000000006</v>
          </cell>
          <cell r="AZ1622">
            <v>-548614.53583333327</v>
          </cell>
        </row>
        <row r="1623">
          <cell r="Q1623">
            <v>-161712.82999999999</v>
          </cell>
          <cell r="S1623">
            <v>-152200.31</v>
          </cell>
          <cell r="U1623">
            <v>-142687.79</v>
          </cell>
          <cell r="V1623">
            <v>-137931.53</v>
          </cell>
          <cell r="Y1623">
            <v>-123662.75</v>
          </cell>
          <cell r="AA1623">
            <v>-114150.23</v>
          </cell>
          <cell r="AJ1623">
            <v>-219426.25583333333</v>
          </cell>
          <cell r="AN1623">
            <v>-181347.5891666667</v>
          </cell>
          <cell r="AR1623">
            <v>-152795.73583333334</v>
          </cell>
          <cell r="AV1623">
            <v>-133175.26999999999</v>
          </cell>
          <cell r="AZ1623">
            <v>-110583.03541666665</v>
          </cell>
        </row>
        <row r="1624">
          <cell r="Q1624">
            <v>-5851.43</v>
          </cell>
          <cell r="S1624">
            <v>-5507.23</v>
          </cell>
          <cell r="U1624">
            <v>-5163.03</v>
          </cell>
          <cell r="V1624">
            <v>-4990.93</v>
          </cell>
          <cell r="Y1624">
            <v>-4474.63</v>
          </cell>
          <cell r="AA1624">
            <v>-4130.43</v>
          </cell>
          <cell r="AJ1624">
            <v>-6181.288333333333</v>
          </cell>
          <cell r="AN1624">
            <v>-5951.8216666666667</v>
          </cell>
          <cell r="AR1624">
            <v>-5492.8883333333333</v>
          </cell>
          <cell r="AV1624">
            <v>-4818.829999999999</v>
          </cell>
          <cell r="AZ1624">
            <v>-4001.3537499999998</v>
          </cell>
        </row>
        <row r="1625">
          <cell r="Q1625">
            <v>-1245502.8600000001</v>
          </cell>
          <cell r="S1625">
            <v>-1240219.77</v>
          </cell>
          <cell r="U1625">
            <v>-1366269.66</v>
          </cell>
          <cell r="V1625">
            <v>-952259.06</v>
          </cell>
          <cell r="Y1625">
            <v>-853749.5</v>
          </cell>
          <cell r="AA1625">
            <v>-788076.46</v>
          </cell>
          <cell r="AJ1625">
            <v>-1226867.93875</v>
          </cell>
          <cell r="AN1625">
            <v>-1266022.7133333334</v>
          </cell>
          <cell r="AR1625">
            <v>-1181303.1916666667</v>
          </cell>
          <cell r="AV1625">
            <v>-1014938.42</v>
          </cell>
          <cell r="AZ1625">
            <v>-779331.32416666672</v>
          </cell>
        </row>
        <row r="1626">
          <cell r="V1626">
            <v>-819929.85</v>
          </cell>
          <cell r="Y1626">
            <v>-1170132.25</v>
          </cell>
          <cell r="AA1626">
            <v>-1524478.16</v>
          </cell>
          <cell r="AJ1626">
            <v>0</v>
          </cell>
          <cell r="AN1626">
            <v>0</v>
          </cell>
          <cell r="AR1626">
            <v>-283769.87541666668</v>
          </cell>
          <cell r="AV1626">
            <v>-748208.6958333333</v>
          </cell>
          <cell r="AZ1626">
            <v>-1198280.9099999999</v>
          </cell>
        </row>
        <row r="1627">
          <cell r="V1627">
            <v>0</v>
          </cell>
          <cell r="Y1627">
            <v>0</v>
          </cell>
          <cell r="AA1627">
            <v>0</v>
          </cell>
          <cell r="AJ1627">
            <v>0</v>
          </cell>
          <cell r="AN1627">
            <v>0</v>
          </cell>
          <cell r="AR1627">
            <v>0</v>
          </cell>
          <cell r="AV1627">
            <v>0</v>
          </cell>
          <cell r="AZ1627">
            <v>0</v>
          </cell>
        </row>
        <row r="1628">
          <cell r="AV1628">
            <v>0</v>
          </cell>
          <cell r="AZ1628">
            <v>-880.73291666666671</v>
          </cell>
        </row>
        <row r="1629">
          <cell r="AV1629">
            <v>0</v>
          </cell>
          <cell r="AZ1629">
            <v>-24925.417083333334</v>
          </cell>
        </row>
        <row r="1630">
          <cell r="AV1630">
            <v>0</v>
          </cell>
          <cell r="AZ1630">
            <v>-243130.92041666666</v>
          </cell>
        </row>
        <row r="1631">
          <cell r="Q1631">
            <v>-252077.73</v>
          </cell>
          <cell r="S1631">
            <v>-231911.51</v>
          </cell>
          <cell r="U1631">
            <v>-211745.29</v>
          </cell>
          <cell r="V1631">
            <v>-201662.18</v>
          </cell>
          <cell r="Y1631">
            <v>-171412.85</v>
          </cell>
          <cell r="AA1631">
            <v>-151246.63</v>
          </cell>
          <cell r="AJ1631">
            <v>-312576.32291666669</v>
          </cell>
          <cell r="AN1631">
            <v>-272243.90625000006</v>
          </cell>
          <cell r="AR1631">
            <v>-231911.48958333334</v>
          </cell>
          <cell r="AV1631">
            <v>-191579.06999999998</v>
          </cell>
          <cell r="AZ1631">
            <v>-151246.63</v>
          </cell>
        </row>
        <row r="1632">
          <cell r="Q1632">
            <v>0</v>
          </cell>
          <cell r="S1632">
            <v>0</v>
          </cell>
          <cell r="U1632">
            <v>0</v>
          </cell>
          <cell r="V1632">
            <v>0</v>
          </cell>
          <cell r="Y1632">
            <v>0</v>
          </cell>
          <cell r="AA1632">
            <v>0</v>
          </cell>
          <cell r="AJ1632">
            <v>0</v>
          </cell>
          <cell r="AN1632">
            <v>0</v>
          </cell>
          <cell r="AR1632">
            <v>0</v>
          </cell>
          <cell r="AV1632">
            <v>0</v>
          </cell>
          <cell r="AZ1632">
            <v>0</v>
          </cell>
        </row>
        <row r="1633">
          <cell r="Q1633">
            <v>0</v>
          </cell>
          <cell r="S1633">
            <v>0</v>
          </cell>
          <cell r="U1633">
            <v>0</v>
          </cell>
          <cell r="V1633">
            <v>0</v>
          </cell>
          <cell r="Y1633">
            <v>0</v>
          </cell>
          <cell r="AA1633">
            <v>0</v>
          </cell>
          <cell r="AJ1633">
            <v>0</v>
          </cell>
          <cell r="AN1633">
            <v>0</v>
          </cell>
          <cell r="AR1633">
            <v>0</v>
          </cell>
          <cell r="AV1633">
            <v>0</v>
          </cell>
          <cell r="AZ1633">
            <v>0</v>
          </cell>
        </row>
        <row r="1634">
          <cell r="Q1634">
            <v>-225923376.66999999</v>
          </cell>
          <cell r="S1634">
            <v>-232441376.66999999</v>
          </cell>
          <cell r="U1634">
            <v>-241815376.66999999</v>
          </cell>
          <cell r="V1634">
            <v>-245795376.66999999</v>
          </cell>
          <cell r="Y1634">
            <v>-258707376.66999999</v>
          </cell>
          <cell r="AA1634">
            <v>-284209376.67000002</v>
          </cell>
          <cell r="AJ1634">
            <v>-207837310.37833336</v>
          </cell>
          <cell r="AN1634">
            <v>-221234700.37833336</v>
          </cell>
          <cell r="AR1634">
            <v>-234723882.04500005</v>
          </cell>
          <cell r="AV1634">
            <v>-254824698.50333336</v>
          </cell>
          <cell r="AZ1634">
            <v>-273380273.17000002</v>
          </cell>
        </row>
        <row r="1635">
          <cell r="Q1635">
            <v>-17674062</v>
          </cell>
          <cell r="S1635">
            <v>-17433062</v>
          </cell>
          <cell r="U1635">
            <v>-19715062</v>
          </cell>
          <cell r="V1635">
            <v>-20244062</v>
          </cell>
          <cell r="Y1635">
            <v>-21803062</v>
          </cell>
          <cell r="AA1635">
            <v>-17119324</v>
          </cell>
          <cell r="AJ1635">
            <v>5348064.791666667</v>
          </cell>
          <cell r="AN1635">
            <v>-3094959.2083333335</v>
          </cell>
          <cell r="AR1635">
            <v>-12672024.875</v>
          </cell>
          <cell r="AV1635">
            <v>-18651692.541666668</v>
          </cell>
          <cell r="AZ1635">
            <v>-16263796.208333334</v>
          </cell>
        </row>
        <row r="1636">
          <cell r="Q1636">
            <v>0</v>
          </cell>
          <cell r="S1636">
            <v>0</v>
          </cell>
          <cell r="U1636">
            <v>0</v>
          </cell>
          <cell r="V1636">
            <v>0</v>
          </cell>
          <cell r="Y1636">
            <v>0</v>
          </cell>
          <cell r="AA1636">
            <v>0</v>
          </cell>
          <cell r="AJ1636">
            <v>-2571208.3333333335</v>
          </cell>
          <cell r="AN1636">
            <v>-1676875</v>
          </cell>
          <cell r="AR1636">
            <v>-782541.66666666663</v>
          </cell>
          <cell r="AV1636">
            <v>0</v>
          </cell>
          <cell r="AZ1636">
            <v>0</v>
          </cell>
        </row>
        <row r="1637">
          <cell r="Q1637">
            <v>0</v>
          </cell>
          <cell r="S1637">
            <v>0</v>
          </cell>
          <cell r="U1637">
            <v>0</v>
          </cell>
          <cell r="V1637">
            <v>0</v>
          </cell>
          <cell r="Y1637">
            <v>0</v>
          </cell>
          <cell r="AA1637">
            <v>0</v>
          </cell>
          <cell r="AJ1637">
            <v>-322613.33333333331</v>
          </cell>
          <cell r="AN1637">
            <v>-210400</v>
          </cell>
          <cell r="AR1637">
            <v>-98186.666666666672</v>
          </cell>
          <cell r="AV1637">
            <v>0</v>
          </cell>
          <cell r="AZ1637">
            <v>0</v>
          </cell>
        </row>
        <row r="1638">
          <cell r="Q1638">
            <v>-562517040</v>
          </cell>
          <cell r="S1638">
            <v>-574468040</v>
          </cell>
          <cell r="U1638">
            <v>-599703040</v>
          </cell>
          <cell r="V1638">
            <v>-608888040</v>
          </cell>
          <cell r="Y1638">
            <v>-636557040</v>
          </cell>
          <cell r="AA1638">
            <v>-715888218.41999996</v>
          </cell>
          <cell r="AJ1638">
            <v>-526735779.16666669</v>
          </cell>
          <cell r="AN1638">
            <v>-555405387.16666663</v>
          </cell>
          <cell r="AR1638">
            <v>-583946245.16666663</v>
          </cell>
          <cell r="AV1638">
            <v>-634515744.83083332</v>
          </cell>
          <cell r="AZ1638">
            <v>-686361855.47083342</v>
          </cell>
        </row>
        <row r="1639">
          <cell r="Q1639">
            <v>0</v>
          </cell>
          <cell r="S1639">
            <v>0</v>
          </cell>
          <cell r="U1639">
            <v>0</v>
          </cell>
          <cell r="V1639">
            <v>0</v>
          </cell>
          <cell r="Y1639">
            <v>0</v>
          </cell>
          <cell r="AA1639">
            <v>0</v>
          </cell>
          <cell r="AJ1639">
            <v>-708208.33333333337</v>
          </cell>
          <cell r="AN1639">
            <v>-461875</v>
          </cell>
          <cell r="AR1639">
            <v>-215541.66666666666</v>
          </cell>
          <cell r="AV1639">
            <v>0</v>
          </cell>
          <cell r="AZ1639">
            <v>0</v>
          </cell>
        </row>
        <row r="1640">
          <cell r="Q1640">
            <v>0</v>
          </cell>
          <cell r="S1640">
            <v>0</v>
          </cell>
          <cell r="U1640">
            <v>0</v>
          </cell>
          <cell r="V1640">
            <v>0</v>
          </cell>
          <cell r="Y1640">
            <v>0</v>
          </cell>
          <cell r="AA1640">
            <v>0</v>
          </cell>
          <cell r="AJ1640">
            <v>0</v>
          </cell>
          <cell r="AN1640">
            <v>0</v>
          </cell>
          <cell r="AR1640">
            <v>0</v>
          </cell>
          <cell r="AV1640">
            <v>0</v>
          </cell>
          <cell r="AZ1640">
            <v>0</v>
          </cell>
        </row>
        <row r="1641">
          <cell r="Q1641">
            <v>0</v>
          </cell>
          <cell r="S1641">
            <v>0</v>
          </cell>
          <cell r="U1641">
            <v>0</v>
          </cell>
          <cell r="V1641">
            <v>0</v>
          </cell>
          <cell r="Y1641">
            <v>0</v>
          </cell>
          <cell r="AA1641">
            <v>0</v>
          </cell>
          <cell r="AJ1641">
            <v>0</v>
          </cell>
          <cell r="AN1641">
            <v>0</v>
          </cell>
          <cell r="AR1641">
            <v>0</v>
          </cell>
          <cell r="AV1641">
            <v>0</v>
          </cell>
          <cell r="AZ1641">
            <v>0</v>
          </cell>
        </row>
        <row r="1642">
          <cell r="Q1642">
            <v>0</v>
          </cell>
          <cell r="S1642">
            <v>0</v>
          </cell>
          <cell r="U1642">
            <v>0</v>
          </cell>
          <cell r="V1642">
            <v>0</v>
          </cell>
          <cell r="Y1642">
            <v>0</v>
          </cell>
          <cell r="AA1642">
            <v>0</v>
          </cell>
          <cell r="AJ1642">
            <v>0</v>
          </cell>
          <cell r="AN1642">
            <v>0</v>
          </cell>
          <cell r="AR1642">
            <v>0</v>
          </cell>
          <cell r="AV1642">
            <v>0</v>
          </cell>
          <cell r="AZ1642">
            <v>0</v>
          </cell>
        </row>
        <row r="1643">
          <cell r="Q1643">
            <v>0</v>
          </cell>
          <cell r="S1643">
            <v>0</v>
          </cell>
          <cell r="U1643">
            <v>0</v>
          </cell>
          <cell r="V1643">
            <v>0</v>
          </cell>
          <cell r="Y1643">
            <v>0</v>
          </cell>
          <cell r="AA1643">
            <v>0</v>
          </cell>
          <cell r="AJ1643">
            <v>0</v>
          </cell>
          <cell r="AN1643">
            <v>0</v>
          </cell>
          <cell r="AR1643">
            <v>0</v>
          </cell>
          <cell r="AV1643">
            <v>0</v>
          </cell>
          <cell r="AZ1643">
            <v>0</v>
          </cell>
        </row>
        <row r="1644">
          <cell r="Q1644">
            <v>-25900290</v>
          </cell>
          <cell r="S1644">
            <v>-25900290</v>
          </cell>
          <cell r="U1644">
            <v>-25900290</v>
          </cell>
          <cell r="V1644">
            <v>-25900290</v>
          </cell>
          <cell r="Y1644">
            <v>-25900290</v>
          </cell>
          <cell r="AA1644">
            <v>0</v>
          </cell>
          <cell r="AJ1644">
            <v>-24424184.458333332</v>
          </cell>
          <cell r="AN1644">
            <v>-25152609.125</v>
          </cell>
          <cell r="AR1644">
            <v>-25482992.125</v>
          </cell>
          <cell r="AV1644">
            <v>-18346038.75</v>
          </cell>
          <cell r="AZ1644">
            <v>-9712608.75</v>
          </cell>
        </row>
        <row r="1645">
          <cell r="Q1645">
            <v>-4155604</v>
          </cell>
          <cell r="S1645">
            <v>-4155604</v>
          </cell>
          <cell r="U1645">
            <v>-4155604</v>
          </cell>
          <cell r="V1645">
            <v>-4155604</v>
          </cell>
          <cell r="Y1645">
            <v>-4155604</v>
          </cell>
          <cell r="AA1645">
            <v>-4155604</v>
          </cell>
          <cell r="AJ1645">
            <v>-4155604</v>
          </cell>
          <cell r="AN1645">
            <v>-4155604</v>
          </cell>
          <cell r="AR1645">
            <v>-4155604</v>
          </cell>
          <cell r="AV1645">
            <v>-4155604</v>
          </cell>
          <cell r="AZ1645">
            <v>-3982453.8333333335</v>
          </cell>
        </row>
        <row r="1646">
          <cell r="Q1646">
            <v>-65695820</v>
          </cell>
          <cell r="S1646">
            <v>-75695708.079999998</v>
          </cell>
          <cell r="U1646">
            <v>-63311188.689999998</v>
          </cell>
          <cell r="V1646">
            <v>-50040846.079999998</v>
          </cell>
          <cell r="Y1646">
            <v>-53204812.5</v>
          </cell>
          <cell r="AA1646">
            <v>-36554730.109999999</v>
          </cell>
          <cell r="AJ1646">
            <v>-14981518.458333334</v>
          </cell>
          <cell r="AN1646">
            <v>-37796075.551250003</v>
          </cell>
          <cell r="AR1646">
            <v>-54573698.561666667</v>
          </cell>
          <cell r="AV1646">
            <v>-51830974.967916667</v>
          </cell>
          <cell r="AZ1646">
            <v>-29556057.844583333</v>
          </cell>
        </row>
        <row r="1647">
          <cell r="Q1647">
            <v>0</v>
          </cell>
          <cell r="S1647">
            <v>0</v>
          </cell>
          <cell r="U1647">
            <v>0</v>
          </cell>
          <cell r="V1647">
            <v>0</v>
          </cell>
          <cell r="Y1647">
            <v>0</v>
          </cell>
          <cell r="AA1647">
            <v>-30000</v>
          </cell>
          <cell r="AJ1647">
            <v>-70166.666666666672</v>
          </cell>
          <cell r="AN1647">
            <v>0</v>
          </cell>
          <cell r="AR1647">
            <v>0</v>
          </cell>
          <cell r="AV1647">
            <v>-10000</v>
          </cell>
          <cell r="AZ1647">
            <v>-30000</v>
          </cell>
        </row>
        <row r="1648">
          <cell r="Q1648">
            <v>0</v>
          </cell>
          <cell r="S1648">
            <v>0</v>
          </cell>
          <cell r="U1648">
            <v>0</v>
          </cell>
          <cell r="V1648">
            <v>0</v>
          </cell>
          <cell r="Y1648">
            <v>0</v>
          </cell>
          <cell r="AA1648">
            <v>0</v>
          </cell>
          <cell r="AJ1648">
            <v>0</v>
          </cell>
          <cell r="AN1648">
            <v>0</v>
          </cell>
          <cell r="AR1648">
            <v>0</v>
          </cell>
          <cell r="AV1648">
            <v>0</v>
          </cell>
          <cell r="AZ1648">
            <v>0</v>
          </cell>
        </row>
        <row r="1649">
          <cell r="Q1649">
            <v>0</v>
          </cell>
          <cell r="S1649">
            <v>0</v>
          </cell>
          <cell r="U1649">
            <v>0</v>
          </cell>
          <cell r="V1649">
            <v>0</v>
          </cell>
          <cell r="Y1649">
            <v>0</v>
          </cell>
          <cell r="AA1649">
            <v>0</v>
          </cell>
          <cell r="AJ1649">
            <v>0</v>
          </cell>
          <cell r="AN1649">
            <v>0</v>
          </cell>
          <cell r="AR1649">
            <v>0</v>
          </cell>
          <cell r="AV1649">
            <v>0</v>
          </cell>
          <cell r="AZ1649">
            <v>0</v>
          </cell>
        </row>
        <row r="1650">
          <cell r="Q1650">
            <v>0</v>
          </cell>
          <cell r="S1650">
            <v>0</v>
          </cell>
          <cell r="U1650">
            <v>0</v>
          </cell>
          <cell r="V1650">
            <v>0</v>
          </cell>
          <cell r="Y1650">
            <v>0</v>
          </cell>
          <cell r="AA1650">
            <v>0</v>
          </cell>
          <cell r="AJ1650">
            <v>-19971312.083333332</v>
          </cell>
          <cell r="AN1650">
            <v>-13024768.75</v>
          </cell>
          <cell r="AR1650">
            <v>-6078225.416666667</v>
          </cell>
          <cell r="AV1650">
            <v>0</v>
          </cell>
          <cell r="AZ1650">
            <v>0</v>
          </cell>
        </row>
        <row r="1651">
          <cell r="Q1651">
            <v>-145379</v>
          </cell>
          <cell r="S1651">
            <v>-183846.74</v>
          </cell>
          <cell r="U1651">
            <v>-551394.42000000004</v>
          </cell>
          <cell r="V1651">
            <v>-495204.95</v>
          </cell>
          <cell r="Y1651">
            <v>-476689.54</v>
          </cell>
          <cell r="AA1651">
            <v>-744413.88</v>
          </cell>
          <cell r="AJ1651">
            <v>-15685506.833333334</v>
          </cell>
          <cell r="AN1651">
            <v>-12517527.558333335</v>
          </cell>
          <cell r="AR1651">
            <v>-2054490.425</v>
          </cell>
          <cell r="AV1651">
            <v>-552155.8041666667</v>
          </cell>
          <cell r="AZ1651">
            <v>-791996.74083333334</v>
          </cell>
        </row>
        <row r="1652">
          <cell r="Q1652">
            <v>0</v>
          </cell>
          <cell r="S1652">
            <v>0</v>
          </cell>
          <cell r="U1652">
            <v>0</v>
          </cell>
          <cell r="V1652">
            <v>0</v>
          </cell>
          <cell r="Y1652">
            <v>0</v>
          </cell>
          <cell r="AA1652">
            <v>0</v>
          </cell>
          <cell r="AJ1652">
            <v>0</v>
          </cell>
          <cell r="AN1652">
            <v>0</v>
          </cell>
          <cell r="AR1652">
            <v>0</v>
          </cell>
          <cell r="AV1652">
            <v>0</v>
          </cell>
          <cell r="AZ1652">
            <v>0</v>
          </cell>
        </row>
        <row r="1653">
          <cell r="Q1653">
            <v>-46058869</v>
          </cell>
          <cell r="S1653">
            <v>-45977869</v>
          </cell>
          <cell r="U1653">
            <v>-45895869</v>
          </cell>
          <cell r="V1653">
            <v>-44928869</v>
          </cell>
          <cell r="Y1653">
            <v>-49320869</v>
          </cell>
          <cell r="AA1653">
            <v>-56152607</v>
          </cell>
          <cell r="AJ1653">
            <v>-37530195.5</v>
          </cell>
          <cell r="AN1653">
            <v>-40546367.833333336</v>
          </cell>
          <cell r="AR1653">
            <v>-43880873.5</v>
          </cell>
          <cell r="AV1653">
            <v>-49476042.583333336</v>
          </cell>
          <cell r="AZ1653">
            <v>-53053580.25</v>
          </cell>
        </row>
        <row r="1654">
          <cell r="Q1654">
            <v>-187730</v>
          </cell>
          <cell r="S1654">
            <v>-303359.07</v>
          </cell>
          <cell r="U1654">
            <v>-417350.83</v>
          </cell>
          <cell r="V1654">
            <v>-1291557.27</v>
          </cell>
          <cell r="Y1654">
            <v>-553801.24</v>
          </cell>
          <cell r="AA1654">
            <v>-1316105.46</v>
          </cell>
          <cell r="AJ1654">
            <v>-16529942.5</v>
          </cell>
          <cell r="AN1654">
            <v>-14287806.985416666</v>
          </cell>
          <cell r="AR1654">
            <v>-2747895.5150000001</v>
          </cell>
          <cell r="AV1654">
            <v>-815731.5045833335</v>
          </cell>
          <cell r="AZ1654">
            <v>-780478.70458333322</v>
          </cell>
        </row>
        <row r="1655">
          <cell r="Q1655">
            <v>0</v>
          </cell>
          <cell r="S1655">
            <v>0</v>
          </cell>
          <cell r="U1655">
            <v>0</v>
          </cell>
          <cell r="V1655">
            <v>0</v>
          </cell>
          <cell r="Y1655">
            <v>0</v>
          </cell>
          <cell r="AA1655">
            <v>0</v>
          </cell>
          <cell r="AJ1655">
            <v>0</v>
          </cell>
          <cell r="AN1655">
            <v>0</v>
          </cell>
          <cell r="AR1655">
            <v>0</v>
          </cell>
          <cell r="AV1655">
            <v>0</v>
          </cell>
          <cell r="AZ1655">
            <v>0</v>
          </cell>
        </row>
        <row r="1656">
          <cell r="Q1656">
            <v>-7713943</v>
          </cell>
          <cell r="S1656">
            <v>-7649943</v>
          </cell>
          <cell r="U1656">
            <v>-7585943</v>
          </cell>
          <cell r="V1656">
            <v>-7553943</v>
          </cell>
          <cell r="Y1656">
            <v>-7457943</v>
          </cell>
          <cell r="AA1656">
            <v>-7393943</v>
          </cell>
          <cell r="AJ1656">
            <v>-7904984.666666667</v>
          </cell>
          <cell r="AN1656">
            <v>-7777318</v>
          </cell>
          <cell r="AR1656">
            <v>-7649651.333333333</v>
          </cell>
          <cell r="AV1656">
            <v>-7521984.666666667</v>
          </cell>
          <cell r="AZ1656">
            <v>-7394318</v>
          </cell>
        </row>
        <row r="1657">
          <cell r="Q1657">
            <v>295</v>
          </cell>
          <cell r="S1657">
            <v>295</v>
          </cell>
          <cell r="U1657">
            <v>0</v>
          </cell>
          <cell r="V1657">
            <v>0</v>
          </cell>
          <cell r="Y1657">
            <v>0</v>
          </cell>
          <cell r="AA1657">
            <v>0</v>
          </cell>
          <cell r="AJ1657">
            <v>21889.791666666668</v>
          </cell>
          <cell r="AN1657">
            <v>12421.625</v>
          </cell>
          <cell r="AR1657">
            <v>544.29166666666663</v>
          </cell>
          <cell r="AV1657">
            <v>61.458333333333336</v>
          </cell>
          <cell r="AZ1657">
            <v>0</v>
          </cell>
        </row>
        <row r="1658">
          <cell r="Q1658">
            <v>0</v>
          </cell>
          <cell r="S1658">
            <v>0</v>
          </cell>
          <cell r="U1658">
            <v>0</v>
          </cell>
          <cell r="V1658">
            <v>0</v>
          </cell>
          <cell r="Y1658">
            <v>0</v>
          </cell>
          <cell r="AA1658">
            <v>0</v>
          </cell>
          <cell r="AJ1658">
            <v>0</v>
          </cell>
          <cell r="AN1658">
            <v>0</v>
          </cell>
          <cell r="AR1658">
            <v>0</v>
          </cell>
          <cell r="AV1658">
            <v>0</v>
          </cell>
          <cell r="AZ1658">
            <v>0</v>
          </cell>
        </row>
        <row r="1659">
          <cell r="Q1659">
            <v>-248764</v>
          </cell>
          <cell r="S1659">
            <v>-248764</v>
          </cell>
          <cell r="U1659">
            <v>-248764</v>
          </cell>
          <cell r="V1659">
            <v>-248764</v>
          </cell>
          <cell r="Y1659">
            <v>-248764</v>
          </cell>
          <cell r="AA1659">
            <v>-248764</v>
          </cell>
          <cell r="AJ1659">
            <v>-248764</v>
          </cell>
          <cell r="AN1659">
            <v>-248764</v>
          </cell>
          <cell r="AR1659">
            <v>-248764</v>
          </cell>
          <cell r="AV1659">
            <v>-248764</v>
          </cell>
          <cell r="AZ1659">
            <v>-248764</v>
          </cell>
        </row>
        <row r="1660">
          <cell r="Q1660">
            <v>349</v>
          </cell>
          <cell r="S1660">
            <v>349</v>
          </cell>
          <cell r="U1660">
            <v>0</v>
          </cell>
          <cell r="V1660">
            <v>0</v>
          </cell>
          <cell r="Y1660">
            <v>0</v>
          </cell>
          <cell r="AA1660">
            <v>0</v>
          </cell>
          <cell r="AJ1660">
            <v>68832.791666666672</v>
          </cell>
          <cell r="AN1660">
            <v>63291.5</v>
          </cell>
          <cell r="AR1660">
            <v>9686.25</v>
          </cell>
          <cell r="AV1660">
            <v>72.708333333333329</v>
          </cell>
          <cell r="AZ1660">
            <v>0</v>
          </cell>
        </row>
        <row r="1661">
          <cell r="Q1661">
            <v>0</v>
          </cell>
          <cell r="S1661">
            <v>0</v>
          </cell>
          <cell r="U1661">
            <v>0</v>
          </cell>
          <cell r="V1661">
            <v>0</v>
          </cell>
          <cell r="Y1661">
            <v>0</v>
          </cell>
          <cell r="AA1661">
            <v>0</v>
          </cell>
          <cell r="AJ1661">
            <v>0</v>
          </cell>
          <cell r="AN1661">
            <v>0</v>
          </cell>
          <cell r="AR1661">
            <v>0</v>
          </cell>
          <cell r="AV1661">
            <v>0</v>
          </cell>
          <cell r="AZ1661">
            <v>0</v>
          </cell>
        </row>
        <row r="1662">
          <cell r="Q1662">
            <v>0</v>
          </cell>
          <cell r="S1662">
            <v>0</v>
          </cell>
          <cell r="U1662">
            <v>0</v>
          </cell>
          <cell r="V1662">
            <v>0</v>
          </cell>
          <cell r="Y1662">
            <v>0</v>
          </cell>
          <cell r="AA1662">
            <v>0</v>
          </cell>
          <cell r="AJ1662">
            <v>-17448.204999999998</v>
          </cell>
          <cell r="AN1662">
            <v>-17448.204999999998</v>
          </cell>
          <cell r="AR1662">
            <v>0</v>
          </cell>
          <cell r="AV1662">
            <v>0</v>
          </cell>
          <cell r="AZ1662">
            <v>0</v>
          </cell>
        </row>
        <row r="1663">
          <cell r="Q1663">
            <v>0</v>
          </cell>
          <cell r="S1663">
            <v>0</v>
          </cell>
          <cell r="U1663">
            <v>0</v>
          </cell>
          <cell r="V1663">
            <v>0</v>
          </cell>
          <cell r="Y1663">
            <v>0</v>
          </cell>
          <cell r="AA1663">
            <v>0</v>
          </cell>
          <cell r="AJ1663">
            <v>0</v>
          </cell>
          <cell r="AN1663">
            <v>0</v>
          </cell>
          <cell r="AR1663">
            <v>0</v>
          </cell>
          <cell r="AV1663">
            <v>0</v>
          </cell>
          <cell r="AZ1663">
            <v>0</v>
          </cell>
        </row>
        <row r="1664">
          <cell r="Q1664">
            <v>0</v>
          </cell>
          <cell r="S1664">
            <v>0</v>
          </cell>
          <cell r="U1664">
            <v>0</v>
          </cell>
          <cell r="V1664">
            <v>0</v>
          </cell>
          <cell r="Y1664">
            <v>0</v>
          </cell>
          <cell r="AA1664">
            <v>0</v>
          </cell>
          <cell r="AJ1664">
            <v>0</v>
          </cell>
          <cell r="AN1664">
            <v>0</v>
          </cell>
          <cell r="AR1664">
            <v>0</v>
          </cell>
          <cell r="AV1664">
            <v>0</v>
          </cell>
          <cell r="AZ1664">
            <v>0</v>
          </cell>
        </row>
        <row r="1665">
          <cell r="Q1665">
            <v>0</v>
          </cell>
          <cell r="S1665">
            <v>0</v>
          </cell>
          <cell r="U1665">
            <v>0</v>
          </cell>
          <cell r="V1665">
            <v>0</v>
          </cell>
          <cell r="Y1665">
            <v>0</v>
          </cell>
          <cell r="AA1665">
            <v>0</v>
          </cell>
          <cell r="AJ1665">
            <v>0</v>
          </cell>
          <cell r="AN1665">
            <v>0</v>
          </cell>
          <cell r="AR1665">
            <v>0</v>
          </cell>
          <cell r="AV1665">
            <v>0</v>
          </cell>
          <cell r="AZ1665">
            <v>0</v>
          </cell>
        </row>
        <row r="1666">
          <cell r="Q1666">
            <v>0</v>
          </cell>
          <cell r="S1666">
            <v>0</v>
          </cell>
          <cell r="U1666">
            <v>0</v>
          </cell>
          <cell r="V1666">
            <v>0</v>
          </cell>
          <cell r="Y1666">
            <v>0</v>
          </cell>
          <cell r="AA1666">
            <v>0</v>
          </cell>
          <cell r="AJ1666">
            <v>0</v>
          </cell>
          <cell r="AN1666">
            <v>0</v>
          </cell>
          <cell r="AR1666">
            <v>0</v>
          </cell>
          <cell r="AV1666">
            <v>0</v>
          </cell>
          <cell r="AZ1666">
            <v>0</v>
          </cell>
        </row>
        <row r="1667">
          <cell r="Q1667">
            <v>0</v>
          </cell>
          <cell r="S1667">
            <v>0</v>
          </cell>
          <cell r="U1667">
            <v>0</v>
          </cell>
          <cell r="V1667">
            <v>0</v>
          </cell>
          <cell r="Y1667">
            <v>0</v>
          </cell>
          <cell r="AA1667">
            <v>0</v>
          </cell>
          <cell r="AJ1667">
            <v>0</v>
          </cell>
          <cell r="AN1667">
            <v>0</v>
          </cell>
          <cell r="AR1667">
            <v>0</v>
          </cell>
          <cell r="AV1667">
            <v>0</v>
          </cell>
          <cell r="AZ1667">
            <v>0</v>
          </cell>
        </row>
        <row r="1668">
          <cell r="Q1668">
            <v>0</v>
          </cell>
          <cell r="S1668">
            <v>0</v>
          </cell>
          <cell r="U1668">
            <v>0</v>
          </cell>
          <cell r="V1668">
            <v>0</v>
          </cell>
          <cell r="Y1668">
            <v>0</v>
          </cell>
          <cell r="AA1668">
            <v>0</v>
          </cell>
          <cell r="AJ1668">
            <v>0</v>
          </cell>
          <cell r="AN1668">
            <v>0</v>
          </cell>
          <cell r="AR1668">
            <v>0</v>
          </cell>
          <cell r="AV1668">
            <v>0</v>
          </cell>
          <cell r="AZ1668">
            <v>0</v>
          </cell>
        </row>
        <row r="1669">
          <cell r="Q1669">
            <v>0</v>
          </cell>
          <cell r="S1669">
            <v>0</v>
          </cell>
          <cell r="U1669">
            <v>0</v>
          </cell>
          <cell r="V1669">
            <v>0</v>
          </cell>
          <cell r="Y1669">
            <v>0</v>
          </cell>
          <cell r="AA1669">
            <v>0</v>
          </cell>
          <cell r="AJ1669">
            <v>0</v>
          </cell>
          <cell r="AN1669">
            <v>0</v>
          </cell>
          <cell r="AR1669">
            <v>0</v>
          </cell>
          <cell r="AV1669">
            <v>0</v>
          </cell>
          <cell r="AZ1669">
            <v>0</v>
          </cell>
        </row>
        <row r="1670">
          <cell r="Q1670">
            <v>0</v>
          </cell>
          <cell r="S1670">
            <v>0</v>
          </cell>
          <cell r="U1670">
            <v>0</v>
          </cell>
          <cell r="V1670">
            <v>0</v>
          </cell>
          <cell r="Y1670">
            <v>0</v>
          </cell>
          <cell r="AA1670">
            <v>0</v>
          </cell>
          <cell r="AJ1670">
            <v>0</v>
          </cell>
          <cell r="AN1670">
            <v>0</v>
          </cell>
          <cell r="AR1670">
            <v>0</v>
          </cell>
          <cell r="AV1670">
            <v>0</v>
          </cell>
          <cell r="AZ1670">
            <v>0</v>
          </cell>
        </row>
        <row r="1671">
          <cell r="Q1671">
            <v>0</v>
          </cell>
          <cell r="S1671">
            <v>0</v>
          </cell>
          <cell r="U1671">
            <v>0</v>
          </cell>
          <cell r="V1671">
            <v>0</v>
          </cell>
          <cell r="Y1671">
            <v>0</v>
          </cell>
          <cell r="AA1671">
            <v>0</v>
          </cell>
          <cell r="AJ1671">
            <v>0</v>
          </cell>
          <cell r="AN1671">
            <v>0</v>
          </cell>
          <cell r="AR1671">
            <v>0</v>
          </cell>
          <cell r="AV1671">
            <v>0</v>
          </cell>
          <cell r="AZ1671">
            <v>0</v>
          </cell>
        </row>
        <row r="1672">
          <cell r="Q1672">
            <v>-5331275</v>
          </cell>
          <cell r="S1672">
            <v>-7023226.1900000004</v>
          </cell>
          <cell r="U1672">
            <v>-5367153.71</v>
          </cell>
          <cell r="V1672">
            <v>-4979877.13</v>
          </cell>
          <cell r="Y1672">
            <v>-3884235.47</v>
          </cell>
          <cell r="AA1672">
            <v>-3608498.53</v>
          </cell>
          <cell r="AJ1672">
            <v>-17227517.458333332</v>
          </cell>
          <cell r="AN1672">
            <v>-17043051.713750001</v>
          </cell>
          <cell r="AR1672">
            <v>-6994854.3954166668</v>
          </cell>
          <cell r="AV1672">
            <v>-5006221.6362499995</v>
          </cell>
          <cell r="AZ1672">
            <v>-4048126.0479166671</v>
          </cell>
        </row>
        <row r="1673">
          <cell r="Q1673">
            <v>0</v>
          </cell>
          <cell r="S1673">
            <v>0</v>
          </cell>
          <cell r="U1673">
            <v>0</v>
          </cell>
          <cell r="V1673">
            <v>0</v>
          </cell>
          <cell r="Y1673">
            <v>0</v>
          </cell>
          <cell r="AA1673">
            <v>0</v>
          </cell>
          <cell r="AJ1673">
            <v>0</v>
          </cell>
          <cell r="AN1673">
            <v>0</v>
          </cell>
          <cell r="AR1673">
            <v>0</v>
          </cell>
          <cell r="AV1673">
            <v>0</v>
          </cell>
          <cell r="AZ1673">
            <v>0</v>
          </cell>
        </row>
        <row r="1674">
          <cell r="Q1674">
            <v>-2165925</v>
          </cell>
          <cell r="S1674">
            <v>-3021165.15</v>
          </cell>
          <cell r="U1674">
            <v>-2876766.36</v>
          </cell>
          <cell r="V1674">
            <v>-3069104.86</v>
          </cell>
          <cell r="Y1674">
            <v>-1291171.6000000001</v>
          </cell>
          <cell r="AA1674">
            <v>-1837830.67</v>
          </cell>
          <cell r="AJ1674">
            <v>-6945527.875</v>
          </cell>
          <cell r="AN1674">
            <v>-6898498.9450000003</v>
          </cell>
          <cell r="AR1674">
            <v>-3004875.7116666674</v>
          </cell>
          <cell r="AV1674">
            <v>-2453611.6137500005</v>
          </cell>
          <cell r="AZ1674">
            <v>-1663008.1616666664</v>
          </cell>
        </row>
        <row r="1675">
          <cell r="Q1675">
            <v>0</v>
          </cell>
          <cell r="S1675">
            <v>0</v>
          </cell>
          <cell r="U1675">
            <v>0</v>
          </cell>
          <cell r="V1675">
            <v>0</v>
          </cell>
          <cell r="Y1675">
            <v>0</v>
          </cell>
          <cell r="AA1675">
            <v>0</v>
          </cell>
          <cell r="AJ1675">
            <v>-1317708.3333333333</v>
          </cell>
          <cell r="AN1675">
            <v>-859375</v>
          </cell>
          <cell r="AR1675">
            <v>-401041.66666666669</v>
          </cell>
          <cell r="AV1675">
            <v>0</v>
          </cell>
          <cell r="AZ1675">
            <v>0</v>
          </cell>
        </row>
        <row r="1676">
          <cell r="Q1676">
            <v>9916</v>
          </cell>
          <cell r="S1676">
            <v>9916</v>
          </cell>
          <cell r="U1676">
            <v>0</v>
          </cell>
          <cell r="V1676">
            <v>0</v>
          </cell>
          <cell r="Y1676">
            <v>0</v>
          </cell>
          <cell r="AA1676">
            <v>0</v>
          </cell>
          <cell r="AJ1676">
            <v>19005.666666666668</v>
          </cell>
          <cell r="AN1676">
            <v>13199.75</v>
          </cell>
          <cell r="AR1676">
            <v>2956.9583333333335</v>
          </cell>
          <cell r="AV1676">
            <v>2065.8333333333335</v>
          </cell>
          <cell r="AZ1676">
            <v>0</v>
          </cell>
        </row>
        <row r="1677">
          <cell r="Q1677">
            <v>0</v>
          </cell>
          <cell r="S1677">
            <v>0</v>
          </cell>
          <cell r="U1677">
            <v>0</v>
          </cell>
          <cell r="V1677">
            <v>0</v>
          </cell>
          <cell r="Y1677">
            <v>0</v>
          </cell>
          <cell r="AA1677">
            <v>0</v>
          </cell>
          <cell r="AJ1677">
            <v>0</v>
          </cell>
          <cell r="AN1677">
            <v>0</v>
          </cell>
          <cell r="AR1677">
            <v>0</v>
          </cell>
          <cell r="AV1677">
            <v>0</v>
          </cell>
          <cell r="AZ1677">
            <v>0</v>
          </cell>
        </row>
        <row r="1678">
          <cell r="Q1678">
            <v>0</v>
          </cell>
          <cell r="S1678">
            <v>0</v>
          </cell>
          <cell r="U1678">
            <v>0</v>
          </cell>
          <cell r="V1678">
            <v>0</v>
          </cell>
          <cell r="Y1678">
            <v>0</v>
          </cell>
          <cell r="AA1678">
            <v>0</v>
          </cell>
          <cell r="AJ1678">
            <v>0</v>
          </cell>
          <cell r="AN1678">
            <v>0</v>
          </cell>
          <cell r="AR1678">
            <v>0</v>
          </cell>
          <cell r="AV1678">
            <v>0</v>
          </cell>
          <cell r="AZ1678">
            <v>0</v>
          </cell>
        </row>
        <row r="1679">
          <cell r="Q1679">
            <v>169525</v>
          </cell>
          <cell r="S1679">
            <v>169525</v>
          </cell>
          <cell r="U1679">
            <v>0</v>
          </cell>
          <cell r="V1679">
            <v>0</v>
          </cell>
          <cell r="Y1679">
            <v>0</v>
          </cell>
          <cell r="AA1679">
            <v>0</v>
          </cell>
          <cell r="AJ1679">
            <v>193528.04166666666</v>
          </cell>
          <cell r="AN1679">
            <v>228845.75</v>
          </cell>
          <cell r="AR1679">
            <v>232391.16666666666</v>
          </cell>
          <cell r="AV1679">
            <v>35317.708333333336</v>
          </cell>
          <cell r="AZ1679">
            <v>0</v>
          </cell>
        </row>
        <row r="1680">
          <cell r="Q1680">
            <v>0</v>
          </cell>
          <cell r="S1680">
            <v>0</v>
          </cell>
          <cell r="U1680">
            <v>0</v>
          </cell>
          <cell r="V1680">
            <v>0</v>
          </cell>
          <cell r="Y1680">
            <v>0</v>
          </cell>
          <cell r="AA1680">
            <v>0</v>
          </cell>
          <cell r="AJ1680">
            <v>-2482149.4583333335</v>
          </cell>
          <cell r="AN1680">
            <v>-1618793.125</v>
          </cell>
          <cell r="AR1680">
            <v>-755436.79166666663</v>
          </cell>
          <cell r="AV1680">
            <v>0</v>
          </cell>
          <cell r="AZ1680">
            <v>0</v>
          </cell>
        </row>
        <row r="1681">
          <cell r="Q1681">
            <v>4256</v>
          </cell>
          <cell r="S1681">
            <v>4256</v>
          </cell>
          <cell r="U1681">
            <v>0</v>
          </cell>
          <cell r="V1681">
            <v>0</v>
          </cell>
          <cell r="Y1681">
            <v>0</v>
          </cell>
          <cell r="AA1681">
            <v>0</v>
          </cell>
          <cell r="AJ1681">
            <v>9933.5833333333339</v>
          </cell>
          <cell r="AN1681">
            <v>8360.625</v>
          </cell>
          <cell r="AR1681">
            <v>1871.2083333333333</v>
          </cell>
          <cell r="AV1681">
            <v>886.66666666666663</v>
          </cell>
          <cell r="AZ1681">
            <v>0</v>
          </cell>
        </row>
        <row r="1682">
          <cell r="Q1682">
            <v>-35980000</v>
          </cell>
          <cell r="S1682">
            <v>-35516000</v>
          </cell>
          <cell r="U1682">
            <v>-34964000</v>
          </cell>
          <cell r="V1682">
            <v>-34524000</v>
          </cell>
          <cell r="Y1682">
            <v>-33204000</v>
          </cell>
          <cell r="AA1682">
            <v>-32324000</v>
          </cell>
          <cell r="AJ1682">
            <v>-36670041.666666664</v>
          </cell>
          <cell r="AN1682">
            <v>-36080875</v>
          </cell>
          <cell r="AR1682">
            <v>-35302541.666666664</v>
          </cell>
          <cell r="AV1682">
            <v>-33970958.333333336</v>
          </cell>
          <cell r="AZ1682">
            <v>-32322458.333333332</v>
          </cell>
        </row>
        <row r="1683">
          <cell r="Q1683">
            <v>-991187</v>
          </cell>
          <cell r="S1683">
            <v>-905187</v>
          </cell>
          <cell r="U1683">
            <v>-819187</v>
          </cell>
          <cell r="V1683">
            <v>-776187</v>
          </cell>
          <cell r="Y1683">
            <v>-647187</v>
          </cell>
          <cell r="AA1683">
            <v>-561187</v>
          </cell>
          <cell r="AJ1683">
            <v>-4455853.666666667</v>
          </cell>
          <cell r="AN1683">
            <v>-1012687</v>
          </cell>
          <cell r="AR1683">
            <v>-898020.33333333337</v>
          </cell>
          <cell r="AV1683">
            <v>-732978.66666666663</v>
          </cell>
          <cell r="AZ1683">
            <v>-560228.66666666663</v>
          </cell>
        </row>
        <row r="1684">
          <cell r="AV1684">
            <v>0</v>
          </cell>
          <cell r="AZ1684">
            <v>-10368586.075000001</v>
          </cell>
        </row>
        <row r="1685">
          <cell r="Q1685">
            <v>0</v>
          </cell>
          <cell r="S1685">
            <v>0</v>
          </cell>
          <cell r="U1685">
            <v>0</v>
          </cell>
          <cell r="V1685">
            <v>0</v>
          </cell>
          <cell r="Y1685">
            <v>0</v>
          </cell>
          <cell r="AA1685">
            <v>0</v>
          </cell>
          <cell r="AJ1685">
            <v>-3239.5833333333335</v>
          </cell>
          <cell r="AN1685">
            <v>-1656.25</v>
          </cell>
          <cell r="AR1685">
            <v>-72.916666666666671</v>
          </cell>
          <cell r="AV1685">
            <v>0</v>
          </cell>
          <cell r="AZ1685">
            <v>0</v>
          </cell>
        </row>
        <row r="1686">
          <cell r="Q1686">
            <v>0</v>
          </cell>
          <cell r="S1686">
            <v>0</v>
          </cell>
          <cell r="U1686">
            <v>0</v>
          </cell>
          <cell r="V1686">
            <v>0</v>
          </cell>
          <cell r="Y1686">
            <v>0</v>
          </cell>
          <cell r="AA1686">
            <v>0</v>
          </cell>
          <cell r="AJ1686">
            <v>-958.33333333333337</v>
          </cell>
          <cell r="AN1686">
            <v>-625</v>
          </cell>
          <cell r="AR1686">
            <v>-291.66666666666669</v>
          </cell>
          <cell r="AV1686">
            <v>0</v>
          </cell>
          <cell r="AZ1686">
            <v>0</v>
          </cell>
        </row>
        <row r="1687">
          <cell r="Q1687">
            <v>0</v>
          </cell>
          <cell r="S1687">
            <v>0</v>
          </cell>
          <cell r="U1687">
            <v>0</v>
          </cell>
          <cell r="V1687">
            <v>0</v>
          </cell>
          <cell r="Y1687">
            <v>0</v>
          </cell>
          <cell r="AA1687">
            <v>0</v>
          </cell>
          <cell r="AJ1687">
            <v>0</v>
          </cell>
          <cell r="AN1687">
            <v>0</v>
          </cell>
          <cell r="AR1687">
            <v>0</v>
          </cell>
          <cell r="AV1687">
            <v>0</v>
          </cell>
          <cell r="AZ1687">
            <v>0</v>
          </cell>
        </row>
        <row r="1688">
          <cell r="Q1688">
            <v>0</v>
          </cell>
          <cell r="S1688">
            <v>0</v>
          </cell>
          <cell r="U1688">
            <v>0</v>
          </cell>
          <cell r="V1688">
            <v>0</v>
          </cell>
          <cell r="Y1688">
            <v>0</v>
          </cell>
          <cell r="AA1688">
            <v>0</v>
          </cell>
          <cell r="AJ1688">
            <v>0</v>
          </cell>
          <cell r="AN1688">
            <v>0</v>
          </cell>
          <cell r="AR1688">
            <v>0</v>
          </cell>
          <cell r="AV1688">
            <v>0</v>
          </cell>
          <cell r="AZ1688">
            <v>0</v>
          </cell>
        </row>
        <row r="1689">
          <cell r="Q1689">
            <v>-729674</v>
          </cell>
          <cell r="S1689">
            <v>-313674</v>
          </cell>
          <cell r="U1689">
            <v>0</v>
          </cell>
          <cell r="V1689">
            <v>0</v>
          </cell>
          <cell r="Y1689">
            <v>0</v>
          </cell>
          <cell r="AA1689">
            <v>0</v>
          </cell>
          <cell r="AJ1689">
            <v>-1469007.3333333333</v>
          </cell>
          <cell r="AN1689">
            <v>-967937.58333333337</v>
          </cell>
          <cell r="AR1689">
            <v>-471379.58333333331</v>
          </cell>
          <cell r="AV1689">
            <v>-108821.58333333333</v>
          </cell>
          <cell r="AZ1689">
            <v>0</v>
          </cell>
        </row>
        <row r="1690">
          <cell r="Q1690">
            <v>0</v>
          </cell>
          <cell r="S1690">
            <v>0</v>
          </cell>
          <cell r="U1690">
            <v>0</v>
          </cell>
          <cell r="V1690">
            <v>0</v>
          </cell>
          <cell r="Y1690">
            <v>0</v>
          </cell>
          <cell r="AA1690">
            <v>0</v>
          </cell>
          <cell r="AJ1690">
            <v>-6272.1958333333341</v>
          </cell>
          <cell r="AN1690">
            <v>-4090.5625</v>
          </cell>
          <cell r="AR1690">
            <v>-1908.9291666666666</v>
          </cell>
          <cell r="AV1690">
            <v>0</v>
          </cell>
          <cell r="AZ1690">
            <v>0</v>
          </cell>
        </row>
        <row r="1691">
          <cell r="Q1691">
            <v>-27910</v>
          </cell>
          <cell r="S1691">
            <v>-27910</v>
          </cell>
          <cell r="U1691">
            <v>-26641</v>
          </cell>
          <cell r="V1691">
            <v>-26641</v>
          </cell>
          <cell r="Y1691">
            <v>-25372</v>
          </cell>
          <cell r="AA1691">
            <v>-24104</v>
          </cell>
          <cell r="AJ1691">
            <v>-30871</v>
          </cell>
          <cell r="AN1691">
            <v>-29179</v>
          </cell>
          <cell r="AR1691">
            <v>-27487</v>
          </cell>
          <cell r="AV1691">
            <v>-25795.333333333332</v>
          </cell>
          <cell r="AZ1691">
            <v>-24104</v>
          </cell>
        </row>
        <row r="1692">
          <cell r="Q1692">
            <v>0</v>
          </cell>
          <cell r="S1692">
            <v>0</v>
          </cell>
          <cell r="U1692">
            <v>0</v>
          </cell>
          <cell r="V1692">
            <v>0</v>
          </cell>
          <cell r="Y1692">
            <v>0</v>
          </cell>
          <cell r="AA1692">
            <v>0</v>
          </cell>
          <cell r="AJ1692">
            <v>-4543908.75</v>
          </cell>
          <cell r="AN1692">
            <v>-2963418.75</v>
          </cell>
          <cell r="AR1692">
            <v>-1382928.75</v>
          </cell>
          <cell r="AV1692">
            <v>0</v>
          </cell>
          <cell r="AZ1692">
            <v>0</v>
          </cell>
        </row>
        <row r="1693">
          <cell r="Q1693">
            <v>-89053132</v>
          </cell>
          <cell r="S1693">
            <v>-89053132</v>
          </cell>
          <cell r="U1693">
            <v>-86078132</v>
          </cell>
          <cell r="V1693">
            <v>-86078132</v>
          </cell>
          <cell r="Y1693">
            <v>-84678132</v>
          </cell>
          <cell r="AA1693">
            <v>-81655132</v>
          </cell>
          <cell r="AJ1693">
            <v>-91816619.625</v>
          </cell>
          <cell r="AN1693">
            <v>-89090732.625</v>
          </cell>
          <cell r="AR1693">
            <v>-87096720.625</v>
          </cell>
          <cell r="AV1693">
            <v>-85162757</v>
          </cell>
          <cell r="AZ1693">
            <v>-83419257</v>
          </cell>
        </row>
        <row r="1694">
          <cell r="Q1694">
            <v>-6363954</v>
          </cell>
          <cell r="S1694">
            <v>-6363954</v>
          </cell>
          <cell r="U1694">
            <v>-6123954</v>
          </cell>
          <cell r="V1694">
            <v>-6123954</v>
          </cell>
          <cell r="Y1694">
            <v>-5883954</v>
          </cell>
          <cell r="AA1694">
            <v>-5643954</v>
          </cell>
          <cell r="AJ1694">
            <v>-7009378.583333333</v>
          </cell>
          <cell r="AN1694">
            <v>-6716785.25</v>
          </cell>
          <cell r="AR1694">
            <v>-6391691.916666667</v>
          </cell>
          <cell r="AV1694">
            <v>-5952579</v>
          </cell>
          <cell r="AZ1694">
            <v>-5550329</v>
          </cell>
        </row>
        <row r="1695">
          <cell r="Q1695">
            <v>0</v>
          </cell>
          <cell r="S1695">
            <v>0</v>
          </cell>
          <cell r="U1695">
            <v>0</v>
          </cell>
          <cell r="V1695">
            <v>0</v>
          </cell>
          <cell r="Y1695">
            <v>0</v>
          </cell>
          <cell r="AA1695">
            <v>0</v>
          </cell>
          <cell r="AJ1695">
            <v>0</v>
          </cell>
          <cell r="AN1695">
            <v>0</v>
          </cell>
          <cell r="AR1695">
            <v>0</v>
          </cell>
          <cell r="AV1695">
            <v>0</v>
          </cell>
          <cell r="AZ1695">
            <v>0</v>
          </cell>
        </row>
        <row r="1696">
          <cell r="Q1696">
            <v>0</v>
          </cell>
          <cell r="S1696">
            <v>0</v>
          </cell>
          <cell r="U1696">
            <v>0</v>
          </cell>
          <cell r="V1696">
            <v>0</v>
          </cell>
          <cell r="Y1696">
            <v>0</v>
          </cell>
          <cell r="AA1696">
            <v>0</v>
          </cell>
          <cell r="AJ1696">
            <v>0</v>
          </cell>
          <cell r="AN1696">
            <v>0</v>
          </cell>
          <cell r="AR1696">
            <v>0</v>
          </cell>
          <cell r="AV1696">
            <v>0</v>
          </cell>
          <cell r="AZ1696">
            <v>0</v>
          </cell>
        </row>
        <row r="1697">
          <cell r="Q1697">
            <v>0</v>
          </cell>
          <cell r="S1697">
            <v>0</v>
          </cell>
          <cell r="U1697">
            <v>0</v>
          </cell>
          <cell r="V1697">
            <v>0</v>
          </cell>
          <cell r="Y1697">
            <v>0</v>
          </cell>
          <cell r="AA1697">
            <v>0</v>
          </cell>
          <cell r="AJ1697">
            <v>0</v>
          </cell>
          <cell r="AN1697">
            <v>0</v>
          </cell>
          <cell r="AR1697">
            <v>0</v>
          </cell>
          <cell r="AV1697">
            <v>0</v>
          </cell>
          <cell r="AZ1697">
            <v>0</v>
          </cell>
        </row>
        <row r="1698">
          <cell r="Q1698">
            <v>-9573084</v>
          </cell>
          <cell r="S1698">
            <v>-9116084</v>
          </cell>
          <cell r="U1698">
            <v>-8844084</v>
          </cell>
          <cell r="V1698">
            <v>-8758084</v>
          </cell>
          <cell r="Y1698">
            <v>-8676084</v>
          </cell>
          <cell r="AA1698">
            <v>-8748084</v>
          </cell>
          <cell r="AJ1698">
            <v>-10025292.916666666</v>
          </cell>
          <cell r="AN1698">
            <v>-9645761.916666666</v>
          </cell>
          <cell r="AR1698">
            <v>-9229605.916666666</v>
          </cell>
          <cell r="AV1698">
            <v>-8833658.25</v>
          </cell>
          <cell r="AZ1698">
            <v>-8604877.25</v>
          </cell>
        </row>
        <row r="1699">
          <cell r="Q1699">
            <v>0</v>
          </cell>
          <cell r="S1699">
            <v>0</v>
          </cell>
          <cell r="U1699">
            <v>0</v>
          </cell>
          <cell r="V1699">
            <v>0</v>
          </cell>
          <cell r="Y1699">
            <v>0</v>
          </cell>
          <cell r="AA1699">
            <v>0</v>
          </cell>
          <cell r="AJ1699">
            <v>0</v>
          </cell>
          <cell r="AN1699">
            <v>0</v>
          </cell>
          <cell r="AR1699">
            <v>0</v>
          </cell>
          <cell r="AV1699">
            <v>0</v>
          </cell>
          <cell r="AZ1699">
            <v>0</v>
          </cell>
        </row>
        <row r="1700">
          <cell r="Q1700">
            <v>-5956000</v>
          </cell>
          <cell r="S1700">
            <v>-5632000</v>
          </cell>
          <cell r="U1700">
            <v>-5308000</v>
          </cell>
          <cell r="V1700">
            <v>-5146000</v>
          </cell>
          <cell r="Y1700">
            <v>-4660000</v>
          </cell>
          <cell r="AA1700">
            <v>-4336000</v>
          </cell>
          <cell r="AJ1700">
            <v>-6807666.666666667</v>
          </cell>
          <cell r="AN1700">
            <v>-6233000</v>
          </cell>
          <cell r="AR1700">
            <v>-5629000</v>
          </cell>
          <cell r="AV1700">
            <v>-4984041.666666667</v>
          </cell>
          <cell r="AZ1700">
            <v>-4320375</v>
          </cell>
        </row>
        <row r="1701">
          <cell r="Q1701">
            <v>0</v>
          </cell>
          <cell r="S1701">
            <v>0</v>
          </cell>
          <cell r="U1701">
            <v>0</v>
          </cell>
          <cell r="V1701">
            <v>0</v>
          </cell>
          <cell r="Y1701">
            <v>0</v>
          </cell>
          <cell r="AA1701">
            <v>0</v>
          </cell>
          <cell r="AJ1701">
            <v>0</v>
          </cell>
          <cell r="AN1701">
            <v>0</v>
          </cell>
          <cell r="AR1701">
            <v>0</v>
          </cell>
          <cell r="AV1701">
            <v>0</v>
          </cell>
          <cell r="AZ1701">
            <v>0</v>
          </cell>
        </row>
        <row r="1702">
          <cell r="Q1702">
            <v>0</v>
          </cell>
          <cell r="S1702">
            <v>0</v>
          </cell>
          <cell r="U1702">
            <v>0</v>
          </cell>
          <cell r="V1702">
            <v>0</v>
          </cell>
          <cell r="Y1702">
            <v>0</v>
          </cell>
          <cell r="AA1702">
            <v>0</v>
          </cell>
          <cell r="AJ1702">
            <v>-112333.33333333333</v>
          </cell>
          <cell r="AN1702">
            <v>-53958.333333333336</v>
          </cell>
          <cell r="AR1702">
            <v>-23250</v>
          </cell>
          <cell r="AV1702">
            <v>0</v>
          </cell>
          <cell r="AZ1702">
            <v>0</v>
          </cell>
        </row>
        <row r="1703">
          <cell r="Q1703">
            <v>0</v>
          </cell>
          <cell r="S1703">
            <v>0</v>
          </cell>
          <cell r="U1703">
            <v>0</v>
          </cell>
          <cell r="V1703">
            <v>0</v>
          </cell>
          <cell r="Y1703">
            <v>0</v>
          </cell>
          <cell r="AA1703">
            <v>0</v>
          </cell>
          <cell r="AJ1703">
            <v>0</v>
          </cell>
          <cell r="AN1703">
            <v>0</v>
          </cell>
          <cell r="AR1703">
            <v>0</v>
          </cell>
          <cell r="AV1703">
            <v>0</v>
          </cell>
          <cell r="AZ1703">
            <v>0</v>
          </cell>
        </row>
        <row r="1704">
          <cell r="Q1704">
            <v>-3844000</v>
          </cell>
          <cell r="S1704">
            <v>-3612000</v>
          </cell>
          <cell r="U1704">
            <v>-3390000</v>
          </cell>
          <cell r="V1704">
            <v>-3282000</v>
          </cell>
          <cell r="Y1704">
            <v>-2974000</v>
          </cell>
          <cell r="AA1704">
            <v>-2780000</v>
          </cell>
          <cell r="AJ1704">
            <v>-4594416.666666667</v>
          </cell>
          <cell r="AN1704">
            <v>-4096250</v>
          </cell>
          <cell r="AR1704">
            <v>-3625750</v>
          </cell>
          <cell r="AV1704">
            <v>-3190250</v>
          </cell>
          <cell r="AZ1704">
            <v>-2788708.3333333335</v>
          </cell>
        </row>
        <row r="1705">
          <cell r="Q1705">
            <v>0</v>
          </cell>
          <cell r="S1705">
            <v>0</v>
          </cell>
          <cell r="U1705">
            <v>0</v>
          </cell>
          <cell r="V1705">
            <v>0</v>
          </cell>
          <cell r="Y1705">
            <v>0</v>
          </cell>
          <cell r="AA1705">
            <v>0</v>
          </cell>
          <cell r="AJ1705">
            <v>0</v>
          </cell>
          <cell r="AN1705">
            <v>0</v>
          </cell>
          <cell r="AR1705">
            <v>0</v>
          </cell>
          <cell r="AV1705">
            <v>0</v>
          </cell>
          <cell r="AZ1705">
            <v>0</v>
          </cell>
        </row>
        <row r="1706">
          <cell r="Q1706">
            <v>-996538</v>
          </cell>
          <cell r="S1706">
            <v>-1082538</v>
          </cell>
          <cell r="U1706">
            <v>-1173538</v>
          </cell>
          <cell r="V1706">
            <v>-1225538</v>
          </cell>
          <cell r="Y1706">
            <v>-1331538</v>
          </cell>
          <cell r="AA1706">
            <v>-1412538</v>
          </cell>
          <cell r="AJ1706">
            <v>-821871.33333333337</v>
          </cell>
          <cell r="AN1706">
            <v>-947913</v>
          </cell>
          <cell r="AR1706">
            <v>-1093746.3333333333</v>
          </cell>
          <cell r="AV1706">
            <v>-1250579.6666666667</v>
          </cell>
          <cell r="AZ1706">
            <v>-1410163</v>
          </cell>
        </row>
        <row r="1707">
          <cell r="Q1707">
            <v>-6591615</v>
          </cell>
          <cell r="S1707">
            <v>-6550159</v>
          </cell>
          <cell r="U1707">
            <v>-6508703</v>
          </cell>
          <cell r="V1707">
            <v>-6487975</v>
          </cell>
          <cell r="Y1707">
            <v>-6425791</v>
          </cell>
          <cell r="AA1707">
            <v>-6384335</v>
          </cell>
          <cell r="AJ1707">
            <v>-6715983</v>
          </cell>
          <cell r="AN1707">
            <v>-6633071</v>
          </cell>
          <cell r="AR1707">
            <v>-6550159</v>
          </cell>
          <cell r="AV1707">
            <v>-6467247</v>
          </cell>
          <cell r="AZ1707">
            <v>-6384335</v>
          </cell>
        </row>
        <row r="1708">
          <cell r="Q1708">
            <v>-631000</v>
          </cell>
          <cell r="S1708">
            <v>-631000</v>
          </cell>
          <cell r="U1708">
            <v>-631000</v>
          </cell>
          <cell r="V1708">
            <v>-608000</v>
          </cell>
          <cell r="Y1708">
            <v>-291000</v>
          </cell>
          <cell r="AA1708">
            <v>-409000</v>
          </cell>
          <cell r="AJ1708">
            <v>-199583.33333333334</v>
          </cell>
          <cell r="AN1708">
            <v>-199583.33333333334</v>
          </cell>
          <cell r="AR1708">
            <v>-456416.66666666669</v>
          </cell>
          <cell r="AV1708">
            <v>-581375</v>
          </cell>
          <cell r="AZ1708">
            <v>-1575375</v>
          </cell>
        </row>
        <row r="1709">
          <cell r="Q1709">
            <v>0</v>
          </cell>
          <cell r="S1709">
            <v>0</v>
          </cell>
          <cell r="U1709">
            <v>0</v>
          </cell>
          <cell r="V1709">
            <v>0</v>
          </cell>
          <cell r="Y1709">
            <v>0</v>
          </cell>
          <cell r="AA1709">
            <v>0</v>
          </cell>
          <cell r="AJ1709">
            <v>0</v>
          </cell>
          <cell r="AN1709">
            <v>0</v>
          </cell>
          <cell r="AR1709">
            <v>0</v>
          </cell>
          <cell r="AV1709">
            <v>0</v>
          </cell>
          <cell r="AZ1709">
            <v>0</v>
          </cell>
        </row>
        <row r="1710">
          <cell r="Q1710">
            <v>-4828633</v>
          </cell>
          <cell r="S1710">
            <v>-4828633</v>
          </cell>
          <cell r="U1710">
            <v>-4828633</v>
          </cell>
          <cell r="V1710">
            <v>-4828633</v>
          </cell>
          <cell r="Y1710">
            <v>-4828633</v>
          </cell>
          <cell r="AA1710">
            <v>-4828633</v>
          </cell>
          <cell r="AJ1710">
            <v>-4825184.625</v>
          </cell>
          <cell r="AN1710">
            <v>-4829770.625</v>
          </cell>
          <cell r="AR1710">
            <v>-4830064.958333333</v>
          </cell>
          <cell r="AV1710">
            <v>-4828633</v>
          </cell>
          <cell r="AZ1710">
            <v>-4828633</v>
          </cell>
        </row>
        <row r="1711">
          <cell r="Q1711">
            <v>-3584000</v>
          </cell>
          <cell r="S1711">
            <v>-3374000</v>
          </cell>
          <cell r="U1711">
            <v>-3164000</v>
          </cell>
          <cell r="V1711">
            <v>-3059000</v>
          </cell>
          <cell r="Y1711">
            <v>-2744000</v>
          </cell>
          <cell r="AA1711">
            <v>-2534000</v>
          </cell>
          <cell r="AJ1711">
            <v>-3777458.3333333335</v>
          </cell>
          <cell r="AN1711">
            <v>-3637125</v>
          </cell>
          <cell r="AR1711">
            <v>-3356791.6666666665</v>
          </cell>
          <cell r="AV1711">
            <v>-2953791.6666666665</v>
          </cell>
          <cell r="AZ1711">
            <v>-2532125</v>
          </cell>
        </row>
        <row r="1712">
          <cell r="Q1712">
            <v>-544000</v>
          </cell>
          <cell r="S1712">
            <v>-512000</v>
          </cell>
          <cell r="U1712">
            <v>-480000</v>
          </cell>
          <cell r="V1712">
            <v>-464000</v>
          </cell>
          <cell r="Y1712">
            <v>-416000</v>
          </cell>
          <cell r="AA1712">
            <v>-384000</v>
          </cell>
          <cell r="AJ1712">
            <v>-427833.33333333331</v>
          </cell>
          <cell r="AN1712">
            <v>-499833.33333333331</v>
          </cell>
          <cell r="AR1712">
            <v>-503833.33333333331</v>
          </cell>
          <cell r="AV1712">
            <v>-449333.33333333331</v>
          </cell>
          <cell r="AZ1712">
            <v>-384000</v>
          </cell>
        </row>
        <row r="1713">
          <cell r="Q1713">
            <v>-9042017</v>
          </cell>
          <cell r="S1713">
            <v>-9601017</v>
          </cell>
          <cell r="U1713">
            <v>-10161017</v>
          </cell>
          <cell r="V1713">
            <v>-10441017</v>
          </cell>
          <cell r="Y1713">
            <v>-11281017</v>
          </cell>
          <cell r="AA1713">
            <v>-11836017</v>
          </cell>
          <cell r="AJ1713">
            <v>-2684504.9583333335</v>
          </cell>
          <cell r="AN1713">
            <v>-5885135.625</v>
          </cell>
          <cell r="AR1713">
            <v>-9364807.958333334</v>
          </cell>
          <cell r="AV1713">
            <v>-10719683.666666666</v>
          </cell>
          <cell r="AZ1713">
            <v>-11836225.333333334</v>
          </cell>
        </row>
        <row r="1714">
          <cell r="Q1714">
            <v>-813000</v>
          </cell>
          <cell r="S1714">
            <v>0</v>
          </cell>
          <cell r="U1714">
            <v>0</v>
          </cell>
          <cell r="V1714">
            <v>0</v>
          </cell>
          <cell r="Y1714">
            <v>0</v>
          </cell>
          <cell r="AA1714">
            <v>0</v>
          </cell>
          <cell r="AJ1714">
            <v>-33875</v>
          </cell>
          <cell r="AN1714">
            <v>-281083.33333333331</v>
          </cell>
          <cell r="AR1714">
            <v>-281083.33333333331</v>
          </cell>
          <cell r="AV1714">
            <v>-247208.33333333334</v>
          </cell>
          <cell r="AZ1714">
            <v>0</v>
          </cell>
        </row>
        <row r="1715">
          <cell r="Q1715">
            <v>-253000</v>
          </cell>
          <cell r="S1715">
            <v>-877000</v>
          </cell>
          <cell r="U1715">
            <v>917000</v>
          </cell>
          <cell r="V1715">
            <v>746000</v>
          </cell>
          <cell r="Y1715">
            <v>-1184000</v>
          </cell>
          <cell r="AA1715">
            <v>-3074000</v>
          </cell>
          <cell r="AJ1715">
            <v>-10541.666666666666</v>
          </cell>
          <cell r="AN1715">
            <v>40958.333333333336</v>
          </cell>
          <cell r="AR1715">
            <v>57166.666666666664</v>
          </cell>
          <cell r="AV1715">
            <v>-994000</v>
          </cell>
          <cell r="AZ1715">
            <v>-3295000</v>
          </cell>
        </row>
        <row r="1716">
          <cell r="Q1716">
            <v>-499000</v>
          </cell>
          <cell r="S1716">
            <v>-607000</v>
          </cell>
          <cell r="U1716">
            <v>-726000</v>
          </cell>
          <cell r="V1716">
            <v>-726000</v>
          </cell>
          <cell r="Y1716">
            <v>-724000</v>
          </cell>
          <cell r="AA1716">
            <v>-724000</v>
          </cell>
          <cell r="AJ1716">
            <v>-20791.666666666668</v>
          </cell>
          <cell r="AN1716">
            <v>-233500</v>
          </cell>
          <cell r="AR1716">
            <v>-475250</v>
          </cell>
          <cell r="AV1716">
            <v>-696541.66666666663</v>
          </cell>
          <cell r="AZ1716">
            <v>-727166.66666666663</v>
          </cell>
        </row>
        <row r="1717">
          <cell r="S1717">
            <v>280000</v>
          </cell>
          <cell r="U1717">
            <v>688000</v>
          </cell>
          <cell r="V1717">
            <v>519000</v>
          </cell>
          <cell r="Y1717">
            <v>1697000</v>
          </cell>
          <cell r="AA1717">
            <v>3527000</v>
          </cell>
          <cell r="AJ1717">
            <v>0</v>
          </cell>
          <cell r="AN1717">
            <v>113416.66666666667</v>
          </cell>
          <cell r="AR1717">
            <v>352041.66666666669</v>
          </cell>
          <cell r="AV1717">
            <v>1471666.6666666667</v>
          </cell>
          <cell r="AZ1717">
            <v>2420000</v>
          </cell>
        </row>
        <row r="1718">
          <cell r="S1718">
            <v>-3332000</v>
          </cell>
          <cell r="U1718">
            <v>-5721000</v>
          </cell>
          <cell r="V1718">
            <v>-6874000</v>
          </cell>
          <cell r="Y1718">
            <v>-10652000</v>
          </cell>
          <cell r="AA1718">
            <v>-13253000</v>
          </cell>
          <cell r="AJ1718">
            <v>0</v>
          </cell>
          <cell r="AN1718">
            <v>-898125</v>
          </cell>
          <cell r="AR1718">
            <v>-3621333.3333333335</v>
          </cell>
          <cell r="AV1718">
            <v>-8032791.666666667</v>
          </cell>
          <cell r="AZ1718">
            <v>-12343208.333333334</v>
          </cell>
        </row>
        <row r="1719">
          <cell r="U1719">
            <v>-7000</v>
          </cell>
          <cell r="V1719">
            <v>0</v>
          </cell>
          <cell r="Y1719">
            <v>0</v>
          </cell>
          <cell r="AA1719">
            <v>0</v>
          </cell>
          <cell r="AJ1719">
            <v>0</v>
          </cell>
          <cell r="AN1719">
            <v>-875</v>
          </cell>
          <cell r="AR1719">
            <v>-1166.6666666666667</v>
          </cell>
          <cell r="AV1719">
            <v>-1166.6666666666667</v>
          </cell>
          <cell r="AZ1719">
            <v>-291.66666666666669</v>
          </cell>
        </row>
        <row r="1720">
          <cell r="AR1720">
            <v>0</v>
          </cell>
          <cell r="AV1720">
            <v>7000</v>
          </cell>
          <cell r="AZ1720">
            <v>86416.666666666672</v>
          </cell>
        </row>
        <row r="1721">
          <cell r="AR1721">
            <v>0</v>
          </cell>
          <cell r="AV1721">
            <v>-68625</v>
          </cell>
          <cell r="AZ1721">
            <v>-495750</v>
          </cell>
        </row>
        <row r="1722">
          <cell r="AV1722">
            <v>-464916.66666666669</v>
          </cell>
          <cell r="AZ1722">
            <v>-4272583.333333333</v>
          </cell>
        </row>
        <row r="1723">
          <cell r="AV1723">
            <v>0</v>
          </cell>
          <cell r="AZ1723">
            <v>-625250</v>
          </cell>
        </row>
        <row r="1724">
          <cell r="AV1724">
            <v>0</v>
          </cell>
          <cell r="AZ1724">
            <v>-66708.333333333328</v>
          </cell>
        </row>
        <row r="1725">
          <cell r="Q1725">
            <v>-8967750072.1799965</v>
          </cell>
          <cell r="S1725">
            <v>-8796799245.0899925</v>
          </cell>
          <cell r="U1725">
            <v>-8544073521.8699989</v>
          </cell>
          <cell r="V1725">
            <v>-8443211198.159997</v>
          </cell>
          <cell r="Y1725">
            <v>-8586482260.5900021</v>
          </cell>
          <cell r="AA1725">
            <v>-8619310602.7900009</v>
          </cell>
          <cell r="AJ1725">
            <v>-7962404785.0204105</v>
          </cell>
          <cell r="AN1725">
            <v>-8288180862.1062536</v>
          </cell>
          <cell r="AR1725">
            <v>-8498242242.4287558</v>
          </cell>
          <cell r="AV1725">
            <v>-8671515549.4954147</v>
          </cell>
          <cell r="AZ1725">
            <v>-8673305475.4054165</v>
          </cell>
        </row>
        <row r="1726">
          <cell r="Q1726">
            <v>0</v>
          </cell>
          <cell r="S1726">
            <v>9.5367431640625E-6</v>
          </cell>
          <cell r="U1726">
            <v>8.58306884765625E-6</v>
          </cell>
          <cell r="V1726">
            <v>0</v>
          </cell>
          <cell r="Y1726">
            <v>0</v>
          </cell>
          <cell r="AA1726">
            <v>0</v>
          </cell>
          <cell r="AJ1726">
            <v>1.5894571940104167E-6</v>
          </cell>
          <cell r="AR1726">
            <v>2.5033950805664063E-6</v>
          </cell>
          <cell r="AV1726">
            <v>2.1457672119140625E-6</v>
          </cell>
          <cell r="AZ1726">
            <v>9.9341074625651049E-7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SAPCHKREQ"/>
      <sheetName val="Macros"/>
      <sheetName val="E220"/>
      <sheetName val="E220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 A"/>
      <sheetName val="tab_1"/>
      <sheetName val="Encogen_A"/>
      <sheetName val="Income"/>
      <sheetName val="O&amp;M"/>
      <sheetName val="Gas Cost Calc Monthly"/>
      <sheetName val="12.1.02 Aurora Run"/>
      <sheetName val="Encogen Costs"/>
      <sheetName val="MTM of Gas"/>
      <sheetName val="OLD Gas Cost Calc Monthly OLD"/>
      <sheetName val="Gas Cost Calc"/>
      <sheetName val="Cabot Gas Replacement"/>
      <sheetName val="Cabot Amort"/>
      <sheetName val="Cabot Stretch Goal 2000"/>
      <sheetName val="Cascade Price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>
            <v>2000</v>
          </cell>
          <cell r="C8">
            <v>335</v>
          </cell>
          <cell r="D8">
            <v>10000</v>
          </cell>
          <cell r="E8">
            <v>2.4451000000000001</v>
          </cell>
          <cell r="F8">
            <v>2.1025</v>
          </cell>
        </row>
        <row r="9">
          <cell r="B9">
            <v>2001</v>
          </cell>
          <cell r="C9">
            <v>365</v>
          </cell>
          <cell r="D9">
            <v>10000</v>
          </cell>
          <cell r="E9">
            <v>2.5672999999999999</v>
          </cell>
          <cell r="F9">
            <v>2.19</v>
          </cell>
        </row>
        <row r="10">
          <cell r="B10">
            <v>2002</v>
          </cell>
          <cell r="C10">
            <v>365</v>
          </cell>
          <cell r="D10">
            <v>10000</v>
          </cell>
          <cell r="E10">
            <v>2.6957</v>
          </cell>
          <cell r="F10">
            <v>2.21</v>
          </cell>
        </row>
        <row r="11">
          <cell r="B11">
            <v>2003</v>
          </cell>
          <cell r="C11">
            <v>365</v>
          </cell>
          <cell r="D11">
            <v>10000</v>
          </cell>
          <cell r="E11">
            <v>2.8304999999999998</v>
          </cell>
          <cell r="F11">
            <v>2.25</v>
          </cell>
        </row>
        <row r="12">
          <cell r="B12">
            <v>2004</v>
          </cell>
          <cell r="C12">
            <v>366</v>
          </cell>
          <cell r="D12">
            <v>10000</v>
          </cell>
          <cell r="E12">
            <v>2.972</v>
          </cell>
          <cell r="F12">
            <v>2.3199999999999998</v>
          </cell>
        </row>
        <row r="13">
          <cell r="B13">
            <v>2005</v>
          </cell>
          <cell r="C13">
            <v>365</v>
          </cell>
          <cell r="D13">
            <v>10000</v>
          </cell>
          <cell r="E13">
            <v>3.1206</v>
          </cell>
          <cell r="F13">
            <v>2.38</v>
          </cell>
        </row>
        <row r="14">
          <cell r="B14">
            <v>2006</v>
          </cell>
          <cell r="C14">
            <v>366</v>
          </cell>
          <cell r="D14">
            <v>10000</v>
          </cell>
          <cell r="E14">
            <v>3.2766000000000002</v>
          </cell>
          <cell r="F14">
            <v>2.44</v>
          </cell>
        </row>
        <row r="15">
          <cell r="B15">
            <v>2007</v>
          </cell>
          <cell r="C15">
            <v>365</v>
          </cell>
          <cell r="D15">
            <v>10000</v>
          </cell>
          <cell r="E15">
            <v>3.4403999999999999</v>
          </cell>
          <cell r="F15">
            <v>2.5099999999999998</v>
          </cell>
        </row>
        <row r="16">
          <cell r="B16">
            <v>2008</v>
          </cell>
          <cell r="C16">
            <v>182</v>
          </cell>
          <cell r="D16">
            <v>10000</v>
          </cell>
          <cell r="E16">
            <v>3.5243000000000002</v>
          </cell>
          <cell r="F16">
            <v>2.62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 Rev Req "/>
      <sheetName val="EnXco Categories"/>
      <sheetName val="Capital Expenditures"/>
      <sheetName val="CapEx Depr Table"/>
      <sheetName val="TypeConsol"/>
      <sheetName val="Type1"/>
      <sheetName val="Type2"/>
      <sheetName val="Type5"/>
      <sheetName val="Type6"/>
      <sheetName val="Type7"/>
      <sheetName val="Type8"/>
      <sheetName val="Type9"/>
      <sheetName val="Lump 1 Depr Class"/>
      <sheetName val="SL Tables"/>
      <sheetName val="MACRS Tables"/>
      <sheetName val="Assumptions"/>
      <sheetName val="Summary"/>
      <sheetName val="Wind Acquisition"/>
      <sheetName val="Questions-concerns"/>
      <sheetName val="Graphs"/>
      <sheetName val="PPA 1"/>
      <sheetName val="PPA 2"/>
      <sheetName val="PPA 3"/>
      <sheetName val="PPA 4"/>
      <sheetName val="Wind PPA"/>
      <sheetName val="Acquisition Inputs"/>
      <sheetName val="Wind Inputs"/>
      <sheetName val="Proposal OpEx"/>
      <sheetName val="Emissions Inputs"/>
      <sheetName val="Fuel Consumption"/>
      <sheetName val="OMfromenxcoASM4"/>
      <sheetName val="OandM Documentation"/>
      <sheetName val="OandM Documentationold"/>
      <sheetName val="Capital Costs"/>
      <sheetName val="Transmission Doc"/>
      <sheetName val="Emissions"/>
      <sheetName val="Results Summary"/>
      <sheetName val="Acquisition 1"/>
      <sheetName val="Acquisition 2"/>
      <sheetName val="Chart1"/>
      <sheetName val="PPA Rollup"/>
      <sheetName val="End Effects"/>
      <sheetName val="Equity Equalization - PPA"/>
      <sheetName val="&lt;Dispatch Model&gt;"/>
      <sheetName val="CB Assumptions"/>
      <sheetName val="CB Correlation Matrix"/>
      <sheetName val="Dispatch"/>
      <sheetName val="Load Shape"/>
      <sheetName val="Price Data"/>
      <sheetName val="Wind Data"/>
      <sheetName val="Thermal Plants"/>
      <sheetName val="&lt;Data Sheets&gt;"/>
      <sheetName val="WACC"/>
      <sheetName val="Not used Capital Expendit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5">
          <cell r="D5" t="str">
            <v>Yes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l Statements"/>
      <sheetName val="General Inputs"/>
      <sheetName val="Revenue Calculation"/>
      <sheetName val="Expenses"/>
      <sheetName val="Major Maint"/>
      <sheetName val="FFH Fees"/>
      <sheetName val="Generation &amp; Fuel"/>
      <sheetName val="Error Checks &amp; Notes"/>
      <sheetName val="Depreciation"/>
      <sheetName val="CapEx"/>
      <sheetName val="Links to Notes"/>
      <sheetName val="2009 O&amp;M Budget"/>
      <sheetName val="MFGS Insurance Costs"/>
      <sheetName val="MFgS Prop Tax Est (2)"/>
      <sheetName val="Variable Gas Transport Inputs"/>
      <sheetName val="Fixed Gas Transport"/>
      <sheetName val="Cost Report"/>
      <sheetName val="Working Capital true up"/>
      <sheetName val="Dec 2008 Actuals"/>
      <sheetName val="MFGS Capital"/>
    </sheetNames>
    <sheetDataSet>
      <sheetData sheetId="0" refreshError="1"/>
      <sheetData sheetId="1">
        <row r="3">
          <cell r="E3">
            <v>39600</v>
          </cell>
        </row>
        <row r="17">
          <cell r="E17">
            <v>293</v>
          </cell>
        </row>
      </sheetData>
      <sheetData sheetId="2">
        <row r="3">
          <cell r="J3">
            <v>0.46030000000000004</v>
          </cell>
        </row>
        <row r="8">
          <cell r="F8">
            <v>7.0000000000000007E-2</v>
          </cell>
        </row>
      </sheetData>
      <sheetData sheetId="3"/>
      <sheetData sheetId="4"/>
      <sheetData sheetId="5"/>
      <sheetData sheetId="6" refreshError="1"/>
      <sheetData sheetId="7" refreshError="1"/>
      <sheetData sheetId="8"/>
      <sheetData sheetId="9">
        <row r="4">
          <cell r="B4">
            <v>1193910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"/>
      <sheetName val="ROR"/>
      <sheetName val="Common Allocation"/>
      <sheetName val="Adjust Explanation"/>
      <sheetName val="model"/>
      <sheetName val="cost of debt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l Statements"/>
      <sheetName val="General Inputs"/>
      <sheetName val="Revenue Calculation"/>
      <sheetName val="Expenses"/>
      <sheetName val="Major Maint"/>
      <sheetName val="Generation &amp; Fuel"/>
      <sheetName val="Depreciation"/>
      <sheetName val="CapEx"/>
      <sheetName val="Constr. Cash Flow"/>
      <sheetName val="Error Checks &amp; Notes"/>
      <sheetName val="Links to Notes"/>
    </sheetNames>
    <sheetDataSet>
      <sheetData sheetId="0" refreshError="1"/>
      <sheetData sheetId="1" refreshError="1">
        <row r="3">
          <cell r="E3">
            <v>38899</v>
          </cell>
        </row>
        <row r="4">
          <cell r="E4">
            <v>39134</v>
          </cell>
          <cell r="I4">
            <v>0.5</v>
          </cell>
        </row>
        <row r="5">
          <cell r="E5">
            <v>10</v>
          </cell>
          <cell r="I5" t="str">
            <v>Yes</v>
          </cell>
        </row>
        <row r="6">
          <cell r="E6">
            <v>8</v>
          </cell>
          <cell r="I6" t="str">
            <v>Yes</v>
          </cell>
        </row>
        <row r="8">
          <cell r="I8" t="str">
            <v>Max</v>
          </cell>
        </row>
        <row r="9">
          <cell r="E9">
            <v>252</v>
          </cell>
          <cell r="I9" t="str">
            <v>Levelized</v>
          </cell>
        </row>
        <row r="10">
          <cell r="E10">
            <v>25</v>
          </cell>
        </row>
        <row r="11">
          <cell r="E11">
            <v>6960</v>
          </cell>
        </row>
        <row r="12">
          <cell r="E12">
            <v>8630</v>
          </cell>
        </row>
        <row r="14">
          <cell r="E14">
            <v>11325.08</v>
          </cell>
        </row>
        <row r="15">
          <cell r="E15">
            <v>21336</v>
          </cell>
        </row>
        <row r="19">
          <cell r="E19">
            <v>0.35</v>
          </cell>
        </row>
        <row r="20">
          <cell r="E20">
            <v>1.5299999999999999E-2</v>
          </cell>
        </row>
        <row r="21">
          <cell r="E21">
            <v>7.4999999999999997E-2</v>
          </cell>
        </row>
        <row r="22">
          <cell r="E22">
            <v>1</v>
          </cell>
        </row>
        <row r="23">
          <cell r="E23">
            <v>0.85</v>
          </cell>
        </row>
        <row r="24">
          <cell r="E24">
            <v>0.50209999999999999</v>
          </cell>
        </row>
        <row r="26">
          <cell r="E26">
            <v>160000000</v>
          </cell>
        </row>
        <row r="27">
          <cell r="E27">
            <v>0.15020845833333332</v>
          </cell>
        </row>
        <row r="30">
          <cell r="E30">
            <v>260000000</v>
          </cell>
        </row>
        <row r="39">
          <cell r="E39">
            <v>1.0212765957446808</v>
          </cell>
          <cell r="F39">
            <v>1.043478260869565</v>
          </cell>
          <cell r="G39">
            <v>1.0666666666666664</v>
          </cell>
          <cell r="H39">
            <v>1.0909090909090906</v>
          </cell>
          <cell r="I39">
            <v>1.1034482758620687</v>
          </cell>
          <cell r="J39">
            <v>1.1294117647058821</v>
          </cell>
          <cell r="K39">
            <v>1.1566265060240963</v>
          </cell>
          <cell r="L39">
            <v>1.1707317073170731</v>
          </cell>
          <cell r="M39">
            <v>1.1999999999999997</v>
          </cell>
          <cell r="N39">
            <v>1.2151898734177213</v>
          </cell>
          <cell r="O39">
            <v>1.2467532467532465</v>
          </cell>
          <cell r="P39">
            <v>1.2631578947368418</v>
          </cell>
          <cell r="Q39">
            <v>1.2972972972972969</v>
          </cell>
          <cell r="R39">
            <v>1.3150684931506846</v>
          </cell>
          <cell r="S39">
            <v>1.333333333333333</v>
          </cell>
          <cell r="T39">
            <v>1.3714285714285712</v>
          </cell>
          <cell r="U39">
            <v>1.3913043478260869</v>
          </cell>
          <cell r="V39">
            <v>1.4117647058823528</v>
          </cell>
          <cell r="W39">
            <v>1.4545454545454544</v>
          </cell>
          <cell r="X39">
            <v>1.4769230769230766</v>
          </cell>
          <cell r="Y39">
            <v>1.4999999999999996</v>
          </cell>
          <cell r="Z39">
            <v>1.5483870967741931</v>
          </cell>
          <cell r="AA39">
            <v>1.5737704918032782</v>
          </cell>
          <cell r="AB39">
            <v>1.5999999999999994</v>
          </cell>
          <cell r="AC39">
            <v>1.655172413793103</v>
          </cell>
          <cell r="AD39">
            <v>1.6842105263157892</v>
          </cell>
          <cell r="AE39">
            <v>1.7142857142857135</v>
          </cell>
          <cell r="AF39">
            <v>1.7454545454545449</v>
          </cell>
        </row>
      </sheetData>
      <sheetData sheetId="2" refreshError="1">
        <row r="3">
          <cell r="I3">
            <v>0.44130000000000003</v>
          </cell>
        </row>
        <row r="6">
          <cell r="I6">
            <v>55657087.107978344</v>
          </cell>
        </row>
        <row r="8">
          <cell r="I8">
            <v>104.32744278665496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B2">
            <v>120000000</v>
          </cell>
        </row>
        <row r="7">
          <cell r="B7">
            <v>780108.63525000005</v>
          </cell>
        </row>
        <row r="8">
          <cell r="B8">
            <v>2135000</v>
          </cell>
        </row>
        <row r="23">
          <cell r="B23">
            <v>1543634.5770198947</v>
          </cell>
        </row>
        <row r="24">
          <cell r="B24">
            <v>0</v>
          </cell>
        </row>
        <row r="25">
          <cell r="B25">
            <v>0</v>
          </cell>
        </row>
        <row r="26">
          <cell r="B26">
            <v>335752.08906329999</v>
          </cell>
        </row>
        <row r="27">
          <cell r="B27">
            <v>126120750.3013332</v>
          </cell>
        </row>
        <row r="32">
          <cell r="B32">
            <v>120000000</v>
          </cell>
        </row>
        <row r="33">
          <cell r="B33">
            <v>100000000</v>
          </cell>
        </row>
      </sheetData>
      <sheetData sheetId="8" refreshError="1"/>
      <sheetData sheetId="9" refreshError="1"/>
      <sheetData sheetId="10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/>
      <sheetData sheetId="1"/>
      <sheetData sheetId="2" refreshError="1">
        <row r="10">
          <cell r="G10">
            <v>35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  <row r="3">
          <cell r="B3">
            <v>8.5900000000000004E-2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39">
          <cell r="F39">
            <v>0.62073339999999999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H41">
            <v>0</v>
          </cell>
          <cell r="AI41">
            <v>0</v>
          </cell>
          <cell r="AJ41">
            <v>0</v>
          </cell>
        </row>
        <row r="42">
          <cell r="AH42">
            <v>0</v>
          </cell>
          <cell r="AI42">
            <v>0</v>
          </cell>
          <cell r="AJ42">
            <v>0</v>
          </cell>
        </row>
        <row r="43">
          <cell r="AH43">
            <v>0</v>
          </cell>
          <cell r="AI43">
            <v>0</v>
          </cell>
          <cell r="AJ43">
            <v>0</v>
          </cell>
        </row>
        <row r="44"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H439">
            <v>0</v>
          </cell>
          <cell r="AI439">
            <v>0</v>
          </cell>
          <cell r="AJ439">
            <v>0</v>
          </cell>
        </row>
        <row r="440"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H502">
            <v>0</v>
          </cell>
          <cell r="AI502">
            <v>0</v>
          </cell>
          <cell r="AJ502">
            <v>0</v>
          </cell>
        </row>
        <row r="503">
          <cell r="AH503">
            <v>0</v>
          </cell>
          <cell r="AI503">
            <v>0</v>
          </cell>
          <cell r="AJ503">
            <v>0</v>
          </cell>
        </row>
        <row r="504">
          <cell r="AH504">
            <v>0</v>
          </cell>
          <cell r="AI504">
            <v>0</v>
          </cell>
          <cell r="AJ504">
            <v>0</v>
          </cell>
        </row>
        <row r="505"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H559">
            <v>0</v>
          </cell>
          <cell r="AI559">
            <v>0</v>
          </cell>
          <cell r="AJ559">
            <v>0</v>
          </cell>
        </row>
        <row r="560"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H628">
            <v>0</v>
          </cell>
          <cell r="AI628">
            <v>0</v>
          </cell>
          <cell r="AJ628">
            <v>0</v>
          </cell>
        </row>
        <row r="629"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H681">
            <v>0</v>
          </cell>
          <cell r="AI681">
            <v>0</v>
          </cell>
          <cell r="AJ681">
            <v>0</v>
          </cell>
        </row>
        <row r="682"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H742">
            <v>0</v>
          </cell>
          <cell r="AI742">
            <v>0</v>
          </cell>
          <cell r="AJ742">
            <v>0</v>
          </cell>
        </row>
        <row r="743"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H868">
            <v>0</v>
          </cell>
          <cell r="AI868">
            <v>0</v>
          </cell>
          <cell r="AJ868">
            <v>0</v>
          </cell>
        </row>
        <row r="869">
          <cell r="AH869">
            <v>0</v>
          </cell>
          <cell r="AI869">
            <v>0</v>
          </cell>
          <cell r="AJ869">
            <v>0</v>
          </cell>
        </row>
        <row r="870">
          <cell r="AH870">
            <v>0</v>
          </cell>
          <cell r="AI870">
            <v>0</v>
          </cell>
          <cell r="AJ870">
            <v>0</v>
          </cell>
        </row>
        <row r="871">
          <cell r="AH871">
            <v>0</v>
          </cell>
          <cell r="AI871">
            <v>0</v>
          </cell>
          <cell r="AJ871">
            <v>0</v>
          </cell>
        </row>
        <row r="872">
          <cell r="AH872">
            <v>0</v>
          </cell>
          <cell r="AI872">
            <v>0</v>
          </cell>
          <cell r="AJ872">
            <v>0</v>
          </cell>
        </row>
        <row r="873">
          <cell r="AH873">
            <v>0</v>
          </cell>
          <cell r="AI873">
            <v>0</v>
          </cell>
          <cell r="AJ873">
            <v>0</v>
          </cell>
        </row>
        <row r="874">
          <cell r="AH874">
            <v>0</v>
          </cell>
          <cell r="AI874">
            <v>0</v>
          </cell>
          <cell r="AJ874">
            <v>0</v>
          </cell>
        </row>
        <row r="875">
          <cell r="AH875">
            <v>0</v>
          </cell>
          <cell r="AI875">
            <v>0</v>
          </cell>
          <cell r="AJ875">
            <v>0</v>
          </cell>
        </row>
        <row r="876">
          <cell r="AH876">
            <v>0</v>
          </cell>
          <cell r="AI876">
            <v>0</v>
          </cell>
          <cell r="AJ876">
            <v>0</v>
          </cell>
        </row>
        <row r="877">
          <cell r="AH877">
            <v>0</v>
          </cell>
          <cell r="AI877">
            <v>0</v>
          </cell>
          <cell r="AJ877">
            <v>0</v>
          </cell>
        </row>
        <row r="878">
          <cell r="AH878">
            <v>0</v>
          </cell>
          <cell r="AI878">
            <v>0</v>
          </cell>
          <cell r="AJ878">
            <v>0</v>
          </cell>
        </row>
        <row r="879">
          <cell r="AH879">
            <v>0</v>
          </cell>
          <cell r="AI879">
            <v>0</v>
          </cell>
          <cell r="AJ879">
            <v>0</v>
          </cell>
        </row>
        <row r="880">
          <cell r="AH880">
            <v>0</v>
          </cell>
          <cell r="AI880">
            <v>0</v>
          </cell>
          <cell r="AJ880">
            <v>0</v>
          </cell>
        </row>
        <row r="881"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H928">
            <v>0</v>
          </cell>
          <cell r="AI928">
            <v>0</v>
          </cell>
          <cell r="AJ928">
            <v>0</v>
          </cell>
        </row>
        <row r="929">
          <cell r="AH929">
            <v>0</v>
          </cell>
          <cell r="AI929">
            <v>0</v>
          </cell>
          <cell r="AJ929">
            <v>0</v>
          </cell>
        </row>
        <row r="930"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H1098">
            <v>0</v>
          </cell>
          <cell r="AI1098">
            <v>0</v>
          </cell>
          <cell r="AJ1098">
            <v>0</v>
          </cell>
        </row>
        <row r="1099">
          <cell r="AH1099">
            <v>0</v>
          </cell>
          <cell r="AI1099">
            <v>0</v>
          </cell>
          <cell r="AJ1099">
            <v>0</v>
          </cell>
        </row>
        <row r="1100">
          <cell r="AH1100">
            <v>0</v>
          </cell>
          <cell r="AI1100">
            <v>0</v>
          </cell>
          <cell r="AJ1100">
            <v>0</v>
          </cell>
        </row>
        <row r="1101">
          <cell r="AH1101">
            <v>0</v>
          </cell>
          <cell r="AI1101">
            <v>0</v>
          </cell>
          <cell r="AJ1101">
            <v>0</v>
          </cell>
        </row>
        <row r="1102">
          <cell r="AH1102">
            <v>0</v>
          </cell>
          <cell r="AI1102">
            <v>0</v>
          </cell>
          <cell r="AJ1102">
            <v>0</v>
          </cell>
        </row>
        <row r="1103">
          <cell r="AH1103">
            <v>0</v>
          </cell>
          <cell r="AI1103">
            <v>0</v>
          </cell>
          <cell r="AJ1103">
            <v>0</v>
          </cell>
        </row>
        <row r="1104">
          <cell r="AH1104">
            <v>0</v>
          </cell>
          <cell r="AI1104">
            <v>0</v>
          </cell>
          <cell r="AJ1104">
            <v>0</v>
          </cell>
        </row>
        <row r="1105"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H1108">
            <v>0</v>
          </cell>
          <cell r="AI1108">
            <v>0</v>
          </cell>
          <cell r="AJ1108">
            <v>0</v>
          </cell>
        </row>
        <row r="1109">
          <cell r="AH1109">
            <v>0</v>
          </cell>
          <cell r="AI1109">
            <v>0</v>
          </cell>
          <cell r="AJ1109">
            <v>0</v>
          </cell>
        </row>
        <row r="1110"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H1285">
            <v>0</v>
          </cell>
          <cell r="AI1285">
            <v>0</v>
          </cell>
          <cell r="AJ1285">
            <v>0</v>
          </cell>
        </row>
        <row r="1286">
          <cell r="AH1286">
            <v>0</v>
          </cell>
          <cell r="AI1286">
            <v>0</v>
          </cell>
          <cell r="AJ1286">
            <v>0</v>
          </cell>
        </row>
        <row r="1287"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H1321">
            <v>0</v>
          </cell>
          <cell r="AI1321">
            <v>0</v>
          </cell>
          <cell r="AJ1321">
            <v>0</v>
          </cell>
        </row>
        <row r="1322"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H1387">
            <v>0</v>
          </cell>
          <cell r="AI1387">
            <v>0</v>
          </cell>
          <cell r="AJ1387">
            <v>0</v>
          </cell>
        </row>
        <row r="1388"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H1458">
            <v>0</v>
          </cell>
          <cell r="AI1458">
            <v>0</v>
          </cell>
          <cell r="AJ1458">
            <v>0</v>
          </cell>
        </row>
        <row r="1459">
          <cell r="AH1459">
            <v>0</v>
          </cell>
          <cell r="AI1459">
            <v>0</v>
          </cell>
          <cell r="AJ1459">
            <v>0</v>
          </cell>
        </row>
        <row r="1460">
          <cell r="AH1460">
            <v>0</v>
          </cell>
          <cell r="AI1460">
            <v>0</v>
          </cell>
          <cell r="AJ1460">
            <v>0</v>
          </cell>
        </row>
        <row r="1461"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lfwd"/>
      <sheetName val="COC, Def, ConvF"/>
      <sheetName val="Appendix"/>
      <sheetName val="141X&amp;141Z"/>
      <sheetName val="Summary"/>
      <sheetName val="Detailed Summary"/>
      <sheetName val="COC-Restating"/>
      <sheetName val="Common Adj"/>
      <sheetName val="Electric Adj"/>
      <sheetName val="Power Cost Bridge to A-1"/>
      <sheetName val="Named Ranges 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">
          <cell r="C3">
            <v>0.21</v>
          </cell>
        </row>
        <row r="4">
          <cell r="C4" t="str">
            <v>2019 GENERAL RATE CASE</v>
          </cell>
        </row>
        <row r="5">
          <cell r="C5" t="str">
            <v>12 MONTHS ENDED DECEMBER 31, 2018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lfwd"/>
      <sheetName val="COC, Def, ConvF"/>
      <sheetName val="Combined Impacts"/>
      <sheetName val="Sch. 141X Revenue"/>
      <sheetName val="Appendix A"/>
      <sheetName val="BR 11 &amp; Other Adjs"/>
      <sheetName val="COC-Restating"/>
      <sheetName val="Summary"/>
      <sheetName val="Detailed Summary"/>
      <sheetName val="Common Adj"/>
      <sheetName val="Gas Adj"/>
      <sheetName val="Named Ranges 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">
          <cell r="C3">
            <v>0.21</v>
          </cell>
        </row>
        <row r="4">
          <cell r="C4" t="str">
            <v>2019 GENERAL RATE CASE</v>
          </cell>
        </row>
        <row r="5">
          <cell r="C5" t="str">
            <v>12 MONTHS ENDED DECEMBER 31, 2018</v>
          </cell>
        </row>
        <row r="8">
          <cell r="C8" t="str">
            <v>PUGET SOUND ENERGY - NATURAL GAS</v>
          </cell>
        </row>
      </sheetData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-SUPP"/>
      <sheetName val="Exhibits==&gt;"/>
      <sheetName val="KJB-3,11 Def"/>
      <sheetName val="KJB-6,13 Cmn Adj"/>
      <sheetName val="Power Cost Bridge to A-1"/>
      <sheetName val="KJB-7,14 El Adj"/>
      <sheetName val="KJB-16 No MS Def"/>
      <sheetName val="KJB-16 No MS BLR"/>
      <sheetName val="KJB-12 Sum DIFF"/>
      <sheetName val="KJB-12 Sum"/>
      <sheetName val="PKW RY PC1"/>
      <sheetName val="Work Papers==&gt;"/>
      <sheetName val="Table in KJB-10T"/>
      <sheetName val="JAP-07"/>
      <sheetName val="For Prod Adj Expense"/>
      <sheetName val="For Prod Adj Ratebase"/>
      <sheetName val="Verify Pwr Costs"/>
      <sheetName val="RJR Prod O&amp;M"/>
      <sheetName val="Centralia Equity Kicker"/>
      <sheetName val="Trans Ratebase"/>
      <sheetName val="Trans OATT Revenue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0">
          <cell r="L20">
            <v>0.35</v>
          </cell>
        </row>
      </sheetData>
      <sheetData sheetId="3">
        <row r="7">
          <cell r="B7" t="str">
            <v>FOR THE TWELVE MONTHS ENDED SEPTEMBER 30, 2016</v>
          </cell>
        </row>
        <row r="8">
          <cell r="B8" t="str">
            <v xml:space="preserve">2017 GENERAL RATE CASE </v>
          </cell>
        </row>
      </sheetData>
      <sheetData sheetId="4">
        <row r="9">
          <cell r="N9">
            <v>0.97465048031911128</v>
          </cell>
        </row>
      </sheetData>
      <sheetData sheetId="5">
        <row r="13">
          <cell r="BL13">
            <v>2.5349519680888721E-2</v>
          </cell>
        </row>
      </sheetData>
      <sheetData sheetId="6"/>
      <sheetData sheetId="7"/>
      <sheetData sheetId="8"/>
      <sheetData sheetId="9">
        <row r="2">
          <cell r="AS2" t="str">
            <v>Exhibit No.___(KJB-4)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28">
          <cell r="D28">
            <v>147018434.04146132</v>
          </cell>
        </row>
      </sheetData>
      <sheetData sheetId="18">
        <row r="33">
          <cell r="E33">
            <v>4959911.9999999991</v>
          </cell>
        </row>
      </sheetData>
      <sheetData sheetId="19"/>
      <sheetData sheetId="20">
        <row r="43">
          <cell r="D43">
            <v>9944078.2818932347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Global Inputs"/>
      <sheetName val="Classifiers"/>
      <sheetName val="Internal Allocators"/>
      <sheetName val="External Allocators"/>
      <sheetName val="Account Inputs"/>
      <sheetName val="Cust Counts 1 &amp; 4"/>
      <sheetName val="Cust 5 (CA Exp)"/>
      <sheetName val="Cust 6 (Meter Reading)"/>
      <sheetName val="Meter Costs"/>
      <sheetName val="Electric One Time Payments"/>
      <sheetName val="Transformer Plant"/>
      <sheetName val="Elec Water Heaters"/>
      <sheetName val="Proforma Revenue by Sch"/>
      <sheetName val="Transf &amp; Equipment Lease"/>
      <sheetName val="Elec Wat Heater Rev"/>
      <sheetName val="Customer Deposits"/>
      <sheetName val="OH &amp; UG Line Transformers"/>
      <sheetName val="Allocate 920"/>
      <sheetName val="Summary Firm Resale"/>
      <sheetName val="OH Service Lines"/>
      <sheetName val="OATT Revenue"/>
      <sheetName val="Customer Assistance Exp"/>
      <sheetName val="CP Demand"/>
      <sheetName val="Sub NCP"/>
      <sheetName val="Dist Plant"/>
      <sheetName val="OH &amp; UG Line Alloc"/>
      <sheetName val="Dist Acc Dep"/>
      <sheetName val="Monthly CP System"/>
      <sheetName val="Monthly CP Off System"/>
      <sheetName val="Top X NCPs w losses"/>
      <sheetName val="Annual kWh Alloc TYE 9-2006 "/>
      <sheetName val="BPA kWh"/>
      <sheetName val="COS Revenue Input"/>
      <sheetName val="COS Expense Input"/>
      <sheetName val="COS Ratebase In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.t"/>
      <sheetName val="Total Estimate Summary"/>
      <sheetName val="Cap Cost Detail"/>
      <sheetName val="(Engineering Detail)"/>
      <sheetName val="Estimate Data"/>
      <sheetName val="Acct Codes"/>
    </sheetNames>
    <sheetDataSet>
      <sheetData sheetId="0"/>
      <sheetData sheetId="1"/>
      <sheetData sheetId="2"/>
      <sheetData sheetId="3"/>
      <sheetData sheetId="4"/>
      <sheetData sheetId="5" refreshError="1">
        <row r="1">
          <cell r="A1">
            <v>4110</v>
          </cell>
          <cell r="B1" t="str">
            <v>Equipment Demolition</v>
          </cell>
        </row>
        <row r="2">
          <cell r="A2">
            <v>4111</v>
          </cell>
          <cell r="B2" t="str">
            <v>Columns and Pressure Vessels</v>
          </cell>
        </row>
        <row r="3">
          <cell r="A3">
            <v>4112</v>
          </cell>
          <cell r="B3" t="str">
            <v>Heat Exchangers  (Type)</v>
          </cell>
        </row>
        <row r="4">
          <cell r="A4">
            <v>4113</v>
          </cell>
          <cell r="B4" t="str">
            <v>Fired Heaters  (Type)</v>
          </cell>
        </row>
        <row r="5">
          <cell r="A5">
            <v>4114</v>
          </cell>
          <cell r="B5" t="str">
            <v>Machinery  (Type)</v>
          </cell>
        </row>
        <row r="6">
          <cell r="A6">
            <v>4115</v>
          </cell>
          <cell r="B6" t="str">
            <v>Conveying Equipment</v>
          </cell>
        </row>
        <row r="7">
          <cell r="A7">
            <v>4116</v>
          </cell>
          <cell r="B7" t="str">
            <v>Filters and Separators</v>
          </cell>
        </row>
        <row r="8">
          <cell r="A8">
            <v>4117</v>
          </cell>
          <cell r="B8" t="str">
            <v>Special Equipment (Type)</v>
          </cell>
        </row>
        <row r="9">
          <cell r="A9">
            <v>4118</v>
          </cell>
          <cell r="B9" t="str">
            <v>Equipment Rigging</v>
          </cell>
        </row>
        <row r="10">
          <cell r="A10">
            <v>4119</v>
          </cell>
          <cell r="B10" t="str">
            <v>Testing and Inspection</v>
          </cell>
        </row>
        <row r="11">
          <cell r="A11">
            <v>4120</v>
          </cell>
          <cell r="B11" t="str">
            <v>Equipment Scaffolding</v>
          </cell>
        </row>
        <row r="12">
          <cell r="A12">
            <v>4121</v>
          </cell>
          <cell r="B12" t="str">
            <v>Material Handling</v>
          </cell>
        </row>
        <row r="13">
          <cell r="A13">
            <v>4130</v>
          </cell>
          <cell r="B13" t="str">
            <v>Pipe Demolition</v>
          </cell>
        </row>
        <row r="14">
          <cell r="A14">
            <v>4131</v>
          </cell>
          <cell r="B14" t="str">
            <v>Shop Fabricated Carbon Steel Piping</v>
          </cell>
        </row>
        <row r="15">
          <cell r="A15">
            <v>4132</v>
          </cell>
          <cell r="B15" t="str">
            <v>A/G Carbon Steel Pipe and Fittings - 2" and Under</v>
          </cell>
        </row>
        <row r="16">
          <cell r="A16">
            <v>4133</v>
          </cell>
          <cell r="B16" t="str">
            <v>Install A/G Carbon Steel Pipe Spools</v>
          </cell>
        </row>
        <row r="17">
          <cell r="A17">
            <v>4134</v>
          </cell>
          <cell r="B17" t="str">
            <v>A/G Carbon Steel Rack Pipe and Fittings - 2½" to 6"</v>
          </cell>
        </row>
        <row r="18">
          <cell r="A18">
            <v>4135</v>
          </cell>
          <cell r="B18" t="str">
            <v>A/G Carbon Steel Rack Pipe and Fittings - 8" to 12"</v>
          </cell>
        </row>
        <row r="19">
          <cell r="A19">
            <v>4136</v>
          </cell>
          <cell r="B19" t="str">
            <v>A/G Carbon Steel Rack Pipe and Fittings - 14" to 24"</v>
          </cell>
        </row>
        <row r="20">
          <cell r="A20">
            <v>4137</v>
          </cell>
          <cell r="B20" t="str">
            <v>A/G Carbon Steel Rack Pipe &amp; Fittings - 26" &amp; Larger</v>
          </cell>
        </row>
        <row r="21">
          <cell r="A21">
            <v>4138</v>
          </cell>
          <cell r="B21" t="str">
            <v>A/G Carbon Steel Non-Rack Pipe &amp; Fittings-2½"to6"</v>
          </cell>
        </row>
        <row r="22">
          <cell r="A22">
            <v>4139</v>
          </cell>
          <cell r="B22" t="str">
            <v>A/G Carbon Steel Non-Rack Pipe &amp; Fittings-8"to12"</v>
          </cell>
        </row>
        <row r="23">
          <cell r="A23">
            <v>4140</v>
          </cell>
          <cell r="B23" t="str">
            <v>A/G Carbon Steel Non-Rack Pipe &amp; Fittings-14"to24"</v>
          </cell>
        </row>
        <row r="24">
          <cell r="A24">
            <v>4141</v>
          </cell>
          <cell r="B24" t="str">
            <v>A/G Carbon Steel Non-Rack Pipe &amp; Fittings-26" &amp; Larger</v>
          </cell>
        </row>
        <row r="25">
          <cell r="A25">
            <v>4142</v>
          </cell>
          <cell r="B25" t="str">
            <v>Carbon Steel Valves - Screwed and Socketweld</v>
          </cell>
        </row>
        <row r="26">
          <cell r="A26">
            <v>4143</v>
          </cell>
          <cell r="B26" t="str">
            <v>Carbon Steel Valves - Flanged and Buttweld</v>
          </cell>
        </row>
        <row r="27">
          <cell r="A27">
            <v>4144</v>
          </cell>
          <cell r="B27" t="str">
            <v>Carbon Steel Piping Specialties</v>
          </cell>
        </row>
        <row r="28">
          <cell r="A28">
            <v>4145</v>
          </cell>
          <cell r="B28" t="str">
            <v>Field Fabricated Pipe Hangers and Misc Supports</v>
          </cell>
        </row>
        <row r="29">
          <cell r="A29">
            <v>4150</v>
          </cell>
          <cell r="B29" t="str">
            <v>Shop Fabricated Alloy Pipe</v>
          </cell>
        </row>
        <row r="30">
          <cell r="A30">
            <v>4151</v>
          </cell>
          <cell r="B30" t="str">
            <v>A/G Alloy Pipe and Fittings  - 2" and Under</v>
          </cell>
        </row>
        <row r="31">
          <cell r="A31">
            <v>4152</v>
          </cell>
          <cell r="B31" t="str">
            <v>Install A/G Alloy Pipe Spools</v>
          </cell>
        </row>
        <row r="32">
          <cell r="A32">
            <v>4153</v>
          </cell>
          <cell r="B32" t="str">
            <v>A/G Alloy Rack Pipe and Fittings - 2½" to 6"</v>
          </cell>
        </row>
        <row r="33">
          <cell r="A33">
            <v>4154</v>
          </cell>
          <cell r="B33" t="str">
            <v>A/G Alloy Rack Pipe and Fittings - 8" to 12"</v>
          </cell>
        </row>
        <row r="34">
          <cell r="A34">
            <v>4155</v>
          </cell>
          <cell r="B34" t="str">
            <v>A/G Alloy Rack Pipe and Fittings - 14" to 24"</v>
          </cell>
        </row>
        <row r="35">
          <cell r="A35">
            <v>4156</v>
          </cell>
          <cell r="B35" t="str">
            <v>A/G Alloy Rack Pipe and Fittings - 26" and Larger</v>
          </cell>
        </row>
        <row r="36">
          <cell r="A36">
            <v>4157</v>
          </cell>
          <cell r="B36" t="str">
            <v>A/G Alloy Non-Rack Pipe and Fittings - 2½" to 6"</v>
          </cell>
        </row>
        <row r="37">
          <cell r="A37">
            <v>4158</v>
          </cell>
          <cell r="B37" t="str">
            <v>A/G Alloy Non-Rack Pipe and Fittings - 8" to 12"</v>
          </cell>
        </row>
        <row r="38">
          <cell r="A38">
            <v>4159</v>
          </cell>
          <cell r="B38" t="str">
            <v>A/G Alloy Non-Rack Pipe and Fittings - 14" to 24"</v>
          </cell>
        </row>
        <row r="39">
          <cell r="A39">
            <v>4160</v>
          </cell>
          <cell r="B39" t="str">
            <v>A/G Alloy Non-Rack Pipe and Fittings - 26" &amp; Larger</v>
          </cell>
        </row>
        <row r="40">
          <cell r="A40">
            <v>4161</v>
          </cell>
          <cell r="B40" t="str">
            <v>Alloy Valves - Screwed and Socketweld</v>
          </cell>
        </row>
        <row r="41">
          <cell r="A41">
            <v>4162</v>
          </cell>
          <cell r="B41" t="str">
            <v>Alloy Valves - Flanged and Buttweld</v>
          </cell>
        </row>
        <row r="42">
          <cell r="A42">
            <v>4163</v>
          </cell>
          <cell r="B42" t="str">
            <v>Alloy Piping Specialties</v>
          </cell>
        </row>
        <row r="43">
          <cell r="A43">
            <v>4164</v>
          </cell>
          <cell r="B43" t="str">
            <v>Underground Carbon Steel Pipe and Fittings</v>
          </cell>
        </row>
        <row r="44">
          <cell r="A44">
            <v>4165</v>
          </cell>
          <cell r="B44" t="str">
            <v>Steam Tracing</v>
          </cell>
        </row>
        <row r="45">
          <cell r="A45">
            <v>4166</v>
          </cell>
          <cell r="B45" t="str">
            <v>Revamp and Tie-In Material and Labor</v>
          </cell>
        </row>
        <row r="46">
          <cell r="A46">
            <v>4167</v>
          </cell>
          <cell r="B46" t="str">
            <v>Hangers and Supports</v>
          </cell>
        </row>
        <row r="47">
          <cell r="A47">
            <v>4168</v>
          </cell>
          <cell r="B47" t="str">
            <v>Bolts and Gaskets</v>
          </cell>
        </row>
        <row r="48">
          <cell r="A48">
            <v>4169</v>
          </cell>
          <cell r="B48" t="str">
            <v>Field Stress Relieving</v>
          </cell>
        </row>
        <row r="49">
          <cell r="A49">
            <v>4170</v>
          </cell>
          <cell r="B49" t="str">
            <v>Nondestructive Examination</v>
          </cell>
        </row>
        <row r="50">
          <cell r="A50">
            <v>4180</v>
          </cell>
          <cell r="B50" t="str">
            <v>Equipment Insulation (Hot)</v>
          </cell>
        </row>
        <row r="51">
          <cell r="A51">
            <v>4181</v>
          </cell>
          <cell r="B51" t="str">
            <v>Equipment Insulation (Cold)</v>
          </cell>
        </row>
        <row r="52">
          <cell r="A52">
            <v>4182</v>
          </cell>
          <cell r="B52" t="str">
            <v>Pipe Insulation (Hot)</v>
          </cell>
        </row>
        <row r="53">
          <cell r="A53">
            <v>4183</v>
          </cell>
          <cell r="B53" t="str">
            <v>Pipe Insulation (Cold)</v>
          </cell>
        </row>
        <row r="54">
          <cell r="A54">
            <v>4184</v>
          </cell>
          <cell r="B54" t="str">
            <v>Special Insulation</v>
          </cell>
        </row>
        <row r="55">
          <cell r="A55">
            <v>4185</v>
          </cell>
          <cell r="B55" t="str">
            <v>Duct Insulation</v>
          </cell>
        </row>
        <row r="56">
          <cell r="A56">
            <v>4186</v>
          </cell>
          <cell r="B56" t="str">
            <v>Asbestos Abatement</v>
          </cell>
        </row>
        <row r="57">
          <cell r="A57">
            <v>4195</v>
          </cell>
          <cell r="B57" t="str">
            <v>Testing and Inspection</v>
          </cell>
        </row>
        <row r="58">
          <cell r="A58">
            <v>4196</v>
          </cell>
          <cell r="B58" t="str">
            <v>Scaffolding</v>
          </cell>
        </row>
        <row r="59">
          <cell r="A59">
            <v>4197</v>
          </cell>
          <cell r="B59" t="str">
            <v>Material Handling</v>
          </cell>
        </row>
        <row r="60">
          <cell r="A60">
            <v>4198</v>
          </cell>
          <cell r="B60" t="str">
            <v>Labor Productivity Adjustments</v>
          </cell>
        </row>
        <row r="61">
          <cell r="A61">
            <v>4199</v>
          </cell>
          <cell r="B61" t="str">
            <v>Design Completion Allowance</v>
          </cell>
        </row>
        <row r="62">
          <cell r="A62">
            <v>4209</v>
          </cell>
          <cell r="B62" t="str">
            <v>Civil Demolition</v>
          </cell>
        </row>
        <row r="63">
          <cell r="A63">
            <v>4210</v>
          </cell>
          <cell r="B63" t="str">
            <v>Clearing and Grubbing</v>
          </cell>
        </row>
        <row r="64">
          <cell r="A64">
            <v>4211</v>
          </cell>
          <cell r="B64" t="str">
            <v>Stripping and Rough Grade</v>
          </cell>
        </row>
        <row r="65">
          <cell r="A65">
            <v>4212</v>
          </cell>
          <cell r="B65" t="str">
            <v>Dewatering</v>
          </cell>
        </row>
        <row r="66">
          <cell r="A66">
            <v>4213</v>
          </cell>
          <cell r="B66" t="str">
            <v>Excavation</v>
          </cell>
        </row>
        <row r="67">
          <cell r="A67">
            <v>4214</v>
          </cell>
          <cell r="B67" t="str">
            <v>Backfill</v>
          </cell>
        </row>
        <row r="68">
          <cell r="A68">
            <v>4215</v>
          </cell>
          <cell r="B68" t="str">
            <v>Shoring</v>
          </cell>
        </row>
        <row r="69">
          <cell r="A69">
            <v>4216</v>
          </cell>
          <cell r="B69" t="str">
            <v>Sheet Piling</v>
          </cell>
        </row>
        <row r="70">
          <cell r="A70">
            <v>4217</v>
          </cell>
          <cell r="B70" t="str">
            <v>Load Bearing Piles</v>
          </cell>
        </row>
        <row r="71">
          <cell r="A71">
            <v>4218</v>
          </cell>
          <cell r="B71" t="str">
            <v>Gravity Flow Underground Sewer Pipe - 12" &amp; Under</v>
          </cell>
        </row>
        <row r="72">
          <cell r="A72">
            <v>4219</v>
          </cell>
          <cell r="B72" t="str">
            <v>Gravity Flow Underground Sewer Pipe - 14" to 30"</v>
          </cell>
        </row>
        <row r="73">
          <cell r="A73">
            <v>4220</v>
          </cell>
          <cell r="B73" t="str">
            <v>Gravity Flow Underground Sewer Pipe - 32" to 60"</v>
          </cell>
        </row>
        <row r="74">
          <cell r="A74">
            <v>4221</v>
          </cell>
          <cell r="B74" t="str">
            <v>Gravity Flow Underground Sewer Pipe - 60" &amp; Larger</v>
          </cell>
        </row>
        <row r="75">
          <cell r="A75">
            <v>4222</v>
          </cell>
          <cell r="B75" t="str">
            <v>Utility Piping</v>
          </cell>
        </row>
        <row r="76">
          <cell r="A76">
            <v>4223</v>
          </cell>
          <cell r="B76" t="str">
            <v>Catchbasins and Manholes</v>
          </cell>
        </row>
        <row r="77">
          <cell r="A77">
            <v>4224</v>
          </cell>
          <cell r="B77" t="str">
            <v>Sub Base</v>
          </cell>
        </row>
        <row r="78">
          <cell r="A78">
            <v>4225</v>
          </cell>
          <cell r="B78" t="str">
            <v>Fine Grading</v>
          </cell>
        </row>
        <row r="79">
          <cell r="A79">
            <v>4226</v>
          </cell>
          <cell r="B79" t="str">
            <v>Slope Protection and Linings</v>
          </cell>
        </row>
        <row r="80">
          <cell r="A80">
            <v>4227</v>
          </cell>
          <cell r="B80" t="str">
            <v>Ponds, Canals, and Dikes</v>
          </cell>
        </row>
        <row r="81">
          <cell r="A81">
            <v>4228</v>
          </cell>
          <cell r="B81" t="str">
            <v>Fencing</v>
          </cell>
        </row>
        <row r="82">
          <cell r="A82">
            <v>4229</v>
          </cell>
          <cell r="B82" t="str">
            <v>Railroads</v>
          </cell>
        </row>
        <row r="83">
          <cell r="A83">
            <v>4230</v>
          </cell>
          <cell r="B83" t="str">
            <v>Marine Facilities</v>
          </cell>
        </row>
        <row r="84">
          <cell r="A84">
            <v>4231</v>
          </cell>
          <cell r="B84" t="str">
            <v>Water Wells</v>
          </cell>
        </row>
        <row r="85">
          <cell r="A85">
            <v>4232</v>
          </cell>
          <cell r="B85" t="str">
            <v>Bridges</v>
          </cell>
        </row>
        <row r="86">
          <cell r="A86">
            <v>4233</v>
          </cell>
          <cell r="B86" t="str">
            <v>Landscaping and Ground Cover</v>
          </cell>
        </row>
        <row r="87">
          <cell r="A87">
            <v>4234</v>
          </cell>
          <cell r="B87" t="str">
            <v>Buildings (SF/Type)</v>
          </cell>
        </row>
        <row r="88">
          <cell r="A88">
            <v>4238</v>
          </cell>
          <cell r="B88" t="str">
            <v>Miscellaneous Foundations</v>
          </cell>
        </row>
        <row r="89">
          <cell r="A89">
            <v>4240</v>
          </cell>
          <cell r="B89" t="str">
            <v>Process Equipment Foundations</v>
          </cell>
        </row>
        <row r="90">
          <cell r="A90">
            <v>4241</v>
          </cell>
          <cell r="B90" t="str">
            <v>Slabs On Grade</v>
          </cell>
        </row>
        <row r="91">
          <cell r="A91">
            <v>4242</v>
          </cell>
          <cell r="B91" t="str">
            <v>Asphalt Paving</v>
          </cell>
        </row>
        <row r="92">
          <cell r="A92">
            <v>4243</v>
          </cell>
          <cell r="B92" t="str">
            <v>Concrete Paving</v>
          </cell>
        </row>
        <row r="93">
          <cell r="A93">
            <v>4244</v>
          </cell>
          <cell r="B93" t="str">
            <v>Cooling Tower Foundations</v>
          </cell>
        </row>
        <row r="94">
          <cell r="A94">
            <v>4245</v>
          </cell>
          <cell r="B94" t="str">
            <v>Tank Ringwalls</v>
          </cell>
        </row>
        <row r="95">
          <cell r="A95">
            <v>4246</v>
          </cell>
          <cell r="B95" t="str">
            <v>Concrete Trenches, Pits, and Boxes</v>
          </cell>
        </row>
        <row r="96">
          <cell r="A96">
            <v>4247</v>
          </cell>
          <cell r="B96" t="str">
            <v>Seal Slabs</v>
          </cell>
        </row>
        <row r="97">
          <cell r="A97">
            <v>4248</v>
          </cell>
          <cell r="B97" t="str">
            <v>Drilled Footings</v>
          </cell>
        </row>
        <row r="98">
          <cell r="A98">
            <v>4249</v>
          </cell>
          <cell r="B98" t="str">
            <v>Concrete Specialties</v>
          </cell>
        </row>
        <row r="99">
          <cell r="A99">
            <v>4250</v>
          </cell>
          <cell r="B99" t="str">
            <v>Grouting</v>
          </cell>
        </row>
        <row r="100">
          <cell r="A100">
            <v>4251</v>
          </cell>
          <cell r="B100" t="str">
            <v>Fireproofing (All Plant Facilities Except Buildings)</v>
          </cell>
        </row>
        <row r="101">
          <cell r="A101">
            <v>4260</v>
          </cell>
          <cell r="B101" t="str">
            <v>Painting (All Plant Facilities Except Buildings)</v>
          </cell>
        </row>
        <row r="102">
          <cell r="A102">
            <v>4261</v>
          </cell>
          <cell r="B102" t="str">
            <v>Specialty Coatings</v>
          </cell>
        </row>
        <row r="103">
          <cell r="A103">
            <v>4295</v>
          </cell>
          <cell r="B103" t="str">
            <v>Testing and Inspection</v>
          </cell>
        </row>
        <row r="104">
          <cell r="A104">
            <v>4296</v>
          </cell>
          <cell r="B104" t="str">
            <v>Scaffolding</v>
          </cell>
        </row>
        <row r="105">
          <cell r="A105">
            <v>4297</v>
          </cell>
          <cell r="B105" t="str">
            <v>Material Handling</v>
          </cell>
        </row>
        <row r="106">
          <cell r="A106">
            <v>4298</v>
          </cell>
          <cell r="B106" t="str">
            <v>Labor Productivity Adjustments</v>
          </cell>
        </row>
        <row r="107">
          <cell r="A107">
            <v>4299</v>
          </cell>
          <cell r="B107" t="str">
            <v>Design Completion Allowance</v>
          </cell>
        </row>
        <row r="108">
          <cell r="A108">
            <v>4309</v>
          </cell>
          <cell r="B108" t="str">
            <v>Structural Demolition</v>
          </cell>
        </row>
        <row r="109">
          <cell r="A109">
            <v>4310</v>
          </cell>
          <cell r="B109" t="str">
            <v>Steel Structures &amp; Encl Mat'l-Under 17#/LF (light)</v>
          </cell>
        </row>
        <row r="110">
          <cell r="A110">
            <v>4311</v>
          </cell>
          <cell r="B110" t="str">
            <v>Steel Structures &amp; Encl Mat'l-17# to 45#/LF (heavy)</v>
          </cell>
        </row>
        <row r="111">
          <cell r="A111">
            <v>4312</v>
          </cell>
          <cell r="B111" t="str">
            <v>Steel Structures - Over 45#/LF</v>
          </cell>
        </row>
        <row r="112">
          <cell r="A112">
            <v>4313</v>
          </cell>
          <cell r="B112" t="str">
            <v>Platforms, Ladders, Stairs, and Handrails</v>
          </cell>
        </row>
        <row r="113">
          <cell r="A113">
            <v>4314</v>
          </cell>
          <cell r="B113" t="str">
            <v>Metal Decking</v>
          </cell>
        </row>
        <row r="114">
          <cell r="A114">
            <v>4315</v>
          </cell>
          <cell r="B114" t="str">
            <v>Steel Pipe Stanchions</v>
          </cell>
        </row>
        <row r="115">
          <cell r="A115">
            <v>4316</v>
          </cell>
          <cell r="B115" t="str">
            <v>Miscellaneous Steel</v>
          </cell>
        </row>
        <row r="116">
          <cell r="A116">
            <v>4317</v>
          </cell>
          <cell r="B116" t="str">
            <v>Other Structural Material</v>
          </cell>
        </row>
        <row r="117">
          <cell r="A117">
            <v>4318</v>
          </cell>
          <cell r="B117" t="str">
            <v>Precast Pipe Stanchions</v>
          </cell>
        </row>
        <row r="118">
          <cell r="A118">
            <v>4319</v>
          </cell>
          <cell r="B118" t="str">
            <v>Concrete Structures Poured In Place</v>
          </cell>
        </row>
        <row r="119">
          <cell r="A119">
            <v>4320</v>
          </cell>
          <cell r="B119" t="str">
            <v>Precast Concrete Structures</v>
          </cell>
        </row>
        <row r="120">
          <cell r="A120">
            <v>4330</v>
          </cell>
          <cell r="B120" t="str">
            <v>Atmospheric Tanks (Steel, Concrete, Fiberglass, Etc.)</v>
          </cell>
        </row>
        <row r="121">
          <cell r="A121">
            <v>4331</v>
          </cell>
          <cell r="B121" t="str">
            <v>Tank Insulation</v>
          </cell>
        </row>
        <row r="122">
          <cell r="A122">
            <v>4395</v>
          </cell>
          <cell r="B122" t="str">
            <v>Testing and Inspection</v>
          </cell>
        </row>
        <row r="123">
          <cell r="A123">
            <v>4396</v>
          </cell>
          <cell r="B123" t="str">
            <v>Scaffolding</v>
          </cell>
        </row>
        <row r="124">
          <cell r="A124">
            <v>4397</v>
          </cell>
          <cell r="B124" t="str">
            <v>Material Handling</v>
          </cell>
        </row>
        <row r="125">
          <cell r="A125">
            <v>4398</v>
          </cell>
          <cell r="B125" t="str">
            <v>Labor Productivity Adjustments</v>
          </cell>
        </row>
        <row r="126">
          <cell r="A126">
            <v>4399</v>
          </cell>
          <cell r="B126" t="str">
            <v>Design Completion Allowance</v>
          </cell>
        </row>
        <row r="127">
          <cell r="A127">
            <v>4410</v>
          </cell>
          <cell r="B127" t="str">
            <v>Electrical Demolition</v>
          </cell>
        </row>
        <row r="128">
          <cell r="A128">
            <v>4411</v>
          </cell>
          <cell r="B128" t="str">
            <v>Distrubution Equip (Substations, 15KV Switchgear)</v>
          </cell>
        </row>
        <row r="129">
          <cell r="A129">
            <v>4412</v>
          </cell>
          <cell r="B129" t="str">
            <v>Power Equipment (5KV, 600V MCC's, Switchgear)</v>
          </cell>
        </row>
        <row r="130">
          <cell r="A130">
            <v>4413</v>
          </cell>
          <cell r="B130" t="str">
            <v>Emergency and Standby Equipment</v>
          </cell>
        </row>
        <row r="131">
          <cell r="A131">
            <v>4414</v>
          </cell>
          <cell r="B131" t="str">
            <v>Lighting Equipment</v>
          </cell>
        </row>
        <row r="132">
          <cell r="A132">
            <v>4415</v>
          </cell>
          <cell r="B132" t="str">
            <v>Conduit</v>
          </cell>
        </row>
        <row r="133">
          <cell r="A133">
            <v>4416</v>
          </cell>
          <cell r="B133" t="str">
            <v>Transformers</v>
          </cell>
        </row>
        <row r="134">
          <cell r="A134">
            <v>4417</v>
          </cell>
          <cell r="B134" t="str">
            <v>Breakers/Panelboards</v>
          </cell>
        </row>
        <row r="135">
          <cell r="A135">
            <v>4418</v>
          </cell>
          <cell r="B135" t="str">
            <v>Miscellaneous Electrical Equipment</v>
          </cell>
        </row>
        <row r="136">
          <cell r="A136">
            <v>4419</v>
          </cell>
          <cell r="B136" t="str">
            <v>Cable Tray Systems</v>
          </cell>
        </row>
        <row r="137">
          <cell r="A137">
            <v>4420</v>
          </cell>
          <cell r="B137" t="str">
            <v>Terminal Box/Junction Box</v>
          </cell>
        </row>
        <row r="138">
          <cell r="A138">
            <v>4421</v>
          </cell>
          <cell r="B138" t="str">
            <v>Wire and Cable</v>
          </cell>
        </row>
        <row r="139">
          <cell r="A139">
            <v>4422</v>
          </cell>
          <cell r="B139" t="str">
            <v>Miscellaneous Support Materials</v>
          </cell>
        </row>
        <row r="140">
          <cell r="A140">
            <v>4424</v>
          </cell>
          <cell r="B140" t="str">
            <v>Connections</v>
          </cell>
        </row>
        <row r="141">
          <cell r="A141">
            <v>4425</v>
          </cell>
          <cell r="B141" t="str">
            <v>Motor Control Equipment</v>
          </cell>
        </row>
        <row r="142">
          <cell r="A142">
            <v>4427</v>
          </cell>
          <cell r="B142" t="str">
            <v>Grounding Systems</v>
          </cell>
        </row>
        <row r="143">
          <cell r="A143">
            <v>4428</v>
          </cell>
          <cell r="B143" t="str">
            <v>Cathodic Protection</v>
          </cell>
        </row>
        <row r="144">
          <cell r="A144">
            <v>4429</v>
          </cell>
          <cell r="B144" t="str">
            <v>Electric Heat Tracing</v>
          </cell>
        </row>
        <row r="145">
          <cell r="A145">
            <v>4431</v>
          </cell>
          <cell r="B145" t="str">
            <v>Underground Concrete Duct Bank and Vaults</v>
          </cell>
        </row>
        <row r="146">
          <cell r="A146">
            <v>4474</v>
          </cell>
          <cell r="B146" t="str">
            <v>Asbestos Abatement</v>
          </cell>
        </row>
        <row r="147">
          <cell r="A147">
            <v>4493</v>
          </cell>
          <cell r="B147" t="str">
            <v>Nameplates</v>
          </cell>
        </row>
        <row r="148">
          <cell r="A148">
            <v>4495</v>
          </cell>
          <cell r="B148" t="str">
            <v>Testing and Inspection/Start-Up Assistance</v>
          </cell>
        </row>
        <row r="149">
          <cell r="A149">
            <v>4496</v>
          </cell>
          <cell r="B149" t="str">
            <v>Scaffolding</v>
          </cell>
        </row>
        <row r="150">
          <cell r="A150">
            <v>4497</v>
          </cell>
          <cell r="B150" t="str">
            <v>Material Handling</v>
          </cell>
        </row>
        <row r="151">
          <cell r="A151">
            <v>4498</v>
          </cell>
          <cell r="B151" t="str">
            <v>Labor Productivity Adjustments</v>
          </cell>
        </row>
        <row r="152">
          <cell r="A152">
            <v>4499</v>
          </cell>
          <cell r="B152" t="str">
            <v>Design Completion Allowance</v>
          </cell>
        </row>
        <row r="153">
          <cell r="A153">
            <v>4510</v>
          </cell>
          <cell r="B153" t="str">
            <v>Instrument Demolition</v>
          </cell>
        </row>
        <row r="154">
          <cell r="A154">
            <v>4511</v>
          </cell>
          <cell r="B154" t="str">
            <v>Instrument Supports</v>
          </cell>
        </row>
        <row r="155">
          <cell r="A155">
            <v>4512</v>
          </cell>
          <cell r="B155" t="str">
            <v>Process Indicators</v>
          </cell>
        </row>
        <row r="156">
          <cell r="A156">
            <v>4513</v>
          </cell>
          <cell r="B156" t="str">
            <v>Field Controllers and Indicators</v>
          </cell>
        </row>
        <row r="157">
          <cell r="A157">
            <v>4514</v>
          </cell>
          <cell r="B157" t="str">
            <v>Field Switches</v>
          </cell>
        </row>
        <row r="158">
          <cell r="A158">
            <v>4515</v>
          </cell>
          <cell r="B158" t="str">
            <v>Transmitters and Primary Elements</v>
          </cell>
        </row>
        <row r="159">
          <cell r="A159">
            <v>4516</v>
          </cell>
          <cell r="B159" t="str">
            <v>Process Analyzers</v>
          </cell>
        </row>
        <row r="160">
          <cell r="A160">
            <v>4517</v>
          </cell>
          <cell r="B160" t="str">
            <v>Miscellaneous Devices</v>
          </cell>
        </row>
        <row r="161">
          <cell r="A161">
            <v>4518</v>
          </cell>
          <cell r="B161" t="str">
            <v>Control Valves</v>
          </cell>
        </row>
        <row r="162">
          <cell r="A162">
            <v>4519</v>
          </cell>
          <cell r="B162" t="str">
            <v>Relief Valves</v>
          </cell>
        </row>
        <row r="163">
          <cell r="A163">
            <v>4520</v>
          </cell>
          <cell r="B163" t="str">
            <v>Instrument Enclosures</v>
          </cell>
        </row>
        <row r="164">
          <cell r="A164">
            <v>4530</v>
          </cell>
          <cell r="B164" t="str">
            <v>Instrument Conduit Systems, Raceway</v>
          </cell>
        </row>
        <row r="165">
          <cell r="A165">
            <v>4531</v>
          </cell>
          <cell r="B165" t="str">
            <v>Instrument Tray Systems</v>
          </cell>
        </row>
        <row r="166">
          <cell r="A166">
            <v>4540</v>
          </cell>
          <cell r="B166" t="str">
            <v>Instrument Junction Boxes</v>
          </cell>
        </row>
        <row r="167">
          <cell r="A167">
            <v>4550</v>
          </cell>
          <cell r="B167" t="str">
            <v>Multi-Tube Bundles</v>
          </cell>
        </row>
        <row r="168">
          <cell r="A168">
            <v>4551</v>
          </cell>
          <cell r="B168" t="str">
            <v>Control Tubing</v>
          </cell>
        </row>
        <row r="169">
          <cell r="A169">
            <v>4560</v>
          </cell>
          <cell r="B169" t="str">
            <v>Multi-Pair Cable</v>
          </cell>
        </row>
        <row r="170">
          <cell r="A170">
            <v>4561</v>
          </cell>
          <cell r="B170" t="str">
            <v>Single Pair Cable</v>
          </cell>
        </row>
        <row r="171">
          <cell r="A171">
            <v>4562</v>
          </cell>
          <cell r="B171" t="str">
            <v>Instrument Terminations</v>
          </cell>
        </row>
        <row r="172">
          <cell r="A172">
            <v>4570</v>
          </cell>
          <cell r="B172" t="str">
            <v>Instrument Air Piping</v>
          </cell>
        </row>
        <row r="173">
          <cell r="A173">
            <v>4571</v>
          </cell>
          <cell r="B173" t="str">
            <v>Instrument Process Piping</v>
          </cell>
        </row>
        <row r="174">
          <cell r="A174">
            <v>4572</v>
          </cell>
          <cell r="B174" t="str">
            <v>Instrument Steam and Condensate Piping</v>
          </cell>
        </row>
        <row r="175">
          <cell r="A175">
            <v>4573</v>
          </cell>
          <cell r="B175" t="str">
            <v>Instrument Steam Tracing and Insulation</v>
          </cell>
        </row>
        <row r="176">
          <cell r="A176">
            <v>4574</v>
          </cell>
          <cell r="B176" t="str">
            <v>Asbestos Abatement</v>
          </cell>
        </row>
        <row r="177">
          <cell r="A177">
            <v>4580</v>
          </cell>
          <cell r="B177" t="str">
            <v>Field Control Panels, Racks and Shelters</v>
          </cell>
        </row>
        <row r="178">
          <cell r="A178">
            <v>4581</v>
          </cell>
          <cell r="B178" t="str">
            <v>Control Room Panels, Building Modifications</v>
          </cell>
        </row>
        <row r="179">
          <cell r="A179">
            <v>4582</v>
          </cell>
          <cell r="B179" t="str">
            <v>Panel Instrumentation</v>
          </cell>
        </row>
        <row r="180">
          <cell r="A180">
            <v>4590</v>
          </cell>
          <cell r="B180" t="str">
            <v>Distributed Controls, Computer Equipment</v>
          </cell>
        </row>
        <row r="181">
          <cell r="A181">
            <v>4591</v>
          </cell>
          <cell r="B181" t="str">
            <v>Calibration and Checkout</v>
          </cell>
        </row>
        <row r="182">
          <cell r="A182">
            <v>4593</v>
          </cell>
          <cell r="B182" t="str">
            <v>Nameplates</v>
          </cell>
        </row>
        <row r="183">
          <cell r="A183">
            <v>4596</v>
          </cell>
          <cell r="B183" t="str">
            <v>Scaffolding</v>
          </cell>
        </row>
        <row r="184">
          <cell r="A184">
            <v>4597</v>
          </cell>
          <cell r="B184" t="str">
            <v>Material Handling</v>
          </cell>
        </row>
        <row r="185">
          <cell r="A185">
            <v>4598</v>
          </cell>
          <cell r="B185" t="str">
            <v>Labor Productivity Adjustments</v>
          </cell>
        </row>
        <row r="186">
          <cell r="A186">
            <v>4599</v>
          </cell>
          <cell r="B186" t="str">
            <v>Design Completion Allowance</v>
          </cell>
        </row>
      </sheetData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TAB"/>
      <sheetName val="LeadSht"/>
      <sheetName val="Sch_94"/>
      <sheetName val="Sch94KWHs"/>
      <sheetName val="LowInc"/>
      <sheetName val="Target"/>
      <sheetName val="Final Rsbl"/>
      <sheetName val="02vs01"/>
      <sheetName val="Sch120Rsbl"/>
      <sheetName val="Sch_194Rsbl"/>
      <sheetName val="RateInc"/>
      <sheetName val="Bs Unbl Rt"/>
      <sheetName val="GPI"/>
      <sheetName val="Pended"/>
      <sheetName val="UnbDays"/>
      <sheetName val="Historical"/>
      <sheetName val="Realization"/>
      <sheetName val="Sch449-59"/>
      <sheetName val="Table"/>
      <sheetName val="APUA"/>
      <sheetName val="Sch_120"/>
      <sheetName val="Sch94 Rlfwd"/>
      <sheetName val="UBRtFinal"/>
      <sheetName val="UBRtRev"/>
      <sheetName val="UBRt"/>
      <sheetName val="JE #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/>
      <sheetData sheetId="2" refreshError="1">
        <row r="4">
          <cell r="A4" t="str">
            <v>DEM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Billed Therms Trueup"/>
      <sheetName val="Degree Days Trueup"/>
      <sheetName val="Prior Month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B2" t="str">
            <v>Unbilled</v>
          </cell>
        </row>
        <row r="3">
          <cell r="C3" t="str">
            <v>$'s</v>
          </cell>
          <cell r="E3" t="str">
            <v>$ Mix</v>
          </cell>
          <cell r="G3" t="str">
            <v>Therms</v>
          </cell>
          <cell r="I3" t="str">
            <v>Therms Mix</v>
          </cell>
          <cell r="K3" t="str">
            <v>$/Therm</v>
          </cell>
          <cell r="N3" t="str">
            <v>Dollars attributable to Mix Variance</v>
          </cell>
        </row>
        <row r="4">
          <cell r="B4">
            <v>36121393</v>
          </cell>
          <cell r="C4">
            <v>40663</v>
          </cell>
          <cell r="D4">
            <v>41029</v>
          </cell>
          <cell r="E4">
            <v>40663</v>
          </cell>
          <cell r="F4">
            <v>41029</v>
          </cell>
          <cell r="G4">
            <v>40663</v>
          </cell>
          <cell r="H4">
            <v>41029</v>
          </cell>
          <cell r="I4">
            <v>40663</v>
          </cell>
          <cell r="J4">
            <v>41029</v>
          </cell>
          <cell r="K4">
            <v>40663</v>
          </cell>
          <cell r="L4">
            <v>41029</v>
          </cell>
          <cell r="M4" t="str">
            <v xml:space="preserve"> $ % increase</v>
          </cell>
        </row>
        <row r="5">
          <cell r="B5" t="str">
            <v>Firm w/o cust chg</v>
          </cell>
          <cell r="C5">
            <v>27167771</v>
          </cell>
          <cell r="D5">
            <v>20189111</v>
          </cell>
          <cell r="G5" t="str">
            <v>*Prior*</v>
          </cell>
          <cell r="K5">
            <v>1.1080000000000001</v>
          </cell>
          <cell r="L5">
            <v>1.0629999999999999</v>
          </cell>
          <cell r="M5">
            <v>-4.1000000000000002E-2</v>
          </cell>
        </row>
        <row r="6">
          <cell r="B6" t="str">
            <v>Firm</v>
          </cell>
          <cell r="C6">
            <v>31710847</v>
          </cell>
          <cell r="D6">
            <v>25174490</v>
          </cell>
          <cell r="E6">
            <v>0.84</v>
          </cell>
          <cell r="F6">
            <v>0.91</v>
          </cell>
          <cell r="G6">
            <v>24512169</v>
          </cell>
          <cell r="H6">
            <v>18986747</v>
          </cell>
          <cell r="I6">
            <v>0.49</v>
          </cell>
          <cell r="J6">
            <v>0.48</v>
          </cell>
          <cell r="K6">
            <v>1.294</v>
          </cell>
          <cell r="L6">
            <v>1.3260000000000001</v>
          </cell>
          <cell r="M6">
            <v>2.5000000000000001E-2</v>
          </cell>
        </row>
        <row r="7">
          <cell r="B7" t="str">
            <v>Interruptible</v>
          </cell>
          <cell r="C7">
            <v>4410546</v>
          </cell>
          <cell r="D7">
            <v>1255448</v>
          </cell>
          <cell r="E7">
            <v>0.12</v>
          </cell>
          <cell r="F7">
            <v>0.05</v>
          </cell>
          <cell r="G7">
            <v>5519133</v>
          </cell>
          <cell r="H7">
            <v>1704659</v>
          </cell>
          <cell r="I7">
            <v>0.11</v>
          </cell>
          <cell r="J7">
            <v>0.04</v>
          </cell>
          <cell r="K7">
            <v>0.79900000000000004</v>
          </cell>
          <cell r="L7">
            <v>0.73599999999999999</v>
          </cell>
          <cell r="M7">
            <v>-7.9000000000000001E-2</v>
          </cell>
        </row>
        <row r="8">
          <cell r="B8" t="str">
            <v>Transportation</v>
          </cell>
          <cell r="C8">
            <v>1272163</v>
          </cell>
          <cell r="D8">
            <v>1283681</v>
          </cell>
          <cell r="E8">
            <v>0.03</v>
          </cell>
          <cell r="F8">
            <v>0.05</v>
          </cell>
          <cell r="G8">
            <v>19626786</v>
          </cell>
          <cell r="H8">
            <v>19026867</v>
          </cell>
          <cell r="I8">
            <v>0.4</v>
          </cell>
          <cell r="J8">
            <v>0.48</v>
          </cell>
          <cell r="K8">
            <v>6.5000000000000002E-2</v>
          </cell>
          <cell r="L8">
            <v>6.7000000000000004E-2</v>
          </cell>
          <cell r="M8">
            <v>3.1E-2</v>
          </cell>
        </row>
        <row r="9">
          <cell r="C9">
            <v>37393556</v>
          </cell>
          <cell r="D9">
            <v>27713619</v>
          </cell>
          <cell r="E9">
            <v>1</v>
          </cell>
          <cell r="F9">
            <v>1</v>
          </cell>
          <cell r="G9">
            <v>49658088</v>
          </cell>
          <cell r="H9">
            <v>39718273</v>
          </cell>
          <cell r="I9">
            <v>1</v>
          </cell>
          <cell r="J9">
            <v>1</v>
          </cell>
        </row>
        <row r="10">
          <cell r="B10" t="str">
            <v>Overall</v>
          </cell>
          <cell r="K10">
            <v>0.753</v>
          </cell>
          <cell r="L10">
            <v>0.69799999999999995</v>
          </cell>
          <cell r="M10">
            <v>-7.2999999999999995E-2</v>
          </cell>
        </row>
        <row r="12">
          <cell r="B12" t="str">
            <v>Billed</v>
          </cell>
        </row>
        <row r="13">
          <cell r="C13" t="str">
            <v>$'s</v>
          </cell>
          <cell r="E13" t="str">
            <v>$ Mix</v>
          </cell>
          <cell r="G13" t="str">
            <v>Therms</v>
          </cell>
          <cell r="I13" t="str">
            <v>Therms Mix</v>
          </cell>
          <cell r="K13" t="str">
            <v>$/Therm</v>
          </cell>
        </row>
        <row r="14">
          <cell r="C14">
            <v>40663</v>
          </cell>
          <cell r="D14">
            <v>41029</v>
          </cell>
          <cell r="E14">
            <v>40663</v>
          </cell>
          <cell r="F14">
            <v>41029</v>
          </cell>
          <cell r="G14">
            <v>40663</v>
          </cell>
          <cell r="H14">
            <v>41029</v>
          </cell>
          <cell r="I14">
            <v>40663</v>
          </cell>
          <cell r="J14">
            <v>41029</v>
          </cell>
          <cell r="K14">
            <v>40663</v>
          </cell>
          <cell r="L14">
            <v>41029</v>
          </cell>
          <cell r="M14" t="str">
            <v xml:space="preserve"> $ % increase</v>
          </cell>
        </row>
        <row r="16">
          <cell r="B16" t="str">
            <v>Firm</v>
          </cell>
          <cell r="C16">
            <v>108082379</v>
          </cell>
          <cell r="D16">
            <v>98579996</v>
          </cell>
          <cell r="E16">
            <v>0.95</v>
          </cell>
          <cell r="F16">
            <v>0.95</v>
          </cell>
          <cell r="G16">
            <v>79428477</v>
          </cell>
          <cell r="H16">
            <v>83919067</v>
          </cell>
          <cell r="I16">
            <v>0.77</v>
          </cell>
          <cell r="J16">
            <v>0.75</v>
          </cell>
          <cell r="K16">
            <v>1.361</v>
          </cell>
          <cell r="L16">
            <v>1.175</v>
          </cell>
          <cell r="M16">
            <v>-0.13700000000000001</v>
          </cell>
        </row>
        <row r="17">
          <cell r="B17" t="str">
            <v>Interruptible</v>
          </cell>
          <cell r="C17">
            <v>4341568</v>
          </cell>
          <cell r="D17">
            <v>3861105</v>
          </cell>
          <cell r="E17">
            <v>0.04</v>
          </cell>
          <cell r="F17">
            <v>0.04</v>
          </cell>
          <cell r="G17">
            <v>5343387</v>
          </cell>
          <cell r="H17">
            <v>5233698</v>
          </cell>
          <cell r="I17">
            <v>0.05</v>
          </cell>
          <cell r="J17">
            <v>0.05</v>
          </cell>
          <cell r="K17">
            <v>0.81299999999999994</v>
          </cell>
          <cell r="L17">
            <v>0.73799999999999999</v>
          </cell>
          <cell r="M17">
            <v>-9.1999999999999998E-2</v>
          </cell>
        </row>
        <row r="18">
          <cell r="B18" t="str">
            <v>Transportation</v>
          </cell>
          <cell r="C18">
            <v>1303909</v>
          </cell>
          <cell r="D18">
            <v>1460246</v>
          </cell>
          <cell r="E18">
            <v>0.01</v>
          </cell>
          <cell r="F18">
            <v>0.01</v>
          </cell>
          <cell r="G18">
            <v>18622088</v>
          </cell>
          <cell r="H18">
            <v>22705842</v>
          </cell>
          <cell r="I18">
            <v>0.18</v>
          </cell>
          <cell r="J18">
            <v>0.2</v>
          </cell>
          <cell r="K18">
            <v>7.0000000000000007E-2</v>
          </cell>
          <cell r="L18">
            <v>6.4000000000000001E-2</v>
          </cell>
          <cell r="M18">
            <v>-8.5999999999999993E-2</v>
          </cell>
        </row>
        <row r="19">
          <cell r="C19">
            <v>113727856</v>
          </cell>
          <cell r="D19">
            <v>103901347</v>
          </cell>
          <cell r="E19">
            <v>1</v>
          </cell>
          <cell r="F19">
            <v>1</v>
          </cell>
          <cell r="G19">
            <v>103393952</v>
          </cell>
          <cell r="H19">
            <v>111858607</v>
          </cell>
          <cell r="I19">
            <v>1</v>
          </cell>
          <cell r="J19">
            <v>1</v>
          </cell>
        </row>
        <row r="20">
          <cell r="B20" t="str">
            <v>Overall</v>
          </cell>
          <cell r="K20">
            <v>1.1000000000000001</v>
          </cell>
          <cell r="L20">
            <v>0.92900000000000005</v>
          </cell>
          <cell r="M20">
            <v>-0.155</v>
          </cell>
        </row>
        <row r="23">
          <cell r="C23">
            <v>40663</v>
          </cell>
          <cell r="G23">
            <v>40663</v>
          </cell>
          <cell r="H23">
            <v>41029</v>
          </cell>
          <cell r="I23" t="str">
            <v>*Current*</v>
          </cell>
          <cell r="K23" t="str">
            <v>*Rate*</v>
          </cell>
        </row>
        <row r="24">
          <cell r="B24" t="str">
            <v>Unbilled Mix Variance</v>
          </cell>
          <cell r="H24">
            <v>0.48</v>
          </cell>
          <cell r="I24">
            <v>23835882</v>
          </cell>
          <cell r="K24">
            <v>1.294</v>
          </cell>
          <cell r="L24">
            <v>30843631</v>
          </cell>
        </row>
        <row r="25">
          <cell r="H25">
            <v>0.04</v>
          </cell>
          <cell r="I25">
            <v>1986324</v>
          </cell>
          <cell r="K25">
            <v>0.79900000000000004</v>
          </cell>
          <cell r="L25">
            <v>1587073</v>
          </cell>
        </row>
        <row r="26">
          <cell r="H26">
            <v>0.48</v>
          </cell>
          <cell r="I26">
            <v>23835883</v>
          </cell>
          <cell r="K26">
            <v>6.7000000000000004E-2</v>
          </cell>
          <cell r="L26">
            <v>1597004</v>
          </cell>
        </row>
        <row r="27">
          <cell r="C27">
            <v>37393556</v>
          </cell>
          <cell r="G27">
            <v>49658088</v>
          </cell>
          <cell r="H27">
            <v>1</v>
          </cell>
          <cell r="I27">
            <v>49658089</v>
          </cell>
          <cell r="L27">
            <v>34027708</v>
          </cell>
          <cell r="N27">
            <v>-3365848</v>
          </cell>
        </row>
        <row r="30">
          <cell r="B30" t="str">
            <v>NOTE</v>
          </cell>
        </row>
        <row r="31">
          <cell r="B31" t="str">
            <v>Dollars attributable to mix change.  This test compares base period unbilled revenue dollars to a recalculated unbilled base revenue using current period mix percentages priced at base period rates.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 Reasonableness"/>
      <sheetName val="Rate Change"/>
      <sheetName val="Unbilled Days"/>
      <sheetName val="Mix Variance"/>
      <sheetName val="Send Out Chg"/>
    </sheetNames>
    <sheetDataSet>
      <sheetData sheetId="0" refreshError="1"/>
      <sheetData sheetId="1"/>
      <sheetData sheetId="2"/>
      <sheetData sheetId="3">
        <row r="5">
          <cell r="O5" t="str">
            <v>a</v>
          </cell>
          <cell r="P5">
            <v>44.27363905</v>
          </cell>
          <cell r="Q5" t="str">
            <v>Current unbilled</v>
          </cell>
        </row>
        <row r="6">
          <cell r="O6" t="str">
            <v>b</v>
          </cell>
          <cell r="P6">
            <v>43.087575119999997</v>
          </cell>
          <cell r="Q6" t="str">
            <v>Last year unbilled</v>
          </cell>
        </row>
        <row r="7">
          <cell r="O7" t="str">
            <v>c</v>
          </cell>
          <cell r="P7">
            <v>1.1860639300000031</v>
          </cell>
          <cell r="Q7" t="str">
            <v>Difference of unbilled</v>
          </cell>
        </row>
        <row r="8">
          <cell r="O8" t="str">
            <v>d</v>
          </cell>
          <cell r="P8">
            <v>2.752682012614506E-2</v>
          </cell>
          <cell r="Q8" t="str">
            <v>Percent Increase (Decrease)</v>
          </cell>
        </row>
        <row r="9">
          <cell r="O9" t="str">
            <v>e</v>
          </cell>
          <cell r="P9">
            <v>33856199.878826872</v>
          </cell>
          <cell r="Q9" t="str">
            <v>Current month Firm &amp; Int</v>
          </cell>
        </row>
        <row r="10">
          <cell r="P10">
            <v>0</v>
          </cell>
        </row>
        <row r="11">
          <cell r="P11">
            <v>0</v>
          </cell>
        </row>
        <row r="12">
          <cell r="O12" t="str">
            <v>f</v>
          </cell>
          <cell r="P12">
            <v>35052259.916658685</v>
          </cell>
          <cell r="Q12" t="str">
            <v>Last Year Firm * Int</v>
          </cell>
        </row>
        <row r="13">
          <cell r="O13" t="str">
            <v>g</v>
          </cell>
          <cell r="P13">
            <v>-1196060.0378318131</v>
          </cell>
          <cell r="Q13" t="str">
            <v>Firm &amp; Int Increase (Decrease)</v>
          </cell>
        </row>
        <row r="14">
          <cell r="O14" t="str">
            <v>h</v>
          </cell>
          <cell r="P14">
            <v>-3.4122194708004608E-2</v>
          </cell>
          <cell r="Q14" t="str">
            <v>Percent Increase (Decrease)</v>
          </cell>
        </row>
        <row r="15">
          <cell r="O15" t="str">
            <v>I</v>
          </cell>
          <cell r="P15">
            <v>0.59072392471296309</v>
          </cell>
          <cell r="Q15" t="str">
            <v>Firm percent of total sales</v>
          </cell>
        </row>
        <row r="16">
          <cell r="O16" t="str">
            <v>j</v>
          </cell>
          <cell r="P16">
            <v>52.883165615826876</v>
          </cell>
          <cell r="Q16" t="str">
            <v>volume of firm total sales</v>
          </cell>
        </row>
        <row r="17">
          <cell r="O17" t="str">
            <v>k</v>
          </cell>
          <cell r="P17">
            <v>0.61477972425334715</v>
          </cell>
          <cell r="Q17" t="str">
            <v>Last year firm percent of total sales</v>
          </cell>
        </row>
        <row r="18">
          <cell r="O18" t="str">
            <v>l</v>
          </cell>
          <cell r="P18">
            <v>54.314980686658679</v>
          </cell>
          <cell r="Q18" t="str">
            <v>Last year volume of firm total sales</v>
          </cell>
        </row>
        <row r="19">
          <cell r="O19" t="str">
            <v>m</v>
          </cell>
          <cell r="P19">
            <v>1.3158280404336364</v>
          </cell>
          <cell r="Q19" t="str">
            <v>Current monthFirm Sales price per therm</v>
          </cell>
        </row>
        <row r="20">
          <cell r="O20" t="str">
            <v>n</v>
          </cell>
          <cell r="P20">
            <v>1.2211627834751595</v>
          </cell>
          <cell r="Q20" t="str">
            <v>Last year Firm Sales price per therm</v>
          </cell>
        </row>
        <row r="21">
          <cell r="O21" t="str">
            <v>o</v>
          </cell>
          <cell r="P21">
            <v>7.7520587950674791E-2</v>
          </cell>
        </row>
        <row r="22">
          <cell r="O22" t="str">
            <v>p</v>
          </cell>
          <cell r="P22">
            <v>0.71121273656652528</v>
          </cell>
          <cell r="Q22" t="str">
            <v>Current month Int Sales price per therm</v>
          </cell>
        </row>
        <row r="23">
          <cell r="O23" t="str">
            <v>q</v>
          </cell>
          <cell r="P23">
            <v>0.62494071279774621</v>
          </cell>
          <cell r="Q23" t="str">
            <v>Last year Int Sales price per therm</v>
          </cell>
        </row>
        <row r="24">
          <cell r="P24">
            <v>0.13804833322917123</v>
          </cell>
          <cell r="Q24" t="str">
            <v>Total increase in Sales price per therm</v>
          </cell>
        </row>
      </sheetData>
      <sheetData sheetId="4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"/>
      <sheetName val="kWh"/>
      <sheetName val="Customers"/>
      <sheetName val="Cognos_Run"/>
      <sheetName val="Pre Period"/>
      <sheetName val="Post Period"/>
      <sheetName val="Shifts bw Sch"/>
      <sheetName val="Invoice"/>
      <sheetName val="_305F_ID200303_b"/>
      <sheetName val="_305F_ID200303_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ard"/>
      <sheetName val="Exhibit C"/>
      <sheetName val="Drivers of Value"/>
      <sheetName val="Graph"/>
      <sheetName val="Compare Contract w Owning"/>
      <sheetName val="Case I Summary"/>
      <sheetName val="Assumptions of Purchase"/>
      <sheetName val="Plant Financials"/>
      <sheetName val="Existing Debt"/>
      <sheetName val="Gas Sales and Transmission"/>
      <sheetName val="Displacement"/>
      <sheetName val="Boiler Margin"/>
      <sheetName val="Post 2008"/>
      <sheetName val="Book and Tax Depreciation"/>
      <sheetName val="Overhaul Costs"/>
      <sheetName val="Income"/>
      <sheetName val="Cash Flow"/>
      <sheetName val="Income $1"/>
      <sheetName val="Cash Flow $1"/>
      <sheetName val="Plant Financials (2)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42">
          <cell r="B42">
            <v>0.16153846153846152</v>
          </cell>
        </row>
        <row r="45">
          <cell r="B45">
            <v>7.3168750000000005E-2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Table"/>
      <sheetName val="Rlfwd"/>
      <sheetName val="Verify"/>
      <sheetName val="JHS-19"/>
      <sheetName val="JHS-20"/>
      <sheetName val="JHS-20.01(A)"/>
      <sheetName val="JHS-21"/>
      <sheetName val="JHS-22"/>
      <sheetName val="JHS-23"/>
      <sheetName val="JHS-24 Unit Cost"/>
      <sheetName val="JHS-25 Ex A-1"/>
      <sheetName val="JHS-25 Ex A-2"/>
      <sheetName val="JHS-25 Ex A-3"/>
      <sheetName val="JHS-25 Ex A-4"/>
      <sheetName val="JHS-25 Ex A-5"/>
      <sheetName val="Diffs Categorized"/>
      <sheetName val="PSE Proposal Categorized"/>
      <sheetName val="DEM RY PC"/>
      <sheetName val="LSR Power Costs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O&amp;M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/>
      <sheetData sheetId="3"/>
      <sheetData sheetId="4">
        <row r="2">
          <cell r="AR2" t="str">
            <v>Docket Number UE-111048</v>
          </cell>
        </row>
      </sheetData>
      <sheetData sheetId="5"/>
      <sheetData sheetId="6"/>
      <sheetData sheetId="7">
        <row r="7">
          <cell r="A7" t="str">
            <v>FOR THE TWELVE MONTHS ENDED DECEMBER 31, 2010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Distribution"/>
      <sheetName val="Contents"/>
      <sheetName val="1"/>
      <sheetName val="Summary"/>
      <sheetName val="2"/>
      <sheetName val="Cost"/>
      <sheetName val="3"/>
      <sheetName val="Trend Log"/>
      <sheetName val="4"/>
      <sheetName val="CF Chart"/>
      <sheetName val="Cash Flow_MW"/>
      <sheetName val="5"/>
      <sheetName val="6"/>
      <sheetName val="7"/>
      <sheetName val="Validation"/>
      <sheetName val="WBS"/>
      <sheetName val="CBS"/>
      <sheetName val="PO Log"/>
      <sheetName val="009JC"/>
      <sheetName val="009JJ"/>
      <sheetName val="009N9"/>
      <sheetName val="009SZ"/>
      <sheetName val="Accruals"/>
      <sheetName val="Master Estimate"/>
      <sheetName val="Cash_Flow"/>
      <sheetName val="Escalation"/>
      <sheetName val="Project Summary "/>
      <sheetName val="MSC"/>
      <sheetName val="Photo Voltaic - MSC"/>
      <sheetName val="Warehouse"/>
      <sheetName val="Warehouse Racking"/>
      <sheetName val="Photo Voltaic - Warehouse"/>
      <sheetName val="Sitework"/>
      <sheetName val="Electrical Bldg."/>
      <sheetName val="FF &amp; E"/>
      <sheetName val="Migration Co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50">
          <cell r="P50">
            <v>1</v>
          </cell>
          <cell r="Q50">
            <v>1</v>
          </cell>
          <cell r="T50">
            <v>2</v>
          </cell>
          <cell r="U50">
            <v>2</v>
          </cell>
        </row>
        <row r="51">
          <cell r="P51">
            <v>545834.30584618624</v>
          </cell>
          <cell r="Q51">
            <v>545834.30584618624</v>
          </cell>
          <cell r="T51">
            <v>545834.30584618624</v>
          </cell>
          <cell r="U51">
            <v>545834.30584618624</v>
          </cell>
        </row>
        <row r="52">
          <cell r="Q52">
            <v>1</v>
          </cell>
          <cell r="R52">
            <v>1</v>
          </cell>
          <cell r="U52">
            <v>2</v>
          </cell>
          <cell r="V52">
            <v>2</v>
          </cell>
        </row>
        <row r="53">
          <cell r="Q53">
            <v>274029.09436019621</v>
          </cell>
          <cell r="R53">
            <v>274029.09436019621</v>
          </cell>
          <cell r="U53">
            <v>274029.09436019621</v>
          </cell>
          <cell r="V53">
            <v>274029.09436019621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seburg"/>
      <sheetName val="SCRInput"/>
      <sheetName val="Inputs"/>
      <sheetName val="Market-Based Rates"/>
      <sheetName val="BM-5 Output"/>
      <sheetName val="DSM Output"/>
      <sheetName val="DSM Dollars"/>
      <sheetName val="Decoupling"/>
      <sheetName val="Centralia Credit"/>
      <sheetName val="Y2K"/>
      <sheetName val="Deferred Acct."/>
      <sheetName val="AFOR"/>
      <sheetName val="SB1149"/>
      <sheetName val="Washington"/>
      <sheetName val="WA Inputs"/>
      <sheetName val="Sch. 93 kWh"/>
      <sheetName val="Pivot"/>
      <sheetName val="Inputs (2)"/>
      <sheetName val="Interdepartmental"/>
      <sheetName val="Qualify"/>
      <sheetName val="Old Inputs"/>
      <sheetName val="Market-Based Rates (2)"/>
      <sheetName val="Old BM-5 "/>
      <sheetName val="Old Dollars"/>
      <sheetName val="Old Output"/>
      <sheetName val="Module2"/>
      <sheetName val="RECOV01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"/>
      <sheetName val="GRC"/>
      <sheetName val="Aurora &amp; Non Aurora"/>
      <sheetName val="New Resources"/>
      <sheetName val="Non AURORA FERC Summary"/>
      <sheetName val="AURORA FERC Summary"/>
      <sheetName val="Summary by Contract Update"/>
      <sheetName val="Summary by Contract"/>
      <sheetName val="Summary by TY"/>
      <sheetName val="TY actual"/>
      <sheetName val="TY SAP"/>
      <sheetName val="RPC Disallowance"/>
      <sheetName val="AURORA Input=&gt;&gt;&gt;"/>
      <sheetName val="Summary"/>
      <sheetName val="Summary wo WH"/>
      <sheetName val="Energy Pivot"/>
      <sheetName val="Cost Pivot"/>
      <sheetName val="Portfolio Average"/>
      <sheetName val="Map 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2">
          <cell r="E2" t="str">
            <v>APS Contract</v>
          </cell>
          <cell r="F2">
            <v>555</v>
          </cell>
        </row>
        <row r="3">
          <cell r="E3" t="str">
            <v>Baker Replacement</v>
          </cell>
          <cell r="F3">
            <v>555</v>
          </cell>
        </row>
        <row r="4">
          <cell r="E4" t="str">
            <v>BC Hydro Point Roberts</v>
          </cell>
          <cell r="F4">
            <v>555</v>
          </cell>
        </row>
        <row r="5">
          <cell r="E5" t="str">
            <v>BPA Firm - WNP #3 Exchange</v>
          </cell>
          <cell r="F5">
            <v>555</v>
          </cell>
        </row>
        <row r="6">
          <cell r="E6" t="str">
            <v>BPA Snohomish Conservation</v>
          </cell>
          <cell r="F6">
            <v>555</v>
          </cell>
        </row>
        <row r="7">
          <cell r="E7" t="str">
            <v>BPA SP Contract</v>
          </cell>
          <cell r="F7">
            <v>555</v>
          </cell>
        </row>
        <row r="8">
          <cell r="E8" t="str">
            <v>Canadian EA</v>
          </cell>
          <cell r="F8">
            <v>555</v>
          </cell>
        </row>
        <row r="9">
          <cell r="E9" t="str">
            <v>Colstrip 1&amp;2</v>
          </cell>
          <cell r="F9">
            <v>501</v>
          </cell>
        </row>
        <row r="10">
          <cell r="E10" t="str">
            <v>Colstrip 3&amp;4</v>
          </cell>
          <cell r="F10">
            <v>501</v>
          </cell>
        </row>
        <row r="11">
          <cell r="E11" t="str">
            <v>Columbia Storage Power Exchange (CSPE)</v>
          </cell>
          <cell r="F11">
            <v>555</v>
          </cell>
        </row>
        <row r="12">
          <cell r="E12" t="str">
            <v>Encogen</v>
          </cell>
          <cell r="F12">
            <v>547</v>
          </cell>
        </row>
        <row r="13">
          <cell r="E13" t="str">
            <v>Fred 1</v>
          </cell>
          <cell r="F13">
            <v>547</v>
          </cell>
        </row>
        <row r="14">
          <cell r="E14" t="str">
            <v>Fred 1</v>
          </cell>
          <cell r="F14">
            <v>547</v>
          </cell>
        </row>
        <row r="15">
          <cell r="E15" t="str">
            <v>Frederickson 1&amp;2</v>
          </cell>
          <cell r="F15">
            <v>547</v>
          </cell>
        </row>
        <row r="16">
          <cell r="E16" t="str">
            <v>Fredonia 1&amp;2</v>
          </cell>
          <cell r="F16">
            <v>547</v>
          </cell>
        </row>
        <row r="17">
          <cell r="E17" t="str">
            <v>Fredonia 3&amp;4</v>
          </cell>
          <cell r="F17">
            <v>547</v>
          </cell>
        </row>
        <row r="18">
          <cell r="E18" t="str">
            <v>Hopkins Ridge Wind</v>
          </cell>
          <cell r="F18">
            <v>555</v>
          </cell>
        </row>
        <row r="19">
          <cell r="E19" t="str">
            <v>Market Purchase</v>
          </cell>
          <cell r="F19" t="str">
            <v>555MP</v>
          </cell>
        </row>
        <row r="20">
          <cell r="E20" t="str">
            <v>Market Sale</v>
          </cell>
          <cell r="F20">
            <v>447</v>
          </cell>
        </row>
        <row r="21">
          <cell r="E21" t="str">
            <v>Mid Columbia</v>
          </cell>
          <cell r="F21">
            <v>555</v>
          </cell>
        </row>
        <row r="22">
          <cell r="E22" t="str">
            <v>MPC Firm Contract</v>
          </cell>
          <cell r="F22">
            <v>555</v>
          </cell>
        </row>
        <row r="23">
          <cell r="E23" t="str">
            <v>New PSE Resource</v>
          </cell>
          <cell r="F23">
            <v>547</v>
          </cell>
        </row>
        <row r="24">
          <cell r="E24" t="str">
            <v>Nooksack Hydro</v>
          </cell>
          <cell r="F24">
            <v>555</v>
          </cell>
        </row>
        <row r="25">
          <cell r="E25" t="str">
            <v>PG&amp;E Exchange</v>
          </cell>
          <cell r="F25">
            <v>555</v>
          </cell>
        </row>
        <row r="26">
          <cell r="E26" t="str">
            <v>PPL 15 year contract</v>
          </cell>
          <cell r="F26">
            <v>555</v>
          </cell>
        </row>
        <row r="27">
          <cell r="E27" t="str">
            <v>Puget's Hydro</v>
          </cell>
          <cell r="F27">
            <v>555</v>
          </cell>
        </row>
        <row r="28">
          <cell r="E28" t="str">
            <v>QF Koma Kulshan Hydro</v>
          </cell>
          <cell r="F28">
            <v>555</v>
          </cell>
        </row>
        <row r="29">
          <cell r="E29" t="str">
            <v>QF March Point Cogen Phase1</v>
          </cell>
          <cell r="F29">
            <v>555</v>
          </cell>
        </row>
        <row r="30">
          <cell r="E30" t="str">
            <v>QF March Point Cogen Phase2</v>
          </cell>
          <cell r="F30">
            <v>555</v>
          </cell>
        </row>
        <row r="31">
          <cell r="E31" t="str">
            <v>QF Port Townsend Hydro</v>
          </cell>
          <cell r="F31">
            <v>555</v>
          </cell>
        </row>
        <row r="32">
          <cell r="E32" t="str">
            <v>QF Puyallup Energy Recovery Co. (PERC)</v>
          </cell>
          <cell r="F32">
            <v>555</v>
          </cell>
        </row>
        <row r="33">
          <cell r="E33" t="str">
            <v>QF Spokane MSW</v>
          </cell>
          <cell r="F33">
            <v>555</v>
          </cell>
        </row>
        <row r="34">
          <cell r="E34" t="str">
            <v>QF Sumas</v>
          </cell>
          <cell r="F34">
            <v>555</v>
          </cell>
        </row>
        <row r="35">
          <cell r="E35" t="str">
            <v>QF Sygitowicz</v>
          </cell>
          <cell r="F35">
            <v>555</v>
          </cell>
        </row>
        <row r="36">
          <cell r="E36" t="str">
            <v>QF Tenaska</v>
          </cell>
          <cell r="F36">
            <v>555</v>
          </cell>
        </row>
        <row r="37">
          <cell r="E37" t="str">
            <v>QF Twin Falls</v>
          </cell>
          <cell r="F37">
            <v>555</v>
          </cell>
        </row>
        <row r="38">
          <cell r="E38" t="str">
            <v>QF Weeks Falls</v>
          </cell>
          <cell r="F38">
            <v>555</v>
          </cell>
        </row>
        <row r="39">
          <cell r="E39" t="str">
            <v>Skookumchuck Hydro</v>
          </cell>
          <cell r="F39">
            <v>555</v>
          </cell>
        </row>
        <row r="40">
          <cell r="E40" t="str">
            <v>Supplemental Capacity</v>
          </cell>
          <cell r="F40">
            <v>555</v>
          </cell>
        </row>
        <row r="41">
          <cell r="E41" t="str">
            <v>Tenaska Excess Energy</v>
          </cell>
          <cell r="F41">
            <v>555</v>
          </cell>
        </row>
        <row r="42">
          <cell r="E42" t="str">
            <v>Undistributed Oil/Gas Expenses</v>
          </cell>
          <cell r="F42">
            <v>555</v>
          </cell>
        </row>
        <row r="43">
          <cell r="E43" t="str">
            <v>Wasco Hydro</v>
          </cell>
          <cell r="F43">
            <v>555</v>
          </cell>
        </row>
        <row r="44">
          <cell r="E44" t="str">
            <v>Whitehorn 2&amp;3</v>
          </cell>
          <cell r="F44">
            <v>547</v>
          </cell>
        </row>
        <row r="45">
          <cell r="E45" t="str">
            <v>Wild Horse Wind</v>
          </cell>
          <cell r="F45">
            <v>555</v>
          </cell>
        </row>
        <row r="46">
          <cell r="E46" t="str">
            <v>WNP-3 Return</v>
          </cell>
          <cell r="F46">
            <v>555</v>
          </cell>
        </row>
        <row r="47">
          <cell r="E47" t="str">
            <v>WWP 15 year contract</v>
          </cell>
          <cell r="F47">
            <v>555</v>
          </cell>
        </row>
        <row r="48">
          <cell r="E48" t="str">
            <v>PR Displacement Product</v>
          </cell>
          <cell r="F48">
            <v>555</v>
          </cell>
        </row>
        <row r="49">
          <cell r="E49" t="str">
            <v>Fixed OnPeak Contract</v>
          </cell>
          <cell r="F49">
            <v>555</v>
          </cell>
        </row>
        <row r="50">
          <cell r="E50" t="str">
            <v>Fixed OffPeak Contract</v>
          </cell>
          <cell r="F50">
            <v>555</v>
          </cell>
        </row>
      </sheetData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PUTS"/>
      <sheetName val="CLASSIFIERS"/>
      <sheetName val="INTERNAL"/>
      <sheetName val="EXTERNAL"/>
      <sheetName val="ACCOUNTS"/>
      <sheetName val="ROR &amp; CONV FACTOR"/>
      <sheetName val="BOOKED SALES"/>
      <sheetName val="PROFORMA + UNBILLED"/>
      <sheetName val="RATE SPREAD"/>
      <sheetName val="SCH 35 INCREASE"/>
      <sheetName val="SCH 449-459 INCREASE"/>
      <sheetName val="SPEC CONT + FIRM RESALE INC"/>
      <sheetName val="JAP-3"/>
      <sheetName val="CUST_1 &amp; CUST_2"/>
      <sheetName val="CUST_3"/>
      <sheetName val="CUST_4"/>
      <sheetName val="DIR_449"/>
      <sheetName val="DIR235.00"/>
      <sheetName val="DIR252.00"/>
      <sheetName val="DIR368.03"/>
      <sheetName val="DIR_372"/>
      <sheetName val="DIR450-451"/>
      <sheetName val="DIR_454.05"/>
      <sheetName val="DIR_904.00"/>
      <sheetName val="DIR_908.00"/>
      <sheetName val="METER"/>
      <sheetName val="OH SVC"/>
      <sheetName val="ANCIL + IMBAL"/>
      <sheetName val="LOAD RESEARCH ALLOC"/>
      <sheetName val="LR - CP DEM"/>
      <sheetName val="DIR_108.360-366"/>
      <sheetName val="DIR_360-366"/>
      <sheetName val="NCP 360-362"/>
      <sheetName val="OH + UG NCP"/>
      <sheetName val="OH + UG TFMR"/>
      <sheetName val="LR - ENERGY"/>
      <sheetName val="BPAX"/>
      <sheetName val="INPUTS - RATEBASE"/>
      <sheetName val="INPUTS - EXPENSE"/>
      <sheetName val="INPUTS - REVENUE"/>
      <sheetName val="INPUTS - WAGE + SAL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0">
          <cell r="J20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"/>
      <sheetName val="COC, Def, ConvF"/>
      <sheetName val="Staff CoC"/>
      <sheetName val="Summary"/>
      <sheetName val="Detailed Summary"/>
      <sheetName val="FERC BS"/>
      <sheetName val="FERC IS"/>
      <sheetName val="Exhibit A-1"/>
      <sheetName val="Staff Green Direct"/>
      <sheetName val="Staff Shuffleton"/>
      <sheetName val="Staff Smart Burn"/>
      <sheetName val="Staff Colstrip Outage"/>
      <sheetName val="Staff Colstrip Major Maintn"/>
      <sheetName val="Staff Colstrip 3 4 Common OM"/>
      <sheetName val="Staff Wind Expense"/>
      <sheetName val="Staff Centralia PPA"/>
      <sheetName val="COC-Restating"/>
      <sheetName val="Common Adj"/>
      <sheetName val="Electric Adj"/>
      <sheetName val="Power Cost Bridge to A-1"/>
      <sheetName val="Named Ranges E"/>
    </sheetNames>
    <sheetDataSet>
      <sheetData sheetId="0"/>
      <sheetData sheetId="1">
        <row r="14">
          <cell r="H14">
            <v>7.3300000000000004E-2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3">
          <cell r="C3">
            <v>0.21</v>
          </cell>
        </row>
      </sheetData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Goldendale"/>
      <sheetName val="Mint Farm"/>
      <sheetName val="Summt White River"/>
    </sheetNames>
    <sheetDataSet>
      <sheetData sheetId="0" refreshError="1">
        <row r="13">
          <cell r="B13">
            <v>45000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l Statements"/>
      <sheetName val="General Inputs"/>
      <sheetName val="Revenue Calculation"/>
      <sheetName val="Expenses"/>
      <sheetName val="Major Maint"/>
      <sheetName val="Generation &amp; Fuel"/>
      <sheetName val="Depreciation"/>
      <sheetName val="CapEx"/>
      <sheetName val="Constr. Cash Flow"/>
      <sheetName val="Error Checks &amp; Notes"/>
      <sheetName val="Links to Notes"/>
    </sheetNames>
    <sheetDataSet>
      <sheetData sheetId="0" refreshError="1"/>
      <sheetData sheetId="1" refreshError="1">
        <row r="9">
          <cell r="E9">
            <v>252</v>
          </cell>
        </row>
      </sheetData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st=West"/>
      <sheetName val="East=West (5 yr)"/>
      <sheetName val="EstFT"/>
      <sheetName val="Est"/>
      <sheetName val="Summary"/>
      <sheetName val="Summary (II)"/>
      <sheetName val="Consolidated"/>
      <sheetName val="Table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"/>
      <sheetName val="Sum to C. Pricing"/>
      <sheetName val="Summary"/>
      <sheetName val="Daily Calc"/>
      <sheetName val="Data"/>
      <sheetName val="Coeff"/>
      <sheetName val="HDD"/>
      <sheetName val="CDD"/>
      <sheetName val="Loads"/>
      <sheetName val="30-Y Norm Calc"/>
      <sheetName val="Hourly Temps"/>
      <sheetName val="Loss Factor99-05"/>
      <sheetName val="New C Count"/>
      <sheetName val="How to Calc Norm Load"/>
      <sheetName val="Actual Load E.Acctg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Load Source Data"/>
    </sheetNames>
    <sheetDataSet>
      <sheetData sheetId="0" refreshError="1">
        <row r="3">
          <cell r="E3" t="str">
            <v>PAGE 3.02</v>
          </cell>
          <cell r="AJ3" t="str">
            <v>PAGE 2.16</v>
          </cell>
        </row>
        <row r="4">
          <cell r="A4" t="str">
            <v>PUGET SOUND ENERGY-ELECTRIC ONLY</v>
          </cell>
          <cell r="AF4" t="str">
            <v>PUGET SOUND ENERGY-ELECTRIC ONLY</v>
          </cell>
        </row>
        <row r="5">
          <cell r="A5" t="str">
            <v>PROFORMA SALES FOR RESALE - SECONDARY</v>
          </cell>
          <cell r="AF5" t="str">
            <v>MERGER COST RESTATEMENT</v>
          </cell>
        </row>
        <row r="6">
          <cell r="A6" t="str">
            <v>FOR THE TWELVE MONTHS ENDED JUNE 30, 2001</v>
          </cell>
          <cell r="AF6" t="str">
            <v>FOR THE TWELVE MONTHS ENDED JUNE 30, 2001</v>
          </cell>
        </row>
        <row r="7">
          <cell r="A7" t="str">
            <v>GENERAL RATE INCREASE</v>
          </cell>
          <cell r="AF7" t="str">
            <v>GENERAL RATE INCREASE</v>
          </cell>
        </row>
        <row r="9">
          <cell r="AF9" t="str">
            <v>LINE</v>
          </cell>
        </row>
        <row r="10">
          <cell r="A10" t="str">
            <v>NO.</v>
          </cell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12">
            <v>1</v>
          </cell>
          <cell r="B12" t="str">
            <v>PROFORMA SALES FOR RESALE - OTHER UTILITIES</v>
          </cell>
          <cell r="AF12">
            <v>1</v>
          </cell>
          <cell r="AG12" t="str">
            <v>OPERATING EXPENSES</v>
          </cell>
        </row>
        <row r="13">
          <cell r="A13">
            <v>2</v>
          </cell>
          <cell r="B13" t="str">
            <v>RESTATED SALES FOR RESALE - OTHER UTIL. - in revenue adj.</v>
          </cell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14">
            <v>3</v>
          </cell>
          <cell r="B14" t="str">
            <v>INCREASE (DECREASE) REVENUES - OTHER UTILITIES</v>
          </cell>
          <cell r="E14">
            <v>0</v>
          </cell>
          <cell r="AF14">
            <v>3</v>
          </cell>
        </row>
        <row r="15">
          <cell r="A15">
            <v>4</v>
          </cell>
          <cell r="AF15">
            <v>4</v>
          </cell>
        </row>
        <row r="16">
          <cell r="A16">
            <v>5</v>
          </cell>
          <cell r="B16" t="str">
            <v>PROFORMA REV. - WHEELING FOR OTHERS</v>
          </cell>
          <cell r="AF16">
            <v>5</v>
          </cell>
        </row>
        <row r="17">
          <cell r="A17">
            <v>6</v>
          </cell>
          <cell r="B17" t="str">
            <v>RESTATED REV. - WHEELING FOR OTHERS - in revenue adj.</v>
          </cell>
          <cell r="AF17">
            <v>6</v>
          </cell>
        </row>
        <row r="18">
          <cell r="A18">
            <v>7</v>
          </cell>
          <cell r="B18" t="str">
            <v>INCREASE (DECREASE) OTHER OPERATING REVENUES</v>
          </cell>
          <cell r="E18">
            <v>0</v>
          </cell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19">
            <v>8</v>
          </cell>
          <cell r="B19" t="str">
            <v>INCREASE (DECREASE) REVENUE</v>
          </cell>
          <cell r="E19">
            <v>0</v>
          </cell>
          <cell r="AF19">
            <v>8</v>
          </cell>
        </row>
        <row r="20">
          <cell r="A20">
            <v>9</v>
          </cell>
          <cell r="AF20">
            <v>9</v>
          </cell>
        </row>
        <row r="21">
          <cell r="A21">
            <v>10</v>
          </cell>
          <cell r="B21" t="str">
            <v>STATE UTILITY TAX</v>
          </cell>
          <cell r="AF21">
            <v>10</v>
          </cell>
        </row>
        <row r="22">
          <cell r="A22">
            <v>11</v>
          </cell>
          <cell r="B22" t="str">
            <v>(APPLICABLE TO LINE 7)</v>
          </cell>
          <cell r="C22">
            <v>0</v>
          </cell>
          <cell r="D22">
            <v>0</v>
          </cell>
          <cell r="AF22">
            <v>11</v>
          </cell>
        </row>
        <row r="23">
          <cell r="A23">
            <v>12</v>
          </cell>
          <cell r="B23" t="str">
            <v>INCREASE (DECREASE) STATE UTILITY TAX</v>
          </cell>
          <cell r="E23">
            <v>0</v>
          </cell>
          <cell r="AF23">
            <v>12</v>
          </cell>
        </row>
        <row r="24">
          <cell r="A24">
            <v>13</v>
          </cell>
          <cell r="B24" t="str">
            <v>INCREASE (DECREASE) INCOME</v>
          </cell>
          <cell r="E24">
            <v>0</v>
          </cell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25">
            <v>14</v>
          </cell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26">
            <v>15</v>
          </cell>
          <cell r="B26" t="str">
            <v>INCREASE (DECREASE) FIT @</v>
          </cell>
          <cell r="D26">
            <v>0</v>
          </cell>
          <cell r="E26">
            <v>0</v>
          </cell>
          <cell r="AF26">
            <v>15</v>
          </cell>
        </row>
        <row r="27">
          <cell r="A27">
            <v>16</v>
          </cell>
          <cell r="B27" t="str">
            <v>INCREASE (DECREASE) NOI</v>
          </cell>
          <cell r="E27">
            <v>0</v>
          </cell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CCost BrkOut"/>
      <sheetName val="SUMMARY (Sum Sales and Trans)"/>
      <sheetName val="SUMMARY (Compliance Filing)"/>
      <sheetName val="SUMMARY (check)"/>
    </sheetNames>
    <sheetDataSet>
      <sheetData sheetId="0" refreshError="1"/>
      <sheetData sheetId="1">
        <row r="11">
          <cell r="C11">
            <v>4</v>
          </cell>
        </row>
        <row r="48">
          <cell r="F48">
            <v>0.62148999999999999</v>
          </cell>
        </row>
      </sheetData>
      <sheetData sheetId="2" refreshError="1"/>
      <sheetData sheetId="3" refreshError="1"/>
      <sheetData sheetId="4" refreshError="1"/>
      <sheetData sheetId="5">
        <row r="31">
          <cell r="AG31">
            <v>0.2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MatrixElectric"/>
      <sheetName val="KJB-7 Def"/>
      <sheetName val="KJB-3 Sum"/>
      <sheetName val="KJB-5 Cmn Adj"/>
      <sheetName val="KJB-5 El Adj"/>
      <sheetName val="JAP Exh p 18"/>
      <sheetName val="For Prod Adj Expense"/>
      <sheetName val="For Prod Adj Ratebase"/>
      <sheetName val="Verify Pwr Costs"/>
      <sheetName val="Power Cost Bridge to A-1"/>
      <sheetName val="RJR Prod O&amp;M"/>
      <sheetName val="TAD RY PC1"/>
      <sheetName val="Centralia Equity Kicker"/>
      <sheetName val="Exh.A-1"/>
      <sheetName val="Trans Ratebase"/>
      <sheetName val="Trans OATT Revenue"/>
      <sheetName val="ETR"/>
      <sheetName val="Placeholder ETR Only"/>
      <sheetName val="Interest"/>
      <sheetName val="EB&amp;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>
        <row r="3">
          <cell r="C3" t="str">
            <v>Exhibit No. ___   (KJB-3)</v>
          </cell>
        </row>
        <row r="20">
          <cell r="L20">
            <v>0.35</v>
          </cell>
        </row>
      </sheetData>
      <sheetData sheetId="3">
        <row r="2">
          <cell r="AQ2" t="str">
            <v>Docket Number UE</v>
          </cell>
        </row>
        <row r="3">
          <cell r="AQ3" t="str">
            <v xml:space="preserve">Exhibit No. ___ </v>
          </cell>
        </row>
      </sheetData>
      <sheetData sheetId="4">
        <row r="3">
          <cell r="L3" t="str">
            <v xml:space="preserve">Exhibit No.     </v>
          </cell>
        </row>
        <row r="7">
          <cell r="B7" t="str">
            <v>FOR THE TWELVE MONTHS ENDED SEPTEMBER 30, 2015</v>
          </cell>
        </row>
      </sheetData>
      <sheetData sheetId="5">
        <row r="3">
          <cell r="E3" t="str">
            <v>Exhibit No.    (KJB-9)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6">
          <cell r="M6">
            <v>0.97131999999999996</v>
          </cell>
        </row>
      </sheetData>
      <sheetData sheetId="11" refreshError="1"/>
      <sheetData sheetId="12">
        <row r="23">
          <cell r="O23">
            <v>1175.491</v>
          </cell>
        </row>
      </sheetData>
      <sheetData sheetId="13" refreshError="1"/>
      <sheetData sheetId="14" refreshError="1"/>
      <sheetData sheetId="15">
        <row r="62">
          <cell r="C62">
            <v>87915805.687329754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 Def Calc"/>
      <sheetName val="Gas Summary"/>
      <sheetName val="Gas Detail Pages"/>
      <sheetName val="Gas CRM"/>
    </sheetNames>
    <sheetDataSet>
      <sheetData sheetId="0">
        <row r="15">
          <cell r="J15">
            <v>2.9899999999999999E-2</v>
          </cell>
        </row>
      </sheetData>
      <sheetData sheetId="1">
        <row r="5">
          <cell r="I5" t="str">
            <v>PUGET SOUND ENERGY-GAS (PER SETTLEMENT)</v>
          </cell>
        </row>
      </sheetData>
      <sheetData sheetId="2">
        <row r="8">
          <cell r="A8" t="str">
            <v>FOR THE TWELVE MONTHS ENDED SEPTEMBER 30, 2016</v>
          </cell>
        </row>
        <row r="9">
          <cell r="A9" t="str">
            <v>GENERAL RATE CASE</v>
          </cell>
        </row>
      </sheetData>
      <sheetData sheetId="3">
        <row r="42">
          <cell r="D42">
            <v>63131276.127215527</v>
          </cell>
        </row>
      </sheetData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/>
      <sheetData sheetId="1">
        <row r="5">
          <cell r="B5" t="str">
            <v>Actual Test Year</v>
          </cell>
        </row>
      </sheetData>
      <sheetData sheetId="2"/>
      <sheetData sheetId="3"/>
      <sheetData sheetId="4"/>
      <sheetData sheetId="5">
        <row r="31">
          <cell r="AG31">
            <v>0.2</v>
          </cell>
        </row>
        <row r="167">
          <cell r="AG167">
            <v>0.33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7">
          <cell r="C7" t="str">
            <v>(a)</v>
          </cell>
        </row>
      </sheetData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_VER1"/>
    </sheetNames>
    <definedNames>
      <definedName name="menu1_Button5_Click"/>
      <definedName name="menu1_Button6_Click"/>
    </definedNames>
    <sheetDataSet>
      <sheetData sheetId="0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R"/>
      <sheetName val="Plant"/>
      <sheetName val="Adjust Explanation"/>
      <sheetName val="model"/>
      <sheetName val="Restating Print Macros"/>
      <sheetName val="Module13"/>
      <sheetName val="Module14"/>
      <sheetName val="Module15"/>
      <sheetName val="Module1"/>
      <sheetName val=" model"/>
      <sheetName val="Sheet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 chklst"/>
      <sheetName val="Summary- Cumulative"/>
      <sheetName val="Summary- Reporting"/>
      <sheetName val="Summary- Detailed"/>
      <sheetName val="Schedule_B"/>
      <sheetName val="Actuals"/>
      <sheetName val="Lists"/>
      <sheetName val="Schedule_C"/>
      <sheetName val="Schedule_C1"/>
      <sheetName val="Schedule_C2"/>
      <sheetName val="Sheet1"/>
      <sheetName val="B - Attachment A"/>
      <sheetName val="Green Direct"/>
      <sheetName val="3C Power Cost summary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>
            <v>1</v>
          </cell>
          <cell r="C1">
            <v>2020</v>
          </cell>
        </row>
        <row r="2">
          <cell r="A2">
            <v>2</v>
          </cell>
          <cell r="C2">
            <v>2021</v>
          </cell>
        </row>
        <row r="3">
          <cell r="A3">
            <v>3</v>
          </cell>
          <cell r="C3">
            <v>2022</v>
          </cell>
        </row>
        <row r="4">
          <cell r="A4">
            <v>4</v>
          </cell>
          <cell r="C4">
            <v>2023</v>
          </cell>
        </row>
        <row r="5">
          <cell r="A5">
            <v>5</v>
          </cell>
          <cell r="C5">
            <v>2024</v>
          </cell>
        </row>
        <row r="6">
          <cell r="A6">
            <v>6</v>
          </cell>
          <cell r="C6">
            <v>2025</v>
          </cell>
        </row>
        <row r="7">
          <cell r="A7">
            <v>7</v>
          </cell>
        </row>
        <row r="8">
          <cell r="A8">
            <v>8</v>
          </cell>
        </row>
        <row r="9">
          <cell r="A9">
            <v>9</v>
          </cell>
        </row>
        <row r="10">
          <cell r="A10">
            <v>10</v>
          </cell>
        </row>
        <row r="11">
          <cell r="A11">
            <v>11</v>
          </cell>
        </row>
        <row r="12">
          <cell r="A12">
            <v>12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_Flow"/>
      <sheetName val="Escalation"/>
      <sheetName val="Adders"/>
      <sheetName val="Summary"/>
      <sheetName val="Project Summary "/>
      <sheetName val="AOC"/>
      <sheetName val="Lab"/>
      <sheetName val="Security &amp; Change Room"/>
      <sheetName val="MAC"/>
      <sheetName val="MSC"/>
      <sheetName val="Auto Shop"/>
      <sheetName val="Paint Shop"/>
      <sheetName val="Fire Hall "/>
      <sheetName val="Warehouse"/>
      <sheetName val="Sitework"/>
      <sheetName val="Electrical Bldg."/>
      <sheetName val="Demolition"/>
      <sheetName val="Abatement"/>
      <sheetName val="FF &amp; E"/>
      <sheetName val="Migration Cost"/>
      <sheetName val="Warehouse Racking"/>
      <sheetName val="Photo Voltaic - Warehouse"/>
      <sheetName val="Photo Voltaic - MSC"/>
      <sheetName val="model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/>
      <sheetData sheetId="6"/>
      <sheetData sheetId="7"/>
      <sheetData sheetId="8"/>
      <sheetData sheetId="9" refreshError="1">
        <row r="50">
          <cell r="C50">
            <v>1</v>
          </cell>
          <cell r="D50" t="str">
            <v>Substructure</v>
          </cell>
          <cell r="I50">
            <v>1735639.4566600001</v>
          </cell>
        </row>
        <row r="52">
          <cell r="D52">
            <v>1.01</v>
          </cell>
          <cell r="E52" t="str">
            <v xml:space="preserve">Site Clearing, Grading </v>
          </cell>
          <cell r="F52">
            <v>67911</v>
          </cell>
          <cell r="G52" t="str">
            <v>sf</v>
          </cell>
          <cell r="H52">
            <v>2.1240000000000001</v>
          </cell>
          <cell r="I52">
            <v>144242.96400000001</v>
          </cell>
        </row>
        <row r="53">
          <cell r="D53">
            <v>1.02</v>
          </cell>
          <cell r="E53" t="str">
            <v>Spread Footings</v>
          </cell>
          <cell r="F53">
            <v>169.7775</v>
          </cell>
          <cell r="G53" t="str">
            <v>ea</v>
          </cell>
          <cell r="H53">
            <v>642.20000000000005</v>
          </cell>
          <cell r="I53">
            <v>109031.11050000001</v>
          </cell>
        </row>
        <row r="54">
          <cell r="D54">
            <v>1.03</v>
          </cell>
          <cell r="E54" t="str">
            <v>Continuous Footings</v>
          </cell>
          <cell r="F54">
            <v>10140</v>
          </cell>
          <cell r="G54" t="str">
            <v>lf</v>
          </cell>
          <cell r="H54">
            <v>88.92</v>
          </cell>
          <cell r="I54">
            <v>901648.8</v>
          </cell>
        </row>
        <row r="55">
          <cell r="D55">
            <v>1.04</v>
          </cell>
          <cell r="E55" t="str">
            <v>Slab on Grade - 8" thick</v>
          </cell>
          <cell r="F55">
            <v>67911</v>
          </cell>
          <cell r="G55" t="str">
            <v>sf</v>
          </cell>
          <cell r="H55">
            <v>7.3112000000000004</v>
          </cell>
          <cell r="I55">
            <v>496510.9032</v>
          </cell>
        </row>
        <row r="56">
          <cell r="D56">
            <v>1.05</v>
          </cell>
          <cell r="E56" t="str">
            <v>4" Sand, Compaction</v>
          </cell>
          <cell r="F56">
            <v>996.02800000000002</v>
          </cell>
          <cell r="G56" t="str">
            <v>cy</v>
          </cell>
          <cell r="H56">
            <v>34.58</v>
          </cell>
          <cell r="I56">
            <v>34442.648240000002</v>
          </cell>
        </row>
        <row r="57">
          <cell r="D57">
            <v>1.06</v>
          </cell>
          <cell r="E57" t="str">
            <v>6 mil membrane</v>
          </cell>
          <cell r="F57">
            <v>67911</v>
          </cell>
          <cell r="G57" t="str">
            <v>sf</v>
          </cell>
          <cell r="H57">
            <v>0.23712</v>
          </cell>
          <cell r="I57">
            <v>16103.05632</v>
          </cell>
        </row>
        <row r="58">
          <cell r="D58">
            <v>1.07</v>
          </cell>
          <cell r="E58" t="str">
            <v>Structural excavation, Backfill</v>
          </cell>
          <cell r="F58">
            <v>1703.4399999999998</v>
          </cell>
          <cell r="G58" t="str">
            <v>cy</v>
          </cell>
          <cell r="H58">
            <v>19.759999999999998</v>
          </cell>
          <cell r="I58">
            <v>33659.974399999992</v>
          </cell>
        </row>
        <row r="60">
          <cell r="C60">
            <v>2</v>
          </cell>
          <cell r="D60" t="str">
            <v>Superstructure</v>
          </cell>
          <cell r="I60">
            <v>4041105.36</v>
          </cell>
        </row>
        <row r="62">
          <cell r="D62">
            <v>2.0099999999999998</v>
          </cell>
          <cell r="E62" t="str">
            <v>Pre-Engineered Metal Bldg.</v>
          </cell>
          <cell r="F62">
            <v>89411</v>
          </cell>
          <cell r="G62" t="str">
            <v>sf</v>
          </cell>
          <cell r="H62">
            <v>38.76</v>
          </cell>
          <cell r="I62">
            <v>3465570.36</v>
          </cell>
        </row>
        <row r="63">
          <cell r="D63">
            <v>2.0199999999999996</v>
          </cell>
          <cell r="E63" t="str">
            <v>Structural Steel - Additional Steel for Cranes</v>
          </cell>
          <cell r="F63">
            <v>120</v>
          </cell>
          <cell r="G63" t="str">
            <v>tons</v>
          </cell>
          <cell r="H63">
            <v>3060</v>
          </cell>
          <cell r="I63">
            <v>367200</v>
          </cell>
        </row>
        <row r="64">
          <cell r="D64">
            <v>2.0299999999999994</v>
          </cell>
          <cell r="E64" t="str">
            <v>Roof Framing</v>
          </cell>
          <cell r="G64" t="str">
            <v>tons</v>
          </cell>
          <cell r="H64">
            <v>3264</v>
          </cell>
          <cell r="I64">
            <v>0</v>
          </cell>
        </row>
        <row r="65">
          <cell r="D65">
            <v>2.0399999999999991</v>
          </cell>
          <cell r="E65" t="str">
            <v>Misc. Steel - Connections, Plates etc</v>
          </cell>
          <cell r="G65" t="str">
            <v>tons</v>
          </cell>
          <cell r="H65">
            <v>4080</v>
          </cell>
          <cell r="I65">
            <v>0</v>
          </cell>
        </row>
        <row r="66">
          <cell r="D66">
            <v>2.0499999999999989</v>
          </cell>
          <cell r="E66" t="str">
            <v>Roof Deck - 11/2" Deck</v>
          </cell>
          <cell r="G66" t="str">
            <v>sf</v>
          </cell>
          <cell r="H66">
            <v>3.8250000000000002</v>
          </cell>
          <cell r="I66">
            <v>0</v>
          </cell>
        </row>
        <row r="67">
          <cell r="D67">
            <v>2.0599999999999987</v>
          </cell>
          <cell r="E67" t="str">
            <v>2nd Floor Metal Deck - 3" Deck</v>
          </cell>
          <cell r="F67">
            <v>10750</v>
          </cell>
          <cell r="G67" t="str">
            <v>sf</v>
          </cell>
          <cell r="H67">
            <v>4.59</v>
          </cell>
          <cell r="I67">
            <v>49342.5</v>
          </cell>
        </row>
        <row r="68">
          <cell r="D68">
            <v>2.0699999999999985</v>
          </cell>
          <cell r="E68" t="str">
            <v>2nd Floor Concrete Floor</v>
          </cell>
          <cell r="F68">
            <v>10750</v>
          </cell>
          <cell r="G68" t="str">
            <v>sf</v>
          </cell>
          <cell r="H68">
            <v>5.0999999999999996</v>
          </cell>
          <cell r="I68">
            <v>54824.999999999993</v>
          </cell>
        </row>
        <row r="69">
          <cell r="D69">
            <v>2.0799999999999983</v>
          </cell>
          <cell r="E69" t="str">
            <v>3rd Floor Metal Deck - 3" Deck</v>
          </cell>
          <cell r="F69">
            <v>10750</v>
          </cell>
          <cell r="G69" t="str">
            <v>sf</v>
          </cell>
          <cell r="H69">
            <v>4.59</v>
          </cell>
          <cell r="I69">
            <v>49342.5</v>
          </cell>
        </row>
        <row r="70">
          <cell r="D70">
            <v>2.0899999999999981</v>
          </cell>
          <cell r="E70" t="str">
            <v>2rd Floor Concrete Floor</v>
          </cell>
          <cell r="F70">
            <v>10750</v>
          </cell>
          <cell r="G70" t="str">
            <v>sf</v>
          </cell>
          <cell r="H70">
            <v>5.0999999999999996</v>
          </cell>
          <cell r="I70">
            <v>54824.999999999993</v>
          </cell>
        </row>
        <row r="71">
          <cell r="D71">
            <v>2.0999999999999979</v>
          </cell>
          <cell r="E71" t="str">
            <v>Stairs</v>
          </cell>
          <cell r="G71" t="str">
            <v>ea</v>
          </cell>
          <cell r="H71">
            <v>8670</v>
          </cell>
          <cell r="I71">
            <v>0</v>
          </cell>
        </row>
        <row r="72">
          <cell r="D72">
            <v>2.1099999999999977</v>
          </cell>
          <cell r="E72" t="str">
            <v>Fireproofing - Steel</v>
          </cell>
          <cell r="G72" t="str">
            <v>tons</v>
          </cell>
          <cell r="H72">
            <v>484.5</v>
          </cell>
          <cell r="I72">
            <v>0</v>
          </cell>
        </row>
        <row r="74">
          <cell r="C74">
            <v>3</v>
          </cell>
          <cell r="D74" t="str">
            <v>Exterior Closure</v>
          </cell>
          <cell r="I74">
            <v>596866.07999999996</v>
          </cell>
        </row>
        <row r="76">
          <cell r="D76">
            <v>3.01</v>
          </cell>
          <cell r="E76" t="str">
            <v>Exterior Metal Stud Framing, Gyp. Bd, Insulation</v>
          </cell>
          <cell r="G76" t="str">
            <v>sf</v>
          </cell>
          <cell r="H76">
            <v>10.241999999999999</v>
          </cell>
          <cell r="I76">
            <v>0</v>
          </cell>
        </row>
        <row r="77">
          <cell r="D77">
            <v>3.0199999999999996</v>
          </cell>
          <cell r="E77" t="str">
            <v>Exterior Concrete Walls - 6" thick, 8' high</v>
          </cell>
          <cell r="F77">
            <v>9440</v>
          </cell>
          <cell r="G77" t="str">
            <v>sf</v>
          </cell>
          <cell r="H77">
            <v>28.449999999999996</v>
          </cell>
          <cell r="I77">
            <v>268567.99999999994</v>
          </cell>
        </row>
        <row r="78">
          <cell r="D78">
            <v>3.0299999999999994</v>
          </cell>
          <cell r="E78" t="str">
            <v>Alum Glass Windows, Storefronts - 10%</v>
          </cell>
          <cell r="F78">
            <v>944</v>
          </cell>
          <cell r="G78" t="str">
            <v>sf</v>
          </cell>
          <cell r="H78">
            <v>73.97</v>
          </cell>
          <cell r="I78">
            <v>69827.679999999993</v>
          </cell>
        </row>
        <row r="79">
          <cell r="D79">
            <v>3.0399999999999991</v>
          </cell>
          <cell r="E79" t="str">
            <v xml:space="preserve">Metal Panel Systems </v>
          </cell>
          <cell r="G79" t="str">
            <v>sf</v>
          </cell>
          <cell r="H79">
            <v>20.483999999999998</v>
          </cell>
          <cell r="I79">
            <v>0</v>
          </cell>
        </row>
        <row r="80">
          <cell r="D80">
            <v>3.0499999999999989</v>
          </cell>
          <cell r="E80" t="str">
            <v>Coping</v>
          </cell>
          <cell r="G80" t="str">
            <v>lf</v>
          </cell>
          <cell r="H80">
            <v>25.4</v>
          </cell>
          <cell r="I80">
            <v>0</v>
          </cell>
        </row>
        <row r="81">
          <cell r="D81">
            <v>3.0599999999999987</v>
          </cell>
          <cell r="E81" t="str">
            <v xml:space="preserve">Exterior Double Doors 6080 </v>
          </cell>
          <cell r="F81">
            <v>4</v>
          </cell>
          <cell r="G81" t="str">
            <v>ea</v>
          </cell>
          <cell r="H81">
            <v>7721.6</v>
          </cell>
          <cell r="I81">
            <v>30886.400000000001</v>
          </cell>
        </row>
        <row r="82">
          <cell r="D82">
            <v>3.0699999999999985</v>
          </cell>
          <cell r="E82" t="str">
            <v>Exterior Single Doors 3070</v>
          </cell>
          <cell r="F82">
            <v>10</v>
          </cell>
          <cell r="G82" t="str">
            <v>ea</v>
          </cell>
          <cell r="H82">
            <v>3860.8</v>
          </cell>
          <cell r="I82">
            <v>38608</v>
          </cell>
        </row>
        <row r="83">
          <cell r="D83">
            <v>3.0799999999999983</v>
          </cell>
          <cell r="E83" t="str">
            <v>Roll-up Doors</v>
          </cell>
          <cell r="F83">
            <v>20</v>
          </cell>
          <cell r="G83" t="str">
            <v>ea</v>
          </cell>
          <cell r="H83">
            <v>8636</v>
          </cell>
          <cell r="I83">
            <v>172720</v>
          </cell>
        </row>
        <row r="84">
          <cell r="D84">
            <v>3.0899999999999981</v>
          </cell>
          <cell r="E84" t="str">
            <v>Exterior Building Sign</v>
          </cell>
          <cell r="F84">
            <v>1</v>
          </cell>
          <cell r="G84" t="str">
            <v>ls</v>
          </cell>
          <cell r="H84">
            <v>4064</v>
          </cell>
          <cell r="I84">
            <v>4064</v>
          </cell>
        </row>
        <row r="85">
          <cell r="D85">
            <v>3.0999999999999979</v>
          </cell>
          <cell r="E85" t="str">
            <v>Exterior Paint</v>
          </cell>
          <cell r="F85">
            <v>1</v>
          </cell>
          <cell r="G85" t="str">
            <v>ls</v>
          </cell>
          <cell r="H85">
            <v>12192</v>
          </cell>
          <cell r="I85">
            <v>12192</v>
          </cell>
        </row>
        <row r="87">
          <cell r="C87">
            <v>4</v>
          </cell>
          <cell r="D87" t="str">
            <v>Roofing</v>
          </cell>
          <cell r="I87">
            <v>223920.16499999998</v>
          </cell>
        </row>
        <row r="89">
          <cell r="D89">
            <v>4.01</v>
          </cell>
          <cell r="E89" t="str">
            <v>Roof Coverings - Built-Up Flat Roof Cover</v>
          </cell>
          <cell r="F89">
            <v>0</v>
          </cell>
          <cell r="G89" t="str">
            <v>sf</v>
          </cell>
          <cell r="H89">
            <v>7.1049999999999995</v>
          </cell>
          <cell r="I89">
            <v>0</v>
          </cell>
        </row>
        <row r="90">
          <cell r="D90">
            <v>4.0199999999999996</v>
          </cell>
          <cell r="E90" t="str">
            <v>Insulation</v>
          </cell>
          <cell r="F90">
            <v>0</v>
          </cell>
          <cell r="G90" t="str">
            <v>sf</v>
          </cell>
          <cell r="H90">
            <v>2.0299999999999998</v>
          </cell>
          <cell r="I90">
            <v>0</v>
          </cell>
        </row>
        <row r="91">
          <cell r="D91">
            <v>4.0299999999999994</v>
          </cell>
          <cell r="E91" t="str">
            <v>Flashing and Trim</v>
          </cell>
          <cell r="F91">
            <v>2360</v>
          </cell>
          <cell r="G91" t="str">
            <v>lf</v>
          </cell>
          <cell r="H91">
            <v>8.1199999999999992</v>
          </cell>
          <cell r="I91">
            <v>19163.199999999997</v>
          </cell>
        </row>
        <row r="92">
          <cell r="D92">
            <v>4.0399999999999991</v>
          </cell>
          <cell r="E92" t="str">
            <v>Roof Drains</v>
          </cell>
          <cell r="F92">
            <v>720</v>
          </cell>
          <cell r="G92" t="str">
            <v>lf</v>
          </cell>
          <cell r="H92">
            <v>77.139999999999986</v>
          </cell>
          <cell r="I92">
            <v>55540.799999999988</v>
          </cell>
        </row>
        <row r="93">
          <cell r="D93">
            <v>4.0499999999999989</v>
          </cell>
          <cell r="E93" t="str">
            <v>Misc. Roof Openings, Hatches</v>
          </cell>
          <cell r="F93">
            <v>89411</v>
          </cell>
          <cell r="G93" t="str">
            <v>sf</v>
          </cell>
          <cell r="H93">
            <v>1.0149999999999999</v>
          </cell>
          <cell r="I93">
            <v>90752.164999999994</v>
          </cell>
        </row>
        <row r="94">
          <cell r="D94">
            <v>4.0599999999999987</v>
          </cell>
          <cell r="E94" t="str">
            <v>Skylights - 3 x 8</v>
          </cell>
          <cell r="F94">
            <v>60</v>
          </cell>
          <cell r="G94" t="str">
            <v>ea</v>
          </cell>
          <cell r="H94">
            <v>974.39999999999986</v>
          </cell>
          <cell r="I94">
            <v>58463.999999999993</v>
          </cell>
        </row>
        <row r="96">
          <cell r="C96">
            <v>5</v>
          </cell>
          <cell r="D96" t="str">
            <v>Interior Construction</v>
          </cell>
          <cell r="I96">
            <v>1358926.6047</v>
          </cell>
        </row>
        <row r="98">
          <cell r="D98">
            <v>5.01</v>
          </cell>
          <cell r="E98" t="str">
            <v>Int. Partitions Full Ht.- Framing, Gypboard, Insulation</v>
          </cell>
          <cell r="F98">
            <v>13411.65</v>
          </cell>
          <cell r="G98" t="str">
            <v>sf</v>
          </cell>
          <cell r="H98">
            <v>10.709999999999999</v>
          </cell>
          <cell r="I98">
            <v>143638.77149999997</v>
          </cell>
        </row>
        <row r="99">
          <cell r="D99">
            <v>5.0199999999999996</v>
          </cell>
          <cell r="E99" t="str">
            <v xml:space="preserve">Int. Partitions 10' - Framing, Gypboard, Insulation </v>
          </cell>
          <cell r="F99">
            <v>20862.566666666666</v>
          </cell>
          <cell r="G99" t="str">
            <v>sf</v>
          </cell>
          <cell r="H99">
            <v>8.5679999999999996</v>
          </cell>
          <cell r="I99">
            <v>178750.47119999997</v>
          </cell>
        </row>
        <row r="100">
          <cell r="D100">
            <v>5.0299999999999994</v>
          </cell>
          <cell r="E100" t="str">
            <v>Translucent Walls</v>
          </cell>
          <cell r="F100">
            <v>15540</v>
          </cell>
          <cell r="G100" t="str">
            <v>sf</v>
          </cell>
          <cell r="H100">
            <v>23.561999999999998</v>
          </cell>
          <cell r="I100">
            <v>366153.48</v>
          </cell>
        </row>
        <row r="101">
          <cell r="D101">
            <v>5.0399999999999991</v>
          </cell>
          <cell r="E101" t="str">
            <v xml:space="preserve">Interior Doors - Double </v>
          </cell>
          <cell r="F101">
            <v>10</v>
          </cell>
          <cell r="G101" t="str">
            <v>ea</v>
          </cell>
          <cell r="H101">
            <v>2356.1999999999998</v>
          </cell>
          <cell r="I101">
            <v>23562</v>
          </cell>
        </row>
        <row r="102">
          <cell r="D102">
            <v>5.0499999999999989</v>
          </cell>
          <cell r="E102" t="str">
            <v>Interior Doors - Single</v>
          </cell>
          <cell r="F102">
            <v>60</v>
          </cell>
          <cell r="G102" t="str">
            <v>ea</v>
          </cell>
          <cell r="H102">
            <v>1392.3</v>
          </cell>
          <cell r="I102">
            <v>83538</v>
          </cell>
        </row>
        <row r="103">
          <cell r="D103">
            <v>5.0599999999999987</v>
          </cell>
          <cell r="E103" t="str">
            <v>Interior Roll-Up Doors</v>
          </cell>
          <cell r="F103">
            <v>4</v>
          </cell>
          <cell r="G103" t="str">
            <v>ea</v>
          </cell>
          <cell r="H103">
            <v>13387.5</v>
          </cell>
          <cell r="I103">
            <v>53550</v>
          </cell>
        </row>
        <row r="104">
          <cell r="D104">
            <v>5.0599999999999987</v>
          </cell>
          <cell r="E104" t="str">
            <v>Cabinets, Uppers, Lowers, Contertops - Breakrooms etc</v>
          </cell>
          <cell r="F104">
            <v>200</v>
          </cell>
          <cell r="G104" t="str">
            <v>lf</v>
          </cell>
          <cell r="H104">
            <v>428.4</v>
          </cell>
          <cell r="I104">
            <v>85680</v>
          </cell>
        </row>
        <row r="105">
          <cell r="D105">
            <v>5.0699999999999985</v>
          </cell>
          <cell r="E105" t="str">
            <v>Storage, Shelving</v>
          </cell>
          <cell r="F105">
            <v>160</v>
          </cell>
          <cell r="G105" t="str">
            <v>lf</v>
          </cell>
          <cell r="H105">
            <v>214.2</v>
          </cell>
          <cell r="I105">
            <v>34272</v>
          </cell>
        </row>
        <row r="106">
          <cell r="D106">
            <v>5.0799999999999983</v>
          </cell>
          <cell r="E106" t="str">
            <v>HC Toilet Compartments - Plastic Laminated</v>
          </cell>
          <cell r="F106">
            <v>4</v>
          </cell>
          <cell r="G106" t="str">
            <v>ea</v>
          </cell>
          <cell r="H106">
            <v>1071</v>
          </cell>
          <cell r="I106">
            <v>4284</v>
          </cell>
        </row>
        <row r="107">
          <cell r="D107">
            <v>5.0899999999999981</v>
          </cell>
          <cell r="E107" t="str">
            <v>Toilet Compartments - Plastic Laminated</v>
          </cell>
          <cell r="F107">
            <v>16</v>
          </cell>
          <cell r="G107" t="str">
            <v>ea</v>
          </cell>
          <cell r="H107">
            <v>963.9</v>
          </cell>
          <cell r="I107">
            <v>15422.4</v>
          </cell>
        </row>
        <row r="108">
          <cell r="D108">
            <v>5.0999999999999979</v>
          </cell>
          <cell r="E108" t="str">
            <v>Urinal Screens - Plastic Laminated</v>
          </cell>
          <cell r="F108">
            <v>12</v>
          </cell>
          <cell r="G108" t="str">
            <v>ea</v>
          </cell>
          <cell r="H108">
            <v>481.95</v>
          </cell>
          <cell r="I108">
            <v>5783.4</v>
          </cell>
        </row>
        <row r="109">
          <cell r="D109">
            <v>5.0999999999999979</v>
          </cell>
          <cell r="E109" t="str">
            <v>Lockers</v>
          </cell>
          <cell r="F109">
            <v>60</v>
          </cell>
          <cell r="G109" t="str">
            <v>ea</v>
          </cell>
          <cell r="H109">
            <v>492.65999999999997</v>
          </cell>
          <cell r="I109">
            <v>29559.599999999999</v>
          </cell>
        </row>
        <row r="110">
          <cell r="D110">
            <v>5.1099999999999977</v>
          </cell>
          <cell r="E110" t="str">
            <v>Locker Benches</v>
          </cell>
          <cell r="F110">
            <v>48</v>
          </cell>
          <cell r="G110" t="str">
            <v>lf</v>
          </cell>
          <cell r="H110">
            <v>58.904999999999994</v>
          </cell>
          <cell r="I110">
            <v>2827.4399999999996</v>
          </cell>
        </row>
        <row r="111">
          <cell r="D111">
            <v>5.1199999999999974</v>
          </cell>
          <cell r="E111" t="str">
            <v>Grab Bars - 36"</v>
          </cell>
          <cell r="F111">
            <v>8</v>
          </cell>
          <cell r="G111" t="str">
            <v>ea</v>
          </cell>
          <cell r="H111">
            <v>428.4</v>
          </cell>
          <cell r="I111">
            <v>3427.2</v>
          </cell>
        </row>
        <row r="112">
          <cell r="D112">
            <v>5.1299999999999972</v>
          </cell>
          <cell r="E112" t="str">
            <v>Grab Bars - 42"</v>
          </cell>
          <cell r="F112">
            <v>8</v>
          </cell>
          <cell r="G112" t="str">
            <v>ea</v>
          </cell>
          <cell r="H112">
            <v>481.95</v>
          </cell>
          <cell r="I112">
            <v>3855.6</v>
          </cell>
        </row>
        <row r="113">
          <cell r="D113">
            <v>5.139999999999997</v>
          </cell>
          <cell r="E113" t="str">
            <v>Toilet Seat Cover/Paper Dispenser - Recessed</v>
          </cell>
          <cell r="F113">
            <v>20</v>
          </cell>
          <cell r="G113" t="str">
            <v>ea</v>
          </cell>
          <cell r="H113">
            <v>83.537999999999997</v>
          </cell>
          <cell r="I113">
            <v>1670.76</v>
          </cell>
        </row>
        <row r="114">
          <cell r="D114">
            <v>5.1499999999999968</v>
          </cell>
          <cell r="E114" t="str">
            <v>Soap Dispenser</v>
          </cell>
          <cell r="F114">
            <v>20</v>
          </cell>
          <cell r="G114" t="str">
            <v>ea</v>
          </cell>
          <cell r="H114">
            <v>124.23599999999999</v>
          </cell>
          <cell r="I114">
            <v>2484.7199999999998</v>
          </cell>
        </row>
        <row r="115">
          <cell r="D115">
            <v>5.1599999999999966</v>
          </cell>
          <cell r="E115" t="str">
            <v xml:space="preserve">Paper Towel Dispenser </v>
          </cell>
          <cell r="F115">
            <v>20</v>
          </cell>
          <cell r="G115" t="str">
            <v>ea</v>
          </cell>
          <cell r="H115">
            <v>265.608</v>
          </cell>
          <cell r="I115">
            <v>5312.16</v>
          </cell>
        </row>
        <row r="116">
          <cell r="D116">
            <v>5.1699999999999964</v>
          </cell>
          <cell r="E116" t="str">
            <v>Trash Receptacle</v>
          </cell>
          <cell r="F116">
            <v>20</v>
          </cell>
          <cell r="G116" t="str">
            <v>ea</v>
          </cell>
          <cell r="H116">
            <v>104.958</v>
          </cell>
          <cell r="I116">
            <v>2099.16</v>
          </cell>
        </row>
        <row r="117">
          <cell r="D117">
            <v>5.1799999999999962</v>
          </cell>
          <cell r="E117" t="str">
            <v>Mirrors</v>
          </cell>
          <cell r="F117">
            <v>48</v>
          </cell>
          <cell r="G117" t="str">
            <v>ea</v>
          </cell>
          <cell r="H117">
            <v>299.88</v>
          </cell>
          <cell r="I117">
            <v>14394.24</v>
          </cell>
        </row>
        <row r="118">
          <cell r="D118">
            <v>5.1899999999999959</v>
          </cell>
          <cell r="E118" t="str">
            <v>Mop Rack</v>
          </cell>
          <cell r="F118">
            <v>2</v>
          </cell>
          <cell r="G118" t="str">
            <v>ea</v>
          </cell>
          <cell r="H118">
            <v>128.51999999999998</v>
          </cell>
          <cell r="I118">
            <v>257.03999999999996</v>
          </cell>
        </row>
        <row r="119">
          <cell r="D119">
            <v>5.1999999999999957</v>
          </cell>
          <cell r="E119" t="str">
            <v>Interior Signage</v>
          </cell>
          <cell r="F119">
            <v>10</v>
          </cell>
          <cell r="G119" t="str">
            <v>ea</v>
          </cell>
          <cell r="H119">
            <v>214.2</v>
          </cell>
          <cell r="I119">
            <v>2142</v>
          </cell>
        </row>
        <row r="120">
          <cell r="D120">
            <v>5.2099999999999955</v>
          </cell>
          <cell r="E120" t="str">
            <v>Fire Extinguishers</v>
          </cell>
          <cell r="F120">
            <v>12</v>
          </cell>
          <cell r="G120" t="str">
            <v>ea</v>
          </cell>
          <cell r="H120">
            <v>481.95</v>
          </cell>
          <cell r="I120">
            <v>5783.4</v>
          </cell>
        </row>
        <row r="121">
          <cell r="D121">
            <v>5.2199999999999953</v>
          </cell>
          <cell r="E121" t="str">
            <v>Interior Glass/Fixed Glass</v>
          </cell>
          <cell r="F121">
            <v>480</v>
          </cell>
          <cell r="G121" t="str">
            <v>sf</v>
          </cell>
          <cell r="H121">
            <v>48.195</v>
          </cell>
          <cell r="I121">
            <v>23133.599999999999</v>
          </cell>
        </row>
        <row r="122">
          <cell r="D122">
            <v>5.2299999999999951</v>
          </cell>
          <cell r="E122" t="str">
            <v>Grated Entry</v>
          </cell>
          <cell r="F122">
            <v>420</v>
          </cell>
          <cell r="G122" t="str">
            <v>lf</v>
          </cell>
          <cell r="H122">
            <v>107.1</v>
          </cell>
          <cell r="I122">
            <v>44982</v>
          </cell>
        </row>
        <row r="123">
          <cell r="D123">
            <v>5.2399999999999949</v>
          </cell>
          <cell r="E123" t="str">
            <v>Corner Guards</v>
          </cell>
          <cell r="F123">
            <v>0</v>
          </cell>
          <cell r="G123" t="str">
            <v>ea</v>
          </cell>
          <cell r="H123">
            <v>37.484999999999999</v>
          </cell>
          <cell r="I123">
            <v>0</v>
          </cell>
        </row>
        <row r="124">
          <cell r="D124">
            <v>5.2499999999999947</v>
          </cell>
          <cell r="E124" t="str">
            <v>Projector Screen and Clg Hung Projector</v>
          </cell>
          <cell r="F124">
            <v>4</v>
          </cell>
          <cell r="G124" t="str">
            <v>ea</v>
          </cell>
          <cell r="H124">
            <v>7711.2</v>
          </cell>
          <cell r="I124">
            <v>30844.799999999999</v>
          </cell>
        </row>
        <row r="125">
          <cell r="D125">
            <v>5.2599999999999945</v>
          </cell>
          <cell r="E125" t="str">
            <v>Misc. Specialties</v>
          </cell>
          <cell r="F125">
            <v>89411</v>
          </cell>
          <cell r="G125" t="str">
            <v>sf</v>
          </cell>
          <cell r="H125">
            <v>2.1419999999999999</v>
          </cell>
          <cell r="I125">
            <v>191518.36199999999</v>
          </cell>
        </row>
        <row r="127">
          <cell r="C127">
            <v>6</v>
          </cell>
          <cell r="D127" t="str">
            <v>Interior Finishes</v>
          </cell>
          <cell r="I127">
            <v>808763.08705850004</v>
          </cell>
        </row>
        <row r="129">
          <cell r="D129">
            <v>6.01</v>
          </cell>
          <cell r="E129" t="str">
            <v>Walls- Paint</v>
          </cell>
          <cell r="F129">
            <v>92252.123333333322</v>
          </cell>
          <cell r="G129" t="str">
            <v>sf</v>
          </cell>
          <cell r="H129">
            <v>0.69615000000000005</v>
          </cell>
          <cell r="I129">
            <v>64221.315658499996</v>
          </cell>
        </row>
        <row r="130">
          <cell r="D130">
            <v>6.02</v>
          </cell>
          <cell r="E130" t="str">
            <v>Paint - Doors</v>
          </cell>
          <cell r="F130">
            <v>70</v>
          </cell>
          <cell r="G130" t="str">
            <v>ea</v>
          </cell>
          <cell r="H130">
            <v>133.875</v>
          </cell>
          <cell r="I130">
            <v>9371.25</v>
          </cell>
        </row>
        <row r="131">
          <cell r="D131">
            <v>6.0299999999999994</v>
          </cell>
          <cell r="E131" t="str">
            <v xml:space="preserve">Floor Finishes - Epoxy, VCT </v>
          </cell>
          <cell r="F131">
            <v>78069.900000000009</v>
          </cell>
          <cell r="G131" t="str">
            <v>sf</v>
          </cell>
          <cell r="H131">
            <v>4.2839999999999998</v>
          </cell>
          <cell r="I131">
            <v>334451.45160000003</v>
          </cell>
        </row>
        <row r="132">
          <cell r="D132">
            <v>6.0399999999999991</v>
          </cell>
          <cell r="E132" t="str">
            <v>Ceramic Tile - Walls - Bathrooms</v>
          </cell>
          <cell r="F132">
            <v>2600</v>
          </cell>
          <cell r="G132" t="str">
            <v>sf</v>
          </cell>
          <cell r="H132">
            <v>13.387499999999999</v>
          </cell>
          <cell r="I132">
            <v>34807.5</v>
          </cell>
        </row>
        <row r="133">
          <cell r="D133">
            <v>6.0499999999999989</v>
          </cell>
          <cell r="E133" t="str">
            <v>Ceramic Tile - Floors - Bathrooms</v>
          </cell>
          <cell r="F133">
            <v>2400</v>
          </cell>
          <cell r="G133" t="str">
            <v>sf</v>
          </cell>
          <cell r="H133">
            <v>11.2455</v>
          </cell>
          <cell r="I133">
            <v>26989.200000000001</v>
          </cell>
        </row>
        <row r="134">
          <cell r="D134">
            <v>6.0599999999999987</v>
          </cell>
          <cell r="E134" t="str">
            <v>Ceiling - Open, Painted Black</v>
          </cell>
          <cell r="F134">
            <v>77269.900000000009</v>
          </cell>
          <cell r="G134" t="str">
            <v>sf</v>
          </cell>
          <cell r="H134">
            <v>2.1419999999999999</v>
          </cell>
          <cell r="I134">
            <v>165512.12580000001</v>
          </cell>
        </row>
        <row r="135">
          <cell r="D135">
            <v>6.0699999999999985</v>
          </cell>
          <cell r="E135" t="str">
            <v xml:space="preserve">Hard Lid Ceiling </v>
          </cell>
          <cell r="F135">
            <v>3200</v>
          </cell>
          <cell r="G135" t="str">
            <v>sf</v>
          </cell>
          <cell r="H135">
            <v>8.5679999999999996</v>
          </cell>
          <cell r="I135">
            <v>27417.599999999999</v>
          </cell>
        </row>
        <row r="136">
          <cell r="D136">
            <v>6.0799999999999983</v>
          </cell>
          <cell r="E136" t="str">
            <v>Front Counters</v>
          </cell>
          <cell r="F136">
            <v>80</v>
          </cell>
          <cell r="G136" t="str">
            <v>lf</v>
          </cell>
          <cell r="H136">
            <v>602.4</v>
          </cell>
          <cell r="I136">
            <v>48192</v>
          </cell>
        </row>
        <row r="137">
          <cell r="D137">
            <v>6.0899999999999981</v>
          </cell>
          <cell r="E137" t="str">
            <v>Lobby additional finishes</v>
          </cell>
          <cell r="F137">
            <v>400</v>
          </cell>
          <cell r="G137" t="str">
            <v>sf</v>
          </cell>
          <cell r="H137">
            <v>20.079999999999998</v>
          </cell>
          <cell r="I137">
            <v>8031.9999999999991</v>
          </cell>
        </row>
        <row r="138">
          <cell r="D138">
            <v>6.0999999999999979</v>
          </cell>
          <cell r="E138" t="str">
            <v>Millwork, Finish Carpentry</v>
          </cell>
          <cell r="F138">
            <v>89411</v>
          </cell>
          <cell r="G138" t="str">
            <v>sf</v>
          </cell>
          <cell r="H138">
            <v>1.004</v>
          </cell>
          <cell r="I138">
            <v>89768.644</v>
          </cell>
        </row>
        <row r="140">
          <cell r="C140">
            <v>7</v>
          </cell>
          <cell r="D140" t="str">
            <v>Conveying</v>
          </cell>
          <cell r="I140">
            <v>206422.39999999999</v>
          </cell>
        </row>
        <row r="142">
          <cell r="D142">
            <v>7.01</v>
          </cell>
          <cell r="E142" t="str">
            <v>Hydraulic Elevator - 3 Stops, 3500 lbs</v>
          </cell>
          <cell r="F142">
            <v>2</v>
          </cell>
          <cell r="G142" t="str">
            <v>ea</v>
          </cell>
          <cell r="H142">
            <v>103211.2</v>
          </cell>
          <cell r="I142">
            <v>206422.39999999999</v>
          </cell>
        </row>
        <row r="144">
          <cell r="C144">
            <v>8</v>
          </cell>
          <cell r="D144" t="str">
            <v>Plumbing</v>
          </cell>
          <cell r="I144">
            <v>579983.36599999992</v>
          </cell>
        </row>
        <row r="146">
          <cell r="D146">
            <v>8.01</v>
          </cell>
          <cell r="E146" t="str">
            <v>Plumbing Fixtures</v>
          </cell>
          <cell r="F146">
            <v>62</v>
          </cell>
          <cell r="G146" t="str">
            <v>sf</v>
          </cell>
          <cell r="H146">
            <v>2133.6</v>
          </cell>
          <cell r="I146">
            <v>132283.19999999998</v>
          </cell>
        </row>
        <row r="147">
          <cell r="D147">
            <v>8.02</v>
          </cell>
          <cell r="E147" t="str">
            <v>Water Heaters - 200 MBH</v>
          </cell>
          <cell r="F147">
            <v>2</v>
          </cell>
          <cell r="G147" t="str">
            <v>ea</v>
          </cell>
          <cell r="H147">
            <v>16064</v>
          </cell>
          <cell r="I147">
            <v>32128</v>
          </cell>
        </row>
        <row r="148">
          <cell r="D148">
            <v>8.0299999999999994</v>
          </cell>
          <cell r="E148" t="str">
            <v>Boilers - 3000 MBH</v>
          </cell>
          <cell r="F148">
            <v>2</v>
          </cell>
          <cell r="G148" t="str">
            <v>ea</v>
          </cell>
          <cell r="H148">
            <v>20080</v>
          </cell>
          <cell r="I148">
            <v>40160</v>
          </cell>
        </row>
        <row r="149">
          <cell r="D149">
            <v>8.0399999999999991</v>
          </cell>
          <cell r="E149" t="str">
            <v>Hot and Cold Water Piping</v>
          </cell>
          <cell r="F149">
            <v>89411</v>
          </cell>
          <cell r="G149" t="str">
            <v>sf</v>
          </cell>
          <cell r="H149">
            <v>1.506</v>
          </cell>
          <cell r="I149">
            <v>134652.96600000001</v>
          </cell>
        </row>
        <row r="150">
          <cell r="D150">
            <v>8.0499999999999989</v>
          </cell>
          <cell r="E150" t="str">
            <v>Air Lines</v>
          </cell>
          <cell r="F150">
            <v>3200</v>
          </cell>
          <cell r="G150" t="str">
            <v>lf</v>
          </cell>
          <cell r="H150">
            <v>35.14</v>
          </cell>
          <cell r="I150">
            <v>112448</v>
          </cell>
        </row>
        <row r="151">
          <cell r="D151">
            <v>8.0599999999999987</v>
          </cell>
          <cell r="E151" t="str">
            <v>Gas Piping - 2"</v>
          </cell>
          <cell r="F151">
            <v>400</v>
          </cell>
          <cell r="G151" t="str">
            <v>lf</v>
          </cell>
          <cell r="H151">
            <v>35.14</v>
          </cell>
          <cell r="I151">
            <v>14056</v>
          </cell>
        </row>
        <row r="152">
          <cell r="D152">
            <v>8.0699999999999985</v>
          </cell>
          <cell r="E152" t="str">
            <v>Misc. Piping</v>
          </cell>
          <cell r="F152">
            <v>2200</v>
          </cell>
          <cell r="G152" t="str">
            <v>lf</v>
          </cell>
          <cell r="H152">
            <v>25.1</v>
          </cell>
          <cell r="I152">
            <v>55220</v>
          </cell>
        </row>
        <row r="153">
          <cell r="D153">
            <v>8.0799999999999983</v>
          </cell>
          <cell r="E153" t="str">
            <v>Emergency Showers</v>
          </cell>
          <cell r="F153">
            <v>4</v>
          </cell>
          <cell r="G153" t="str">
            <v>ea</v>
          </cell>
          <cell r="H153">
            <v>1606.4</v>
          </cell>
          <cell r="I153">
            <v>6425.6</v>
          </cell>
        </row>
        <row r="154">
          <cell r="D154">
            <v>8.0899999999999981</v>
          </cell>
          <cell r="E154" t="str">
            <v>Eye Washes</v>
          </cell>
          <cell r="F154">
            <v>6</v>
          </cell>
          <cell r="G154" t="str">
            <v>ea</v>
          </cell>
          <cell r="H154">
            <v>1405.6</v>
          </cell>
          <cell r="I154">
            <v>8433.5999999999985</v>
          </cell>
        </row>
        <row r="155">
          <cell r="D155">
            <v>8.0799999999999983</v>
          </cell>
          <cell r="E155" t="str">
            <v>Exhaust Hoods</v>
          </cell>
          <cell r="F155">
            <v>2</v>
          </cell>
          <cell r="G155" t="str">
            <v>ea</v>
          </cell>
          <cell r="H155">
            <v>22088</v>
          </cell>
          <cell r="I155">
            <v>44176</v>
          </cell>
        </row>
        <row r="157">
          <cell r="C157">
            <v>9</v>
          </cell>
          <cell r="D157" t="str">
            <v>HVAC</v>
          </cell>
          <cell r="I157">
            <v>2568153.2864000001</v>
          </cell>
        </row>
        <row r="159">
          <cell r="D159">
            <v>9.01</v>
          </cell>
          <cell r="E159" t="str">
            <v>Heating and Cooling Systems</v>
          </cell>
          <cell r="F159">
            <v>89411</v>
          </cell>
          <cell r="G159" t="str">
            <v>sf</v>
          </cell>
          <cell r="H159">
            <v>14.056000000000001</v>
          </cell>
          <cell r="I159">
            <v>1256761.0160000001</v>
          </cell>
        </row>
        <row r="160">
          <cell r="D160">
            <v>9.02</v>
          </cell>
          <cell r="E160" t="str">
            <v>Package Units Units</v>
          </cell>
          <cell r="F160">
            <v>89411</v>
          </cell>
          <cell r="G160" t="str">
            <v>sf</v>
          </cell>
          <cell r="H160">
            <v>3.012</v>
          </cell>
          <cell r="I160">
            <v>269305.93200000003</v>
          </cell>
        </row>
        <row r="161">
          <cell r="D161">
            <v>9.0299999999999994</v>
          </cell>
          <cell r="E161" t="str">
            <v>Distribution - Ducts, Registers, Diffusers</v>
          </cell>
          <cell r="F161">
            <v>89411</v>
          </cell>
          <cell r="G161" t="str">
            <v>sf</v>
          </cell>
          <cell r="H161">
            <v>8.032</v>
          </cell>
          <cell r="I161">
            <v>718149.152</v>
          </cell>
        </row>
        <row r="162">
          <cell r="D162">
            <v>9.0399999999999991</v>
          </cell>
          <cell r="E162" t="str">
            <v>Insulation</v>
          </cell>
          <cell r="F162">
            <v>1</v>
          </cell>
          <cell r="G162" t="str">
            <v>ls</v>
          </cell>
          <cell r="H162">
            <v>25100</v>
          </cell>
          <cell r="I162">
            <v>25100</v>
          </cell>
        </row>
        <row r="163">
          <cell r="D163">
            <v>9.0499999999999989</v>
          </cell>
          <cell r="E163" t="str">
            <v>VAV Boxes</v>
          </cell>
          <cell r="F163">
            <v>120</v>
          </cell>
          <cell r="G163" t="str">
            <v>ea</v>
          </cell>
          <cell r="H163">
            <v>451.8</v>
          </cell>
          <cell r="I163">
            <v>54216</v>
          </cell>
        </row>
        <row r="164">
          <cell r="D164">
            <v>9.0599999999999987</v>
          </cell>
          <cell r="E164" t="str">
            <v>Controls</v>
          </cell>
          <cell r="F164">
            <v>200</v>
          </cell>
          <cell r="G164" t="str">
            <v>ea</v>
          </cell>
          <cell r="H164">
            <v>953.8</v>
          </cell>
          <cell r="I164">
            <v>190760</v>
          </cell>
        </row>
        <row r="165">
          <cell r="D165">
            <v>9.0699999999999985</v>
          </cell>
          <cell r="E165" t="str">
            <v>Test Balance</v>
          </cell>
          <cell r="F165">
            <v>89411</v>
          </cell>
          <cell r="G165" t="str">
            <v>sf</v>
          </cell>
          <cell r="H165">
            <v>0.60239999999999994</v>
          </cell>
          <cell r="I165">
            <v>53861.186399999991</v>
          </cell>
        </row>
        <row r="167">
          <cell r="C167">
            <v>10</v>
          </cell>
          <cell r="D167" t="str">
            <v>Fire Protection</v>
          </cell>
          <cell r="I167">
            <v>648083.03200000001</v>
          </cell>
        </row>
        <row r="169">
          <cell r="D169">
            <v>10.01</v>
          </cell>
          <cell r="E169" t="str">
            <v>Fire Protection</v>
          </cell>
          <cell r="F169">
            <v>89411</v>
          </cell>
          <cell r="H169">
            <v>4.0640000000000001</v>
          </cell>
          <cell r="I169">
            <v>363366.304</v>
          </cell>
        </row>
        <row r="170">
          <cell r="D170">
            <v>10.02</v>
          </cell>
          <cell r="E170" t="str">
            <v>Stand Pipe</v>
          </cell>
          <cell r="F170">
            <v>2</v>
          </cell>
          <cell r="G170" t="str">
            <v>ea</v>
          </cell>
          <cell r="H170">
            <v>6096</v>
          </cell>
          <cell r="I170">
            <v>12192</v>
          </cell>
        </row>
        <row r="171">
          <cell r="D171">
            <v>10.029999999999999</v>
          </cell>
          <cell r="E171" t="str">
            <v>Fire Pumps</v>
          </cell>
          <cell r="G171" t="str">
            <v>ea</v>
          </cell>
          <cell r="H171">
            <v>15240</v>
          </cell>
          <cell r="I171">
            <v>0</v>
          </cell>
        </row>
        <row r="172">
          <cell r="D172">
            <v>10.039999999999999</v>
          </cell>
          <cell r="E172" t="str">
            <v>Fire Alarm System, Mass Notification - 3.00</v>
          </cell>
          <cell r="F172">
            <v>89411</v>
          </cell>
          <cell r="G172" t="str">
            <v>sf</v>
          </cell>
          <cell r="H172">
            <v>3.048</v>
          </cell>
          <cell r="I172">
            <v>272524.728</v>
          </cell>
        </row>
        <row r="174">
          <cell r="C174">
            <v>11</v>
          </cell>
          <cell r="D174" t="str">
            <v>Electrical</v>
          </cell>
          <cell r="I174">
            <v>1975804.2779999999</v>
          </cell>
        </row>
        <row r="176">
          <cell r="D176">
            <v>11.01</v>
          </cell>
          <cell r="E176" t="str">
            <v>Service and Distribution</v>
          </cell>
          <cell r="F176">
            <v>89411</v>
          </cell>
          <cell r="H176">
            <v>7.1120000000000001</v>
          </cell>
          <cell r="I176">
            <v>635891.03200000001</v>
          </cell>
        </row>
        <row r="177">
          <cell r="D177">
            <v>11.02</v>
          </cell>
          <cell r="E177" t="str">
            <v>Feeders, Cables, Wiring</v>
          </cell>
          <cell r="F177">
            <v>89411</v>
          </cell>
          <cell r="H177">
            <v>3.048</v>
          </cell>
          <cell r="I177">
            <v>272524.728</v>
          </cell>
        </row>
        <row r="178">
          <cell r="D178">
            <v>11.03</v>
          </cell>
          <cell r="E178" t="str">
            <v>Lighting and power</v>
          </cell>
          <cell r="F178">
            <v>89411</v>
          </cell>
          <cell r="H178">
            <v>8.1280000000000001</v>
          </cell>
          <cell r="I178">
            <v>726732.60800000001</v>
          </cell>
        </row>
        <row r="179">
          <cell r="D179">
            <v>11.04</v>
          </cell>
          <cell r="E179" t="str">
            <v>Switches</v>
          </cell>
          <cell r="F179">
            <v>89411</v>
          </cell>
          <cell r="H179">
            <v>3.048</v>
          </cell>
          <cell r="I179">
            <v>272524.728</v>
          </cell>
        </row>
        <row r="180">
          <cell r="D180">
            <v>11.049999999999999</v>
          </cell>
          <cell r="E180" t="str">
            <v>Grounding</v>
          </cell>
          <cell r="F180">
            <v>89411</v>
          </cell>
          <cell r="H180">
            <v>0.76200000000000001</v>
          </cell>
          <cell r="I180">
            <v>68131.182000000001</v>
          </cell>
        </row>
        <row r="182">
          <cell r="C182">
            <v>12</v>
          </cell>
          <cell r="D182" t="str">
            <v>Electrical Systems</v>
          </cell>
          <cell r="I182">
            <v>726732.60800000001</v>
          </cell>
        </row>
        <row r="184">
          <cell r="D184">
            <v>12.1</v>
          </cell>
          <cell r="E184" t="str">
            <v>Data/Communications, Security</v>
          </cell>
          <cell r="F184">
            <v>89411</v>
          </cell>
          <cell r="H184">
            <v>8.1280000000000001</v>
          </cell>
          <cell r="I184">
            <v>726732.60800000001</v>
          </cell>
        </row>
        <row r="186">
          <cell r="C186">
            <v>13</v>
          </cell>
          <cell r="D186" t="str">
            <v xml:space="preserve">Equipment </v>
          </cell>
          <cell r="I186">
            <v>1417188</v>
          </cell>
        </row>
        <row r="188">
          <cell r="D188">
            <v>13.01</v>
          </cell>
          <cell r="E188" t="str">
            <v>Compressors</v>
          </cell>
          <cell r="F188">
            <v>6</v>
          </cell>
          <cell r="G188" t="str">
            <v>ea</v>
          </cell>
          <cell r="H188">
            <v>25500</v>
          </cell>
          <cell r="I188">
            <v>153000</v>
          </cell>
        </row>
        <row r="189">
          <cell r="D189">
            <v>13.02</v>
          </cell>
          <cell r="E189" t="str">
            <v xml:space="preserve">Bridge Crane - 20 Ton </v>
          </cell>
          <cell r="F189">
            <v>2</v>
          </cell>
          <cell r="G189" t="str">
            <v>ea</v>
          </cell>
          <cell r="H189">
            <v>168300</v>
          </cell>
          <cell r="I189">
            <v>336600</v>
          </cell>
        </row>
        <row r="190">
          <cell r="D190">
            <v>13.03</v>
          </cell>
          <cell r="E190" t="str">
            <v xml:space="preserve">Bridge Crane - 30 Ton </v>
          </cell>
          <cell r="F190">
            <v>1</v>
          </cell>
          <cell r="G190" t="str">
            <v>ea</v>
          </cell>
          <cell r="H190">
            <v>188700</v>
          </cell>
          <cell r="I190">
            <v>188700</v>
          </cell>
        </row>
        <row r="191">
          <cell r="D191">
            <v>13.04</v>
          </cell>
          <cell r="E191" t="str">
            <v xml:space="preserve">Jib Cranes - 2 Ton </v>
          </cell>
          <cell r="F191">
            <v>23</v>
          </cell>
          <cell r="G191" t="str">
            <v>ea</v>
          </cell>
          <cell r="H191">
            <v>28560</v>
          </cell>
          <cell r="I191">
            <v>656880</v>
          </cell>
        </row>
        <row r="192">
          <cell r="D192">
            <v>13.049999999999999</v>
          </cell>
          <cell r="E192" t="str">
            <v xml:space="preserve">Workstation Cranes - 1 Ton </v>
          </cell>
          <cell r="F192">
            <v>1</v>
          </cell>
          <cell r="G192" t="str">
            <v>ea</v>
          </cell>
          <cell r="H192">
            <v>67320</v>
          </cell>
          <cell r="I192">
            <v>67320</v>
          </cell>
        </row>
        <row r="193">
          <cell r="D193">
            <v>13.049999999999999</v>
          </cell>
          <cell r="E193" t="str">
            <v>Breakroom Appliances</v>
          </cell>
          <cell r="F193">
            <v>12</v>
          </cell>
          <cell r="G193" t="str">
            <v>ea</v>
          </cell>
          <cell r="H193">
            <v>1224</v>
          </cell>
          <cell r="I193">
            <v>14688</v>
          </cell>
        </row>
        <row r="195">
          <cell r="C195">
            <v>14</v>
          </cell>
          <cell r="D195" t="str">
            <v>Furnishings</v>
          </cell>
          <cell r="I195">
            <v>45599.61</v>
          </cell>
        </row>
        <row r="197">
          <cell r="D197">
            <v>14.01</v>
          </cell>
          <cell r="E197" t="str">
            <v>Furnishings</v>
          </cell>
          <cell r="F197">
            <v>89411</v>
          </cell>
          <cell r="G197" t="str">
            <v>sf</v>
          </cell>
          <cell r="H197">
            <v>0.51</v>
          </cell>
          <cell r="I197">
            <v>45599.61</v>
          </cell>
        </row>
        <row r="200">
          <cell r="C200">
            <v>15</v>
          </cell>
          <cell r="D200" t="str">
            <v>Special Construction</v>
          </cell>
          <cell r="I200">
            <v>24480</v>
          </cell>
        </row>
        <row r="202">
          <cell r="D202">
            <v>15.01</v>
          </cell>
          <cell r="E202" t="str">
            <v>Entry Canopy/Structure</v>
          </cell>
          <cell r="F202">
            <v>1200</v>
          </cell>
          <cell r="G202" t="str">
            <v>sf</v>
          </cell>
          <cell r="H202">
            <v>20.399999999999999</v>
          </cell>
          <cell r="I202">
            <v>24480</v>
          </cell>
        </row>
        <row r="204">
          <cell r="C204">
            <v>16</v>
          </cell>
          <cell r="D204" t="str">
            <v>Building Sitework</v>
          </cell>
          <cell r="I204">
            <v>46136.076000000001</v>
          </cell>
        </row>
        <row r="206">
          <cell r="D206">
            <v>16.010000000000002</v>
          </cell>
          <cell r="E206" t="str">
            <v>Building Sitework</v>
          </cell>
          <cell r="F206">
            <v>89411</v>
          </cell>
          <cell r="G206" t="str">
            <v>sf</v>
          </cell>
          <cell r="H206">
            <v>0.51600000000000001</v>
          </cell>
          <cell r="I206">
            <v>46136.076000000001</v>
          </cell>
        </row>
        <row r="209">
          <cell r="C209">
            <v>17</v>
          </cell>
          <cell r="D209" t="str">
            <v>Landscaping</v>
          </cell>
          <cell r="I209">
            <v>27681.6456</v>
          </cell>
        </row>
        <row r="211">
          <cell r="D211">
            <v>17.010000000000002</v>
          </cell>
          <cell r="E211" t="str">
            <v>Landscaping and Irrigation</v>
          </cell>
          <cell r="F211">
            <v>89411</v>
          </cell>
          <cell r="G211" t="str">
            <v>sf</v>
          </cell>
          <cell r="H211">
            <v>0.30959999999999999</v>
          </cell>
          <cell r="I211">
            <v>27681.6456</v>
          </cell>
        </row>
        <row r="215">
          <cell r="C215">
            <v>31</v>
          </cell>
          <cell r="E215" t="str">
            <v>Subtotal A</v>
          </cell>
          <cell r="H215">
            <v>190.48534358656653</v>
          </cell>
          <cell r="I215">
            <v>17031485.055418499</v>
          </cell>
        </row>
        <row r="216">
          <cell r="C216">
            <v>32</v>
          </cell>
          <cell r="E216" t="str">
            <v>General Conditions OH &amp; P</v>
          </cell>
          <cell r="F216">
            <v>0.23</v>
          </cell>
          <cell r="H216">
            <v>43.811629024910296</v>
          </cell>
          <cell r="I216">
            <v>3917241.5627462547</v>
          </cell>
        </row>
        <row r="218">
          <cell r="E218" t="str">
            <v>Subtotal B</v>
          </cell>
          <cell r="H218">
            <v>234.29697261147683</v>
          </cell>
          <cell r="I218">
            <v>20948726.618164755</v>
          </cell>
        </row>
        <row r="219">
          <cell r="C219">
            <v>33</v>
          </cell>
          <cell r="E219" t="str">
            <v>Local Sales Tax</v>
          </cell>
          <cell r="F219">
            <v>8.4000000000000005E-2</v>
          </cell>
          <cell r="H219">
            <v>19.680945699364056</v>
          </cell>
          <cell r="I219">
            <v>1759693.0359258396</v>
          </cell>
        </row>
        <row r="221">
          <cell r="C221">
            <v>34</v>
          </cell>
          <cell r="E221" t="str">
            <v>Permits, Bonds &amp; Insurance</v>
          </cell>
          <cell r="F221">
            <v>2.5000000000000001E-2</v>
          </cell>
          <cell r="H221">
            <v>5.857424315286921</v>
          </cell>
          <cell r="I221">
            <v>523718.16545411892</v>
          </cell>
        </row>
        <row r="223">
          <cell r="E223" t="str">
            <v>Subtotal C</v>
          </cell>
          <cell r="H223">
            <v>259.83534262612784</v>
          </cell>
          <cell r="I223">
            <v>23232137.819544714</v>
          </cell>
        </row>
        <row r="224">
          <cell r="C224">
            <v>35</v>
          </cell>
          <cell r="E224" t="str">
            <v>Design Contingency</v>
          </cell>
          <cell r="F224">
            <v>0.2</v>
          </cell>
          <cell r="H224">
            <v>51.967068525225564</v>
          </cell>
          <cell r="I224">
            <v>4646427.563908943</v>
          </cell>
        </row>
        <row r="226">
          <cell r="E226" t="str">
            <v>Subtotal D</v>
          </cell>
          <cell r="H226">
            <v>311.80241115135334</v>
          </cell>
          <cell r="I226">
            <v>27878565.383453656</v>
          </cell>
        </row>
        <row r="227">
          <cell r="C227">
            <v>36</v>
          </cell>
          <cell r="E227" t="str">
            <v>Escalation MOC June 2009</v>
          </cell>
          <cell r="F227">
            <v>0.12</v>
          </cell>
          <cell r="H227">
            <v>37.4162893381624</v>
          </cell>
          <cell r="I227">
            <v>3345427.8460144387</v>
          </cell>
        </row>
        <row r="229">
          <cell r="E229" t="str">
            <v>Subtotal E</v>
          </cell>
          <cell r="H229">
            <v>349.21870048951581</v>
          </cell>
          <cell r="I229">
            <v>31223993.229468096</v>
          </cell>
        </row>
        <row r="230">
          <cell r="C230">
            <v>37</v>
          </cell>
          <cell r="E230" t="str">
            <v>LEED</v>
          </cell>
          <cell r="F230">
            <v>0.02</v>
          </cell>
          <cell r="H230">
            <v>6.984374009790316</v>
          </cell>
          <cell r="I230">
            <v>624479.86458936194</v>
          </cell>
        </row>
        <row r="232">
          <cell r="E232" t="str">
            <v>Subtoal F</v>
          </cell>
          <cell r="H232">
            <v>356.20307449930613</v>
          </cell>
          <cell r="I232">
            <v>31848473.094057459</v>
          </cell>
        </row>
        <row r="233">
          <cell r="C233">
            <v>38</v>
          </cell>
          <cell r="E233" t="str">
            <v>Construction Contingency</v>
          </cell>
          <cell r="F233">
            <v>0.1</v>
          </cell>
          <cell r="H233">
            <v>35.620307449930614</v>
          </cell>
          <cell r="I233">
            <v>3184847.3094057459</v>
          </cell>
        </row>
        <row r="235">
          <cell r="E235" t="str">
            <v>Subtotal H</v>
          </cell>
          <cell r="H235">
            <v>391.82338194923676</v>
          </cell>
          <cell r="I235">
            <v>35033320.403463207</v>
          </cell>
        </row>
        <row r="236">
          <cell r="C236">
            <v>39</v>
          </cell>
          <cell r="E236" t="str">
            <v>Design/Engineering Fee</v>
          </cell>
          <cell r="F236">
            <v>0.1</v>
          </cell>
          <cell r="H236">
            <v>39.182338194923673</v>
          </cell>
          <cell r="I236">
            <v>3503332.0403463207</v>
          </cell>
        </row>
        <row r="238">
          <cell r="C238">
            <v>40</v>
          </cell>
          <cell r="E238" t="str">
            <v>Total Cost</v>
          </cell>
          <cell r="H238">
            <v>431.00572014416036</v>
          </cell>
          <cell r="I238">
            <v>38536652.443809524</v>
          </cell>
        </row>
        <row r="244">
          <cell r="C244">
            <v>51</v>
          </cell>
          <cell r="E244" t="str">
            <v>Civil</v>
          </cell>
          <cell r="I244">
            <v>5822880.8926600004</v>
          </cell>
        </row>
        <row r="245">
          <cell r="D245">
            <v>1</v>
          </cell>
          <cell r="E245" t="str">
            <v>Substructure</v>
          </cell>
          <cell r="H245">
            <v>1735639.4566600001</v>
          </cell>
        </row>
        <row r="246">
          <cell r="D246">
            <v>2</v>
          </cell>
          <cell r="E246" t="str">
            <v>Superstructure</v>
          </cell>
          <cell r="H246">
            <v>4041105.36</v>
          </cell>
        </row>
        <row r="247">
          <cell r="D247">
            <v>16</v>
          </cell>
          <cell r="E247" t="str">
            <v>Building Sitework</v>
          </cell>
          <cell r="H247">
            <v>46136.076000000001</v>
          </cell>
        </row>
        <row r="249">
          <cell r="C249">
            <v>52</v>
          </cell>
          <cell r="E249" t="str">
            <v>Shell &amp; Core</v>
          </cell>
          <cell r="I249">
            <v>3867461.3687585001</v>
          </cell>
        </row>
        <row r="250">
          <cell r="D250">
            <v>3</v>
          </cell>
          <cell r="E250" t="str">
            <v>Exterior Closure</v>
          </cell>
          <cell r="H250">
            <v>596866.07999999996</v>
          </cell>
        </row>
        <row r="251">
          <cell r="D251">
            <v>4</v>
          </cell>
          <cell r="E251" t="str">
            <v>Roofing</v>
          </cell>
          <cell r="H251">
            <v>223920.16499999998</v>
          </cell>
        </row>
        <row r="252">
          <cell r="D252">
            <v>5</v>
          </cell>
          <cell r="E252" t="str">
            <v>Interior Construction</v>
          </cell>
          <cell r="H252">
            <v>1358926.6047</v>
          </cell>
        </row>
        <row r="253">
          <cell r="D253">
            <v>6</v>
          </cell>
          <cell r="E253" t="str">
            <v>Interior Finishes</v>
          </cell>
          <cell r="H253">
            <v>808763.08705850004</v>
          </cell>
        </row>
        <row r="254">
          <cell r="D254">
            <v>7</v>
          </cell>
          <cell r="E254" t="str">
            <v>Conveying</v>
          </cell>
          <cell r="H254">
            <v>206422.39999999999</v>
          </cell>
        </row>
        <row r="255">
          <cell r="D255">
            <v>10</v>
          </cell>
          <cell r="E255" t="str">
            <v>Fire Protection</v>
          </cell>
          <cell r="H255">
            <v>648083.03200000001</v>
          </cell>
        </row>
        <row r="256">
          <cell r="D256">
            <v>15</v>
          </cell>
          <cell r="E256" t="str">
            <v>Special Construction</v>
          </cell>
          <cell r="H256">
            <v>24480</v>
          </cell>
        </row>
        <row r="258">
          <cell r="C258">
            <v>53</v>
          </cell>
          <cell r="E258" t="str">
            <v>Mechanical</v>
          </cell>
          <cell r="I258">
            <v>3148136.6524</v>
          </cell>
        </row>
        <row r="259">
          <cell r="D259">
            <v>8</v>
          </cell>
          <cell r="E259" t="str">
            <v>Plumbing</v>
          </cell>
          <cell r="H259">
            <v>579983.36599999992</v>
          </cell>
        </row>
        <row r="260">
          <cell r="D260">
            <v>9</v>
          </cell>
          <cell r="E260" t="str">
            <v>HVAC</v>
          </cell>
          <cell r="H260">
            <v>2568153.2864000001</v>
          </cell>
        </row>
        <row r="262">
          <cell r="C262">
            <v>54</v>
          </cell>
          <cell r="E262" t="str">
            <v>Electrical</v>
          </cell>
          <cell r="I262">
            <v>2702536.8859999999</v>
          </cell>
        </row>
        <row r="263">
          <cell r="D263">
            <v>11</v>
          </cell>
          <cell r="E263" t="str">
            <v>Electrical</v>
          </cell>
          <cell r="H263">
            <v>1975804.2779999999</v>
          </cell>
        </row>
        <row r="264">
          <cell r="D264">
            <v>12</v>
          </cell>
          <cell r="E264" t="str">
            <v>Electrical Systems</v>
          </cell>
          <cell r="H264">
            <v>726732.60800000001</v>
          </cell>
        </row>
        <row r="266">
          <cell r="C266">
            <v>55</v>
          </cell>
          <cell r="E266" t="str">
            <v>Furnishing</v>
          </cell>
          <cell r="I266">
            <v>1490469.2556</v>
          </cell>
        </row>
        <row r="267">
          <cell r="D267">
            <v>13</v>
          </cell>
          <cell r="E267" t="str">
            <v xml:space="preserve">Equipment </v>
          </cell>
          <cell r="H267">
            <v>1417188</v>
          </cell>
        </row>
        <row r="268">
          <cell r="D268">
            <v>14</v>
          </cell>
          <cell r="E268" t="str">
            <v>Furnishings</v>
          </cell>
          <cell r="H268">
            <v>45599.61</v>
          </cell>
        </row>
        <row r="269">
          <cell r="D269">
            <v>17</v>
          </cell>
          <cell r="E269" t="str">
            <v>Landscaping</v>
          </cell>
          <cell r="H269">
            <v>27681.6456</v>
          </cell>
        </row>
        <row r="271">
          <cell r="C271">
            <v>56</v>
          </cell>
          <cell r="E271" t="str">
            <v>General Conditions &amp; Contingency</v>
          </cell>
          <cell r="I271">
            <v>18001835.348044701</v>
          </cell>
        </row>
        <row r="272">
          <cell r="D272">
            <v>32</v>
          </cell>
          <cell r="E272" t="str">
            <v>General Conditions OH &amp; P</v>
          </cell>
          <cell r="H272">
            <v>3917241.5627462547</v>
          </cell>
        </row>
        <row r="273">
          <cell r="D273">
            <v>33</v>
          </cell>
          <cell r="E273" t="str">
            <v>Local Sales Tax</v>
          </cell>
          <cell r="H273">
            <v>1759693.0359258396</v>
          </cell>
        </row>
        <row r="274">
          <cell r="D274">
            <v>34</v>
          </cell>
          <cell r="E274" t="str">
            <v>Permits, Bonds &amp; Insurance</v>
          </cell>
          <cell r="H274">
            <v>523718.16545411892</v>
          </cell>
        </row>
        <row r="275">
          <cell r="D275">
            <v>35</v>
          </cell>
          <cell r="E275" t="str">
            <v>Design Contingency</v>
          </cell>
          <cell r="H275">
            <v>4646427.563908943</v>
          </cell>
        </row>
        <row r="276">
          <cell r="D276">
            <v>36</v>
          </cell>
          <cell r="E276" t="str">
            <v>Escalation MOC June 2009</v>
          </cell>
          <cell r="H276">
            <v>3345427.8460144387</v>
          </cell>
        </row>
        <row r="277">
          <cell r="D277">
            <v>37</v>
          </cell>
          <cell r="E277" t="str">
            <v>LEED</v>
          </cell>
          <cell r="H277">
            <v>624479.86458936194</v>
          </cell>
        </row>
        <row r="278">
          <cell r="D278">
            <v>38</v>
          </cell>
          <cell r="E278" t="str">
            <v>Construction Contingency</v>
          </cell>
          <cell r="H278">
            <v>3184847.3094057459</v>
          </cell>
        </row>
        <row r="280">
          <cell r="C280">
            <v>57</v>
          </cell>
          <cell r="E280" t="str">
            <v>Design/Engineering Fee</v>
          </cell>
          <cell r="I280">
            <v>3503332.0403463207</v>
          </cell>
        </row>
        <row r="281">
          <cell r="D281">
            <v>39</v>
          </cell>
          <cell r="E281" t="str">
            <v>Design/Engineering Fee</v>
          </cell>
          <cell r="H281">
            <v>3503332.0403463207</v>
          </cell>
        </row>
        <row r="283">
          <cell r="H283">
            <v>38536652.443809524</v>
          </cell>
          <cell r="I283">
            <v>38536652.443809524</v>
          </cell>
        </row>
        <row r="284">
          <cell r="H284" t="str">
            <v>OK</v>
          </cell>
          <cell r="I284" t="str">
            <v>OK</v>
          </cell>
        </row>
      </sheetData>
      <sheetData sheetId="10"/>
      <sheetData sheetId="11"/>
      <sheetData sheetId="12"/>
      <sheetData sheetId="13" refreshError="1">
        <row r="50">
          <cell r="C50">
            <v>1</v>
          </cell>
          <cell r="D50" t="str">
            <v>Substructure</v>
          </cell>
          <cell r="I50">
            <v>503320.65818666667</v>
          </cell>
        </row>
        <row r="52">
          <cell r="D52">
            <v>1.01</v>
          </cell>
          <cell r="E52" t="str">
            <v xml:space="preserve">Site Clearing, Grading </v>
          </cell>
          <cell r="F52">
            <v>27872</v>
          </cell>
          <cell r="G52" t="str">
            <v>sf</v>
          </cell>
          <cell r="H52">
            <v>2.1240000000000001</v>
          </cell>
          <cell r="I52">
            <v>59200.128000000004</v>
          </cell>
        </row>
        <row r="53">
          <cell r="D53">
            <v>1.02</v>
          </cell>
          <cell r="E53" t="str">
            <v>Spread Footings - 6x6x 2- Exc. Forms, Rebar, Conc</v>
          </cell>
          <cell r="F53">
            <v>40</v>
          </cell>
          <cell r="G53" t="str">
            <v>ea</v>
          </cell>
          <cell r="H53">
            <v>839.8</v>
          </cell>
          <cell r="I53">
            <v>33592</v>
          </cell>
        </row>
        <row r="54">
          <cell r="D54">
            <v>1.03</v>
          </cell>
          <cell r="E54" t="str">
            <v>Cont. Footings -1.5x1.5 - Exc., Forms, Rebar, Conc</v>
          </cell>
          <cell r="F54">
            <v>3423</v>
          </cell>
          <cell r="G54" t="str">
            <v>lf</v>
          </cell>
          <cell r="H54">
            <v>54.339999999999996</v>
          </cell>
          <cell r="I54">
            <v>186005.81999999998</v>
          </cell>
        </row>
        <row r="55">
          <cell r="D55">
            <v>1.04</v>
          </cell>
          <cell r="E55" t="str">
            <v>Addl. Spread Footings For Mezzanine</v>
          </cell>
          <cell r="G55" t="str">
            <v>ea</v>
          </cell>
          <cell r="H55">
            <v>642.20000000000005</v>
          </cell>
          <cell r="I55">
            <v>0</v>
          </cell>
        </row>
        <row r="56">
          <cell r="D56">
            <v>1.05</v>
          </cell>
          <cell r="E56" t="str">
            <v>Addl. Cont. Footings for Mezzanine</v>
          </cell>
          <cell r="G56" t="str">
            <v>lf</v>
          </cell>
          <cell r="H56">
            <v>49.4</v>
          </cell>
          <cell r="I56">
            <v>0</v>
          </cell>
        </row>
        <row r="57">
          <cell r="D57">
            <v>1.06</v>
          </cell>
          <cell r="E57" t="str">
            <v>Slab on Grade - 8" thick</v>
          </cell>
          <cell r="F57">
            <v>27872</v>
          </cell>
          <cell r="G57" t="str">
            <v>sf</v>
          </cell>
          <cell r="H57">
            <v>7.3112000000000004</v>
          </cell>
          <cell r="I57">
            <v>203777.76640000002</v>
          </cell>
        </row>
        <row r="58">
          <cell r="D58">
            <v>1.07</v>
          </cell>
          <cell r="E58" t="str">
            <v>4" Sand, Compaction</v>
          </cell>
          <cell r="F58">
            <v>408.78933333333339</v>
          </cell>
          <cell r="G58" t="str">
            <v>cy</v>
          </cell>
          <cell r="H58">
            <v>34.58</v>
          </cell>
          <cell r="I58">
            <v>14135.935146666669</v>
          </cell>
        </row>
        <row r="59">
          <cell r="D59">
            <v>1.08</v>
          </cell>
          <cell r="E59" t="str">
            <v>6 mil membrane</v>
          </cell>
          <cell r="F59">
            <v>27872</v>
          </cell>
          <cell r="G59" t="str">
            <v>sf</v>
          </cell>
          <cell r="H59">
            <v>0.23712</v>
          </cell>
          <cell r="I59">
            <v>6609.00864</v>
          </cell>
        </row>
        <row r="61">
          <cell r="C61">
            <v>2</v>
          </cell>
          <cell r="D61" t="str">
            <v>Superstructure</v>
          </cell>
          <cell r="I61">
            <v>1023459.84</v>
          </cell>
        </row>
        <row r="63">
          <cell r="D63">
            <v>2.0099999999999998</v>
          </cell>
          <cell r="E63" t="str">
            <v>Pre-Engineered Metal Bldg.</v>
          </cell>
          <cell r="F63">
            <v>27872</v>
          </cell>
          <cell r="G63" t="str">
            <v>sf</v>
          </cell>
          <cell r="H63">
            <v>36.72</v>
          </cell>
          <cell r="I63">
            <v>1023459.84</v>
          </cell>
        </row>
        <row r="64">
          <cell r="D64">
            <v>2.0199999999999996</v>
          </cell>
          <cell r="E64" t="str">
            <v>Heavy Mezzanine - Structural Steel - 9600 sf</v>
          </cell>
          <cell r="G64" t="str">
            <v>tons</v>
          </cell>
          <cell r="H64">
            <v>3060</v>
          </cell>
          <cell r="I64">
            <v>0</v>
          </cell>
        </row>
        <row r="65">
          <cell r="D65">
            <v>2.0299999999999994</v>
          </cell>
          <cell r="E65" t="str">
            <v>Heavy Mezzanine - Steel Deck</v>
          </cell>
          <cell r="G65" t="str">
            <v>sf</v>
          </cell>
          <cell r="H65">
            <v>4.08</v>
          </cell>
          <cell r="I65">
            <v>0</v>
          </cell>
        </row>
        <row r="66">
          <cell r="D66">
            <v>2.0399999999999991</v>
          </cell>
          <cell r="E66" t="str">
            <v>Heavy Mezzanine - Concrete Slab</v>
          </cell>
          <cell r="G66" t="str">
            <v>sf</v>
          </cell>
          <cell r="H66">
            <v>5.0999999999999996</v>
          </cell>
          <cell r="I66">
            <v>0</v>
          </cell>
        </row>
        <row r="67">
          <cell r="D67">
            <v>2.0499999999999989</v>
          </cell>
          <cell r="E67" t="str">
            <v>Heavy Mezzanine - Finishes, Misc. items</v>
          </cell>
          <cell r="G67" t="str">
            <v>sf</v>
          </cell>
          <cell r="H67">
            <v>6.12</v>
          </cell>
          <cell r="I67">
            <v>0</v>
          </cell>
        </row>
        <row r="68">
          <cell r="D68">
            <v>2.0599999999999987</v>
          </cell>
          <cell r="E68" t="str">
            <v>Light Mezzanine - Structural Steel - 9600 sf</v>
          </cell>
          <cell r="G68" t="str">
            <v>tons</v>
          </cell>
          <cell r="H68">
            <v>3060</v>
          </cell>
          <cell r="I68">
            <v>0</v>
          </cell>
        </row>
        <row r="69">
          <cell r="D69">
            <v>2.0699999999999985</v>
          </cell>
          <cell r="E69" t="str">
            <v>Light Mezzanine - Steel Deck</v>
          </cell>
          <cell r="G69" t="str">
            <v>sf</v>
          </cell>
          <cell r="H69">
            <v>3.5700000000000003</v>
          </cell>
          <cell r="I69">
            <v>0</v>
          </cell>
        </row>
        <row r="70">
          <cell r="D70">
            <v>2.0799999999999983</v>
          </cell>
          <cell r="E70" t="str">
            <v>Light Mezzanine - Concrete Slab</v>
          </cell>
          <cell r="G70" t="str">
            <v>sf</v>
          </cell>
          <cell r="H70">
            <v>5.0999999999999996</v>
          </cell>
          <cell r="I70">
            <v>0</v>
          </cell>
        </row>
        <row r="71">
          <cell r="D71">
            <v>2.0899999999999981</v>
          </cell>
          <cell r="E71" t="str">
            <v>Light Mezzanine - Finishes, Misc. items</v>
          </cell>
          <cell r="G71" t="str">
            <v>sf</v>
          </cell>
          <cell r="H71">
            <v>5.0999999999999996</v>
          </cell>
          <cell r="I71">
            <v>0</v>
          </cell>
        </row>
        <row r="72">
          <cell r="D72">
            <v>2.0999999999999979</v>
          </cell>
          <cell r="E72" t="str">
            <v>Roof Deck</v>
          </cell>
          <cell r="G72" t="str">
            <v>sf</v>
          </cell>
          <cell r="H72">
            <v>3.8250000000000002</v>
          </cell>
          <cell r="I72">
            <v>0</v>
          </cell>
        </row>
        <row r="74">
          <cell r="C74">
            <v>3</v>
          </cell>
          <cell r="D74" t="str">
            <v>Exterior Closure</v>
          </cell>
          <cell r="I74">
            <v>116184.08999999998</v>
          </cell>
        </row>
        <row r="76">
          <cell r="D76">
            <v>3.01</v>
          </cell>
          <cell r="E76" t="str">
            <v>Roll-up Doors</v>
          </cell>
          <cell r="F76">
            <v>7</v>
          </cell>
          <cell r="G76" t="str">
            <v>ea</v>
          </cell>
          <cell r="H76">
            <v>7924.8</v>
          </cell>
          <cell r="I76">
            <v>55473.599999999999</v>
          </cell>
        </row>
        <row r="77">
          <cell r="D77">
            <v>3.0199999999999996</v>
          </cell>
          <cell r="E77" t="str">
            <v>Improved Insulation</v>
          </cell>
          <cell r="F77">
            <v>28920</v>
          </cell>
          <cell r="G77" t="str">
            <v>sf</v>
          </cell>
          <cell r="H77">
            <v>1.2687499999999998</v>
          </cell>
          <cell r="I77">
            <v>36692.249999999993</v>
          </cell>
        </row>
        <row r="78">
          <cell r="D78">
            <v>3.0299999999999994</v>
          </cell>
          <cell r="E78" t="str">
            <v>Windows &amp; Glazed Walls</v>
          </cell>
          <cell r="F78">
            <v>480</v>
          </cell>
          <cell r="G78" t="str">
            <v>sf</v>
          </cell>
          <cell r="H78">
            <v>45.72</v>
          </cell>
          <cell r="I78">
            <v>21945.599999999999</v>
          </cell>
        </row>
        <row r="79">
          <cell r="D79">
            <v>3.0399999999999991</v>
          </cell>
          <cell r="E79" t="str">
            <v>Glass Blocks</v>
          </cell>
          <cell r="F79">
            <v>120</v>
          </cell>
          <cell r="G79" t="str">
            <v>ea</v>
          </cell>
          <cell r="H79">
            <v>17.271999999999998</v>
          </cell>
          <cell r="I79">
            <v>2072.64</v>
          </cell>
        </row>
        <row r="80">
          <cell r="D80">
            <v>3.0499999999999989</v>
          </cell>
          <cell r="E80" t="str">
            <v>Anti Graffiti Paint - 10' High</v>
          </cell>
          <cell r="G80" t="str">
            <v>sf</v>
          </cell>
          <cell r="H80">
            <v>1.8796000000000002</v>
          </cell>
          <cell r="I80">
            <v>0</v>
          </cell>
        </row>
        <row r="83">
          <cell r="C83">
            <v>4</v>
          </cell>
          <cell r="D83" t="str">
            <v>Roofing</v>
          </cell>
          <cell r="I83">
            <v>181575.37999999998</v>
          </cell>
        </row>
        <row r="85">
          <cell r="D85">
            <v>4.01</v>
          </cell>
          <cell r="E85" t="str">
            <v xml:space="preserve">Roof Coverings - Modify Standard </v>
          </cell>
          <cell r="F85">
            <v>27872</v>
          </cell>
          <cell r="G85" t="str">
            <v>sf</v>
          </cell>
          <cell r="H85">
            <v>1.7762499999999999</v>
          </cell>
          <cell r="I85">
            <v>49507.64</v>
          </cell>
        </row>
        <row r="86">
          <cell r="D86">
            <v>4.0199999999999996</v>
          </cell>
          <cell r="E86" t="str">
            <v>Insulation</v>
          </cell>
          <cell r="F86">
            <v>27872</v>
          </cell>
          <cell r="G86" t="str">
            <v>sf</v>
          </cell>
          <cell r="H86">
            <v>2.0299999999999998</v>
          </cell>
          <cell r="I86">
            <v>56580.159999999996</v>
          </cell>
        </row>
        <row r="87">
          <cell r="D87">
            <v>4.0299999999999994</v>
          </cell>
          <cell r="E87" t="str">
            <v>Gutters</v>
          </cell>
          <cell r="F87">
            <v>723</v>
          </cell>
          <cell r="G87" t="str">
            <v>lf</v>
          </cell>
          <cell r="H87">
            <v>14.209999999999999</v>
          </cell>
          <cell r="I87">
            <v>10273.83</v>
          </cell>
        </row>
        <row r="88">
          <cell r="D88">
            <v>4.0399999999999991</v>
          </cell>
          <cell r="E88" t="str">
            <v>Down Pipes</v>
          </cell>
          <cell r="F88">
            <v>500</v>
          </cell>
          <cell r="G88" t="str">
            <v>lf</v>
          </cell>
          <cell r="H88">
            <v>14.717499999999999</v>
          </cell>
          <cell r="I88">
            <v>7358.75</v>
          </cell>
        </row>
        <row r="89">
          <cell r="D89">
            <v>4.0499999999999989</v>
          </cell>
          <cell r="E89" t="str">
            <v>Skylights 5'x10'</v>
          </cell>
          <cell r="F89">
            <v>30</v>
          </cell>
          <cell r="G89" t="str">
            <v>ea</v>
          </cell>
          <cell r="H89">
            <v>1928.4999999999998</v>
          </cell>
          <cell r="I89">
            <v>57854.999999999993</v>
          </cell>
        </row>
        <row r="91">
          <cell r="C91">
            <v>5</v>
          </cell>
          <cell r="D91" t="str">
            <v>Interior Construction</v>
          </cell>
          <cell r="I91">
            <v>188439.552</v>
          </cell>
        </row>
        <row r="93">
          <cell r="D93">
            <v>5.01</v>
          </cell>
          <cell r="E93" t="str">
            <v>Metal Stud Framing - Interior</v>
          </cell>
          <cell r="F93">
            <v>11250</v>
          </cell>
          <cell r="G93" t="str">
            <v>sf</v>
          </cell>
          <cell r="H93">
            <v>5.08</v>
          </cell>
          <cell r="I93">
            <v>89733.119999999995</v>
          </cell>
        </row>
        <row r="94">
          <cell r="D94">
            <v>5.0199999999999996</v>
          </cell>
          <cell r="E94" t="str">
            <v>Gyp.Board Walls - Interior, Insulation, Paint</v>
          </cell>
          <cell r="F94">
            <v>11250</v>
          </cell>
          <cell r="G94" t="str">
            <v>sf</v>
          </cell>
          <cell r="H94">
            <v>5.5880000000000001</v>
          </cell>
          <cell r="I94">
            <v>98706.432000000001</v>
          </cell>
        </row>
        <row r="96">
          <cell r="C96">
            <v>6</v>
          </cell>
          <cell r="D96" t="str">
            <v>Interior Finishes</v>
          </cell>
          <cell r="I96">
            <v>48476.137499999997</v>
          </cell>
        </row>
        <row r="98">
          <cell r="D98">
            <v>6.01</v>
          </cell>
          <cell r="E98" t="str">
            <v>Floor Finishes - Seal Concrete</v>
          </cell>
          <cell r="F98">
            <v>27872</v>
          </cell>
          <cell r="G98" t="str">
            <v>sf</v>
          </cell>
          <cell r="H98">
            <v>1.3387499999999999</v>
          </cell>
          <cell r="I98">
            <v>37313.64</v>
          </cell>
        </row>
        <row r="99">
          <cell r="E99" t="str">
            <v>Floor Finishes - Corridors - VCT</v>
          </cell>
          <cell r="F99">
            <v>800</v>
          </cell>
          <cell r="G99" t="str">
            <v>sf</v>
          </cell>
          <cell r="H99">
            <v>2.6774999999999998</v>
          </cell>
          <cell r="I99">
            <v>2142</v>
          </cell>
        </row>
        <row r="100">
          <cell r="E100" t="str">
            <v>Floor Finishes - Offices - Carpet</v>
          </cell>
          <cell r="F100">
            <v>1125</v>
          </cell>
          <cell r="G100" t="str">
            <v>sf</v>
          </cell>
          <cell r="H100">
            <v>4.8194999999999997</v>
          </cell>
          <cell r="I100">
            <v>5421.9375</v>
          </cell>
        </row>
        <row r="101">
          <cell r="E101" t="str">
            <v>Floor Finishes - Restrooms - Ceramic Tiles</v>
          </cell>
          <cell r="F101">
            <v>240</v>
          </cell>
          <cell r="G101" t="str">
            <v>sf</v>
          </cell>
          <cell r="H101">
            <v>14.994</v>
          </cell>
          <cell r="I101">
            <v>3598.56</v>
          </cell>
        </row>
        <row r="104">
          <cell r="C104">
            <v>7</v>
          </cell>
          <cell r="D104" t="str">
            <v>Conveying</v>
          </cell>
          <cell r="I104">
            <v>0</v>
          </cell>
        </row>
        <row r="107">
          <cell r="C107">
            <v>8</v>
          </cell>
          <cell r="D107" t="str">
            <v>Plumbing</v>
          </cell>
          <cell r="I107">
            <v>35397.440000000002</v>
          </cell>
        </row>
        <row r="109">
          <cell r="D109">
            <v>8.01</v>
          </cell>
          <cell r="E109" t="str">
            <v xml:space="preserve">Plumbing </v>
          </cell>
          <cell r="F109">
            <v>27872</v>
          </cell>
          <cell r="G109" t="str">
            <v>sf</v>
          </cell>
          <cell r="H109">
            <v>1.27</v>
          </cell>
          <cell r="I109">
            <v>35397.440000000002</v>
          </cell>
        </row>
        <row r="111">
          <cell r="C111">
            <v>9</v>
          </cell>
          <cell r="D111" t="str">
            <v>HVAC</v>
          </cell>
          <cell r="I111">
            <v>126863.856</v>
          </cell>
        </row>
        <row r="113">
          <cell r="D113">
            <v>9.01</v>
          </cell>
          <cell r="E113" t="str">
            <v>Heating and Air Conditioning</v>
          </cell>
          <cell r="F113">
            <v>1050</v>
          </cell>
          <cell r="G113" t="str">
            <v>sf</v>
          </cell>
          <cell r="H113">
            <v>25.4</v>
          </cell>
          <cell r="I113">
            <v>26670</v>
          </cell>
        </row>
        <row r="114">
          <cell r="D114">
            <v>9.02</v>
          </cell>
          <cell r="E114" t="str">
            <v>Ventililating and Radiant Heating</v>
          </cell>
          <cell r="F114">
            <v>1000</v>
          </cell>
          <cell r="G114" t="str">
            <v>sf</v>
          </cell>
          <cell r="H114">
            <v>15.24</v>
          </cell>
          <cell r="I114">
            <v>15240</v>
          </cell>
        </row>
        <row r="115">
          <cell r="D115">
            <v>9.0299999999999994</v>
          </cell>
          <cell r="E115" t="str">
            <v>HVAC - Ventilating Fans</v>
          </cell>
          <cell r="F115">
            <v>27872</v>
          </cell>
          <cell r="G115" t="str">
            <v>sf</v>
          </cell>
          <cell r="H115">
            <v>3.048</v>
          </cell>
          <cell r="I115">
            <v>84953.856</v>
          </cell>
        </row>
        <row r="118">
          <cell r="C118">
            <v>10</v>
          </cell>
          <cell r="D118" t="str">
            <v>Fire Protection</v>
          </cell>
          <cell r="I118">
            <v>86408.767999999996</v>
          </cell>
        </row>
        <row r="120">
          <cell r="D120">
            <v>10.01</v>
          </cell>
          <cell r="E120" t="str">
            <v>Fire Protection</v>
          </cell>
          <cell r="F120">
            <v>27872</v>
          </cell>
          <cell r="G120" t="str">
            <v>sf</v>
          </cell>
          <cell r="H120">
            <v>2.794</v>
          </cell>
          <cell r="I120">
            <v>77874.368000000002</v>
          </cell>
        </row>
        <row r="121">
          <cell r="D121">
            <v>10.02</v>
          </cell>
          <cell r="E121" t="str">
            <v>Mass Notification Alarm System</v>
          </cell>
          <cell r="F121">
            <v>1050</v>
          </cell>
          <cell r="G121" t="str">
            <v>sf</v>
          </cell>
          <cell r="H121">
            <v>8.1280000000000001</v>
          </cell>
          <cell r="I121">
            <v>8534.4</v>
          </cell>
        </row>
        <row r="123">
          <cell r="C123">
            <v>11</v>
          </cell>
          <cell r="D123" t="str">
            <v>Electrical</v>
          </cell>
          <cell r="I123">
            <v>436096.4608</v>
          </cell>
        </row>
        <row r="125">
          <cell r="D125">
            <v>11.01</v>
          </cell>
          <cell r="E125" t="str">
            <v>Service and Distribution</v>
          </cell>
          <cell r="F125">
            <v>27872</v>
          </cell>
          <cell r="H125">
            <v>7.1120000000000001</v>
          </cell>
          <cell r="I125">
            <v>198225.66399999999</v>
          </cell>
        </row>
        <row r="126">
          <cell r="D126">
            <v>11.02</v>
          </cell>
          <cell r="E126" t="str">
            <v>Lighting and Power</v>
          </cell>
          <cell r="F126">
            <v>27872</v>
          </cell>
          <cell r="H126">
            <v>8.1280000000000001</v>
          </cell>
          <cell r="I126">
            <v>226543.61600000001</v>
          </cell>
        </row>
        <row r="127">
          <cell r="D127">
            <v>11.03</v>
          </cell>
          <cell r="E127" t="str">
            <v>Grounding</v>
          </cell>
          <cell r="F127">
            <v>27872</v>
          </cell>
          <cell r="H127">
            <v>0.40640000000000004</v>
          </cell>
          <cell r="I127">
            <v>11327.180800000002</v>
          </cell>
        </row>
        <row r="129">
          <cell r="C129">
            <v>12</v>
          </cell>
          <cell r="D129" t="str">
            <v>Electrical Systems</v>
          </cell>
          <cell r="I129">
            <v>226543.61600000001</v>
          </cell>
        </row>
        <row r="131">
          <cell r="D131">
            <v>12.1</v>
          </cell>
          <cell r="E131" t="str">
            <v>Data/Communications, Fire Alarm, Security</v>
          </cell>
          <cell r="F131">
            <v>27872</v>
          </cell>
          <cell r="H131">
            <v>8.1280000000000001</v>
          </cell>
          <cell r="I131">
            <v>226543.61600000001</v>
          </cell>
        </row>
        <row r="133">
          <cell r="C133">
            <v>13</v>
          </cell>
          <cell r="D133" t="str">
            <v xml:space="preserve">Equipment </v>
          </cell>
          <cell r="I133">
            <v>35113.5</v>
          </cell>
        </row>
        <row r="135">
          <cell r="D135">
            <v>13.01</v>
          </cell>
          <cell r="E135" t="str">
            <v>Dock Bumpers</v>
          </cell>
          <cell r="F135">
            <v>3</v>
          </cell>
          <cell r="G135" t="str">
            <v>sets</v>
          </cell>
          <cell r="H135">
            <v>265.2</v>
          </cell>
          <cell r="I135">
            <v>795.59999999999991</v>
          </cell>
        </row>
        <row r="136">
          <cell r="D136">
            <v>13.02</v>
          </cell>
          <cell r="E136" t="str">
            <v>Dock Levellers/Locks</v>
          </cell>
          <cell r="F136">
            <v>3</v>
          </cell>
          <cell r="G136" t="str">
            <v>ea</v>
          </cell>
          <cell r="H136">
            <v>10786.5</v>
          </cell>
          <cell r="I136">
            <v>32359.5</v>
          </cell>
        </row>
        <row r="137">
          <cell r="D137">
            <v>13.03</v>
          </cell>
          <cell r="E137" t="str">
            <v>Vehicle Restraints</v>
          </cell>
          <cell r="F137">
            <v>3</v>
          </cell>
          <cell r="G137" t="str">
            <v>sets</v>
          </cell>
          <cell r="H137">
            <v>652.79999999999995</v>
          </cell>
          <cell r="I137">
            <v>1958.3999999999999</v>
          </cell>
        </row>
        <row r="139">
          <cell r="C139">
            <v>14</v>
          </cell>
          <cell r="D139" t="str">
            <v>Furnishings</v>
          </cell>
          <cell r="I139">
            <v>0</v>
          </cell>
        </row>
        <row r="142">
          <cell r="C142">
            <v>15</v>
          </cell>
          <cell r="D142" t="str">
            <v>Special Construction</v>
          </cell>
          <cell r="I142">
            <v>127500</v>
          </cell>
        </row>
        <row r="144">
          <cell r="D144">
            <v>15.01</v>
          </cell>
          <cell r="E144" t="str">
            <v>Loading Docks</v>
          </cell>
          <cell r="F144">
            <v>1</v>
          </cell>
          <cell r="G144" t="str">
            <v>ea</v>
          </cell>
          <cell r="H144">
            <v>45900</v>
          </cell>
          <cell r="I144">
            <v>45900</v>
          </cell>
        </row>
        <row r="145">
          <cell r="D145">
            <v>15.02</v>
          </cell>
          <cell r="E145" t="str">
            <v xml:space="preserve">Canopy over Loading Dock </v>
          </cell>
          <cell r="F145">
            <v>4000</v>
          </cell>
          <cell r="G145" t="str">
            <v>sf</v>
          </cell>
          <cell r="H145">
            <v>20.399999999999999</v>
          </cell>
          <cell r="I145">
            <v>81600</v>
          </cell>
        </row>
        <row r="147">
          <cell r="C147">
            <v>16</v>
          </cell>
          <cell r="D147" t="str">
            <v>Building Sitework</v>
          </cell>
          <cell r="I147">
            <v>14158.976000000001</v>
          </cell>
        </row>
        <row r="149">
          <cell r="D149">
            <v>16.010000000000002</v>
          </cell>
          <cell r="E149" t="str">
            <v>Building Sitework</v>
          </cell>
          <cell r="F149">
            <v>27872</v>
          </cell>
          <cell r="H149">
            <v>0.50800000000000001</v>
          </cell>
          <cell r="I149">
            <v>14158.976000000001</v>
          </cell>
        </row>
        <row r="151">
          <cell r="C151">
            <v>17</v>
          </cell>
          <cell r="D151" t="str">
            <v>Landscaping</v>
          </cell>
          <cell r="I151">
            <v>14158.976000000001</v>
          </cell>
        </row>
        <row r="153">
          <cell r="D153">
            <v>17.010000000000002</v>
          </cell>
          <cell r="E153" t="str">
            <v>Landscaping</v>
          </cell>
          <cell r="F153">
            <v>27872</v>
          </cell>
          <cell r="H153">
            <v>0.50800000000000001</v>
          </cell>
          <cell r="I153">
            <v>14158.976000000001</v>
          </cell>
        </row>
        <row r="156">
          <cell r="C156">
            <v>31</v>
          </cell>
          <cell r="E156" t="str">
            <v>Subtotal A</v>
          </cell>
          <cell r="H156">
            <v>113.50808160471681</v>
          </cell>
          <cell r="I156">
            <v>3163697.2504866668</v>
          </cell>
        </row>
        <row r="157">
          <cell r="C157">
            <v>32</v>
          </cell>
          <cell r="E157" t="str">
            <v>General Conditions OH &amp; P</v>
          </cell>
          <cell r="F157">
            <v>0.23</v>
          </cell>
          <cell r="H157">
            <v>26.106858769084866</v>
          </cell>
          <cell r="I157">
            <v>727650.36761193338</v>
          </cell>
        </row>
        <row r="159">
          <cell r="E159" t="str">
            <v>Subtotal B</v>
          </cell>
          <cell r="H159">
            <v>139.61494037380169</v>
          </cell>
          <cell r="I159">
            <v>3891347.6180986003</v>
          </cell>
        </row>
        <row r="160">
          <cell r="C160">
            <v>33</v>
          </cell>
          <cell r="E160" t="str">
            <v>Local Sales Tax</v>
          </cell>
          <cell r="F160">
            <v>8.4000000000000005E-2</v>
          </cell>
          <cell r="H160">
            <v>11.727654991399342</v>
          </cell>
          <cell r="I160">
            <v>326873.19992028247</v>
          </cell>
        </row>
        <row r="162">
          <cell r="C162">
            <v>34</v>
          </cell>
          <cell r="E162" t="str">
            <v>Permits, Bonds &amp; Insurance</v>
          </cell>
          <cell r="F162">
            <v>2.5000000000000001E-2</v>
          </cell>
          <cell r="H162">
            <v>3.4903735093450421</v>
          </cell>
          <cell r="I162">
            <v>97283.690452465016</v>
          </cell>
        </row>
        <row r="164">
          <cell r="E164" t="str">
            <v>Subtotal C</v>
          </cell>
          <cell r="H164">
            <v>154.83296887454605</v>
          </cell>
          <cell r="I164">
            <v>4315504.5084713474</v>
          </cell>
        </row>
        <row r="165">
          <cell r="C165">
            <v>35</v>
          </cell>
          <cell r="E165" t="str">
            <v>Design Contingency</v>
          </cell>
          <cell r="F165">
            <v>0.2</v>
          </cell>
          <cell r="H165">
            <v>30.96659377490921</v>
          </cell>
          <cell r="I165">
            <v>863100.9016942695</v>
          </cell>
        </row>
        <row r="167">
          <cell r="E167" t="str">
            <v>Subtotal D</v>
          </cell>
          <cell r="H167">
            <v>185.79956264945528</v>
          </cell>
          <cell r="I167">
            <v>5178605.4101656172</v>
          </cell>
        </row>
        <row r="168">
          <cell r="C168">
            <v>36</v>
          </cell>
          <cell r="E168" t="str">
            <v>Escalation MOC June 2009</v>
          </cell>
          <cell r="F168">
            <v>0.12</v>
          </cell>
          <cell r="H168">
            <v>22.295947517934632</v>
          </cell>
          <cell r="I168">
            <v>621432.64921987406</v>
          </cell>
        </row>
        <row r="170">
          <cell r="E170" t="str">
            <v>Subtotal E</v>
          </cell>
          <cell r="H170">
            <v>208.0955101673899</v>
          </cell>
          <cell r="I170">
            <v>5800038.0593854915</v>
          </cell>
        </row>
        <row r="171">
          <cell r="C171">
            <v>37</v>
          </cell>
          <cell r="E171" t="str">
            <v>LEED</v>
          </cell>
          <cell r="F171">
            <v>0.02</v>
          </cell>
          <cell r="H171">
            <v>4.1619102033477988</v>
          </cell>
          <cell r="I171">
            <v>116000.76118770984</v>
          </cell>
        </row>
        <row r="173">
          <cell r="E173" t="str">
            <v>Subtoal F</v>
          </cell>
          <cell r="H173">
            <v>212.25742037073772</v>
          </cell>
          <cell r="I173">
            <v>5916038.8205732014</v>
          </cell>
        </row>
        <row r="174">
          <cell r="C174">
            <v>38</v>
          </cell>
          <cell r="E174" t="str">
            <v>Construction Contingency</v>
          </cell>
          <cell r="F174">
            <v>0.1</v>
          </cell>
          <cell r="H174">
            <v>21.225742037073772</v>
          </cell>
          <cell r="I174">
            <v>591603.88205732021</v>
          </cell>
        </row>
        <row r="176">
          <cell r="E176" t="str">
            <v>Subtotal H</v>
          </cell>
          <cell r="H176">
            <v>233.48316240781148</v>
          </cell>
          <cell r="I176">
            <v>6507642.7026305217</v>
          </cell>
        </row>
        <row r="177">
          <cell r="C177">
            <v>39</v>
          </cell>
          <cell r="E177" t="str">
            <v>Design/Engineering Fee</v>
          </cell>
          <cell r="F177">
            <v>0.1</v>
          </cell>
          <cell r="H177">
            <v>23.348316240781148</v>
          </cell>
          <cell r="I177">
            <v>650764.2702630522</v>
          </cell>
        </row>
        <row r="179">
          <cell r="C179">
            <v>40</v>
          </cell>
          <cell r="E179" t="str">
            <v>Total Cost</v>
          </cell>
          <cell r="H179">
            <v>256.83147864859262</v>
          </cell>
          <cell r="I179">
            <v>7158406.9728935743</v>
          </cell>
        </row>
        <row r="185">
          <cell r="C185">
            <v>51</v>
          </cell>
          <cell r="E185" t="str">
            <v>Civil</v>
          </cell>
          <cell r="I185">
            <v>1540939.4741866665</v>
          </cell>
        </row>
        <row r="186">
          <cell r="D186">
            <v>1</v>
          </cell>
          <cell r="E186" t="str">
            <v>Substructure</v>
          </cell>
          <cell r="H186">
            <v>503320.65818666667</v>
          </cell>
        </row>
        <row r="187">
          <cell r="D187">
            <v>2</v>
          </cell>
          <cell r="E187" t="str">
            <v>Superstructure</v>
          </cell>
          <cell r="H187">
            <v>1023459.84</v>
          </cell>
        </row>
        <row r="188">
          <cell r="D188">
            <v>16</v>
          </cell>
          <cell r="E188" t="str">
            <v>Building Sitework</v>
          </cell>
          <cell r="H188">
            <v>14158.976000000001</v>
          </cell>
        </row>
        <row r="190">
          <cell r="C190">
            <v>52</v>
          </cell>
          <cell r="E190" t="str">
            <v>Shell &amp; Core</v>
          </cell>
          <cell r="I190">
            <v>748583.92749999999</v>
          </cell>
        </row>
        <row r="191">
          <cell r="D191">
            <v>3</v>
          </cell>
          <cell r="E191" t="str">
            <v>Exterior Closure</v>
          </cell>
          <cell r="H191">
            <v>116184.08999999998</v>
          </cell>
        </row>
        <row r="192">
          <cell r="D192">
            <v>4</v>
          </cell>
          <cell r="E192" t="str">
            <v>Roofing</v>
          </cell>
          <cell r="H192">
            <v>181575.37999999998</v>
          </cell>
        </row>
        <row r="193">
          <cell r="D193">
            <v>5</v>
          </cell>
          <cell r="E193" t="str">
            <v>Interior Construction</v>
          </cell>
          <cell r="H193">
            <v>188439.552</v>
          </cell>
        </row>
        <row r="194">
          <cell r="D194">
            <v>6</v>
          </cell>
          <cell r="E194" t="str">
            <v>Interior Finishes</v>
          </cell>
          <cell r="H194">
            <v>48476.137499999997</v>
          </cell>
        </row>
        <row r="195">
          <cell r="D195">
            <v>7</v>
          </cell>
          <cell r="E195" t="str">
            <v>Conveying</v>
          </cell>
          <cell r="H195">
            <v>0</v>
          </cell>
        </row>
        <row r="196">
          <cell r="D196">
            <v>10</v>
          </cell>
          <cell r="E196" t="str">
            <v>Fire Protection</v>
          </cell>
          <cell r="H196">
            <v>86408.767999999996</v>
          </cell>
        </row>
        <row r="197">
          <cell r="D197">
            <v>15</v>
          </cell>
          <cell r="E197" t="str">
            <v>Special Construction</v>
          </cell>
          <cell r="H197">
            <v>127500</v>
          </cell>
        </row>
        <row r="199">
          <cell r="C199">
            <v>53</v>
          </cell>
          <cell r="E199" t="str">
            <v>Mechanical</v>
          </cell>
          <cell r="I199">
            <v>162261.296</v>
          </cell>
        </row>
        <row r="200">
          <cell r="D200">
            <v>8</v>
          </cell>
          <cell r="E200" t="str">
            <v>Plumbing</v>
          </cell>
          <cell r="H200">
            <v>35397.440000000002</v>
          </cell>
        </row>
        <row r="201">
          <cell r="D201">
            <v>9</v>
          </cell>
          <cell r="E201" t="str">
            <v>HVAC</v>
          </cell>
          <cell r="H201">
            <v>126863.856</v>
          </cell>
        </row>
        <row r="203">
          <cell r="C203">
            <v>54</v>
          </cell>
          <cell r="E203" t="str">
            <v>Electrical</v>
          </cell>
          <cell r="I203">
            <v>662640.07680000004</v>
          </cell>
        </row>
        <row r="204">
          <cell r="D204">
            <v>11</v>
          </cell>
          <cell r="E204" t="str">
            <v>Electrical</v>
          </cell>
          <cell r="H204">
            <v>436096.4608</v>
          </cell>
        </row>
        <row r="205">
          <cell r="D205">
            <v>12</v>
          </cell>
          <cell r="E205" t="str">
            <v>Electrical Systems</v>
          </cell>
          <cell r="H205">
            <v>226543.61600000001</v>
          </cell>
        </row>
        <row r="207">
          <cell r="C207">
            <v>55</v>
          </cell>
          <cell r="E207" t="str">
            <v>Furnishing</v>
          </cell>
          <cell r="I207">
            <v>49272.476000000002</v>
          </cell>
        </row>
        <row r="208">
          <cell r="D208">
            <v>13</v>
          </cell>
          <cell r="E208" t="str">
            <v xml:space="preserve">Equipment </v>
          </cell>
          <cell r="H208">
            <v>35113.5</v>
          </cell>
        </row>
        <row r="209">
          <cell r="D209">
            <v>14</v>
          </cell>
          <cell r="E209" t="str">
            <v>Furnishings</v>
          </cell>
          <cell r="H209">
            <v>0</v>
          </cell>
        </row>
        <row r="210">
          <cell r="D210">
            <v>17</v>
          </cell>
          <cell r="E210" t="str">
            <v>Landscaping</v>
          </cell>
          <cell r="H210">
            <v>14158.976000000001</v>
          </cell>
        </row>
        <row r="212">
          <cell r="C212">
            <v>56</v>
          </cell>
          <cell r="E212" t="str">
            <v>General Conditions &amp; Contingency</v>
          </cell>
          <cell r="I212">
            <v>3343945.4521438545</v>
          </cell>
        </row>
        <row r="213">
          <cell r="D213">
            <v>32</v>
          </cell>
          <cell r="E213" t="str">
            <v>General Conditions OH &amp; P</v>
          </cell>
          <cell r="H213">
            <v>727650.36761193338</v>
          </cell>
        </row>
        <row r="214">
          <cell r="D214">
            <v>33</v>
          </cell>
          <cell r="E214" t="str">
            <v>Local Sales Tax</v>
          </cell>
          <cell r="H214">
            <v>326873.19992028247</v>
          </cell>
        </row>
        <row r="215">
          <cell r="D215">
            <v>34</v>
          </cell>
          <cell r="E215" t="str">
            <v>Permits, Bonds &amp; Insurance</v>
          </cell>
          <cell r="H215">
            <v>97283.690452465016</v>
          </cell>
        </row>
        <row r="216">
          <cell r="D216">
            <v>35</v>
          </cell>
          <cell r="E216" t="str">
            <v>Design Contingency</v>
          </cell>
          <cell r="H216">
            <v>863100.9016942695</v>
          </cell>
        </row>
        <row r="217">
          <cell r="D217">
            <v>36</v>
          </cell>
          <cell r="E217" t="str">
            <v>Escalation MOC June 2009</v>
          </cell>
          <cell r="H217">
            <v>621432.64921987406</v>
          </cell>
        </row>
        <row r="218">
          <cell r="D218">
            <v>37</v>
          </cell>
          <cell r="E218" t="str">
            <v>LEED</v>
          </cell>
          <cell r="H218">
            <v>116000.76118770984</v>
          </cell>
        </row>
        <row r="219">
          <cell r="D219">
            <v>38</v>
          </cell>
          <cell r="E219" t="str">
            <v>Construction Contingency</v>
          </cell>
          <cell r="H219">
            <v>591603.88205732021</v>
          </cell>
        </row>
        <row r="221">
          <cell r="C221">
            <v>57</v>
          </cell>
          <cell r="E221" t="str">
            <v>Design/Engineering Fee</v>
          </cell>
          <cell r="I221">
            <v>650764.2702630522</v>
          </cell>
        </row>
        <row r="222">
          <cell r="D222">
            <v>39</v>
          </cell>
          <cell r="E222" t="str">
            <v>Design/Engineering Fee</v>
          </cell>
          <cell r="H222">
            <v>650764.2702630522</v>
          </cell>
        </row>
        <row r="224">
          <cell r="H224">
            <v>7158406.9728935743</v>
          </cell>
          <cell r="I224">
            <v>7158406.9728935733</v>
          </cell>
        </row>
        <row r="225">
          <cell r="H225" t="str">
            <v>OK</v>
          </cell>
          <cell r="I225" t="str">
            <v>OK</v>
          </cell>
        </row>
      </sheetData>
      <sheetData sheetId="14"/>
      <sheetData sheetId="15"/>
      <sheetData sheetId="16" refreshError="1"/>
      <sheetData sheetId="17" refreshError="1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For Printing"/>
      <sheetName val="Input_Area"/>
      <sheetName val="Mthly"/>
      <sheetName val="QTD"/>
      <sheetName val="YTD"/>
      <sheetName val="12ME"/>
      <sheetName val="Budget"/>
      <sheetName val="OPSTATS-RELEASE "/>
      <sheetName val="Approval History"/>
    </sheetNames>
    <sheetDataSet>
      <sheetData sheetId="0" refreshError="1"/>
      <sheetData sheetId="1" refreshError="1"/>
      <sheetData sheetId="2" refreshError="1"/>
      <sheetData sheetId="3">
        <row r="11">
          <cell r="B11">
            <v>132465526</v>
          </cell>
          <cell r="D11">
            <v>123353000</v>
          </cell>
        </row>
        <row r="31">
          <cell r="B31">
            <v>7897841.8300000001</v>
          </cell>
          <cell r="D31">
            <v>7507369</v>
          </cell>
        </row>
      </sheetData>
      <sheetData sheetId="4" refreshError="1"/>
      <sheetData sheetId="5">
        <row r="13">
          <cell r="B13">
            <v>132465526</v>
          </cell>
          <cell r="D13">
            <v>235931000</v>
          </cell>
        </row>
        <row r="32">
          <cell r="B32">
            <v>71715878.549999997</v>
          </cell>
          <cell r="D32">
            <v>14665446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nce with Sept 30"/>
      <sheetName val="Vs Prior"/>
      <sheetName val="Amounts v BOD 8-1"/>
      <sheetName val="MWH v BOD 8-1"/>
      <sheetName val="Amounts v 2002"/>
      <sheetName val="MWH v 2002"/>
      <sheetName val="datamwh"/>
      <sheetName val="pivot"/>
      <sheetName val="pivoted data"/>
      <sheetName val="dataamounts"/>
      <sheetName val="pivot amounts"/>
      <sheetName val="pivoted amounts"/>
      <sheetName val="Mthly"/>
      <sheetName val="QTD"/>
      <sheetName val="YT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D3" t="str">
            <v>System Load</v>
          </cell>
          <cell r="E3">
            <v>2169059.4329817998</v>
          </cell>
          <cell r="F3">
            <v>1828113.0907570799</v>
          </cell>
          <cell r="G3">
            <v>1879661.3270938301</v>
          </cell>
          <cell r="H3">
            <v>1617039.768805</v>
          </cell>
          <cell r="I3">
            <v>1557605.31231483</v>
          </cell>
          <cell r="J3">
            <v>1464758.78510336</v>
          </cell>
          <cell r="K3">
            <v>1482934.4591310199</v>
          </cell>
          <cell r="L3">
            <v>1515097.7818616901</v>
          </cell>
          <cell r="M3">
            <v>1496389.61866799</v>
          </cell>
          <cell r="N3">
            <v>1722035.1056880001</v>
          </cell>
          <cell r="O3">
            <v>1876095.6903393101</v>
          </cell>
          <cell r="P3">
            <v>2190998.1612300598</v>
          </cell>
        </row>
        <row r="4">
          <cell r="D4" t="str">
            <v>New Turbines</v>
          </cell>
          <cell r="E4">
            <v>8461.4746063911807</v>
          </cell>
          <cell r="F4">
            <v>7857.0659803868903</v>
          </cell>
          <cell r="G4">
            <v>7453.2269189113003</v>
          </cell>
          <cell r="H4">
            <v>3687.0772964504499</v>
          </cell>
          <cell r="I4">
            <v>1067.12344125654</v>
          </cell>
          <cell r="J4">
            <v>1567.0537423913099</v>
          </cell>
          <cell r="K4">
            <v>16483.881752741599</v>
          </cell>
          <cell r="L4">
            <v>20462.0824179683</v>
          </cell>
          <cell r="M4">
            <v>25301.404855093599</v>
          </cell>
          <cell r="N4">
            <v>33521.1363336184</v>
          </cell>
          <cell r="O4">
            <v>20368.928977152998</v>
          </cell>
          <cell r="P4">
            <v>18183.8629366315</v>
          </cell>
        </row>
        <row r="5">
          <cell r="D5" t="str">
            <v>Colstrip 1&amp;2</v>
          </cell>
          <cell r="E5">
            <v>198648</v>
          </cell>
          <cell r="F5">
            <v>179424</v>
          </cell>
          <cell r="G5">
            <v>198648</v>
          </cell>
          <cell r="H5">
            <v>172560</v>
          </cell>
          <cell r="I5">
            <v>105648</v>
          </cell>
          <cell r="J5">
            <v>121680</v>
          </cell>
          <cell r="K5">
            <v>198648</v>
          </cell>
          <cell r="L5">
            <v>198648</v>
          </cell>
          <cell r="M5">
            <v>192240</v>
          </cell>
          <cell r="N5">
            <v>198915</v>
          </cell>
          <cell r="O5">
            <v>192240</v>
          </cell>
          <cell r="P5">
            <v>198648</v>
          </cell>
        </row>
        <row r="6">
          <cell r="D6" t="str">
            <v>Colstrip 3&amp;4</v>
          </cell>
          <cell r="E6">
            <v>246264</v>
          </cell>
          <cell r="F6">
            <v>222432</v>
          </cell>
          <cell r="G6">
            <v>151032</v>
          </cell>
          <cell r="H6">
            <v>118635</v>
          </cell>
          <cell r="I6">
            <v>230640</v>
          </cell>
          <cell r="J6">
            <v>238320</v>
          </cell>
          <cell r="K6">
            <v>246264</v>
          </cell>
          <cell r="L6">
            <v>246264</v>
          </cell>
          <cell r="M6">
            <v>238320</v>
          </cell>
          <cell r="N6">
            <v>246595</v>
          </cell>
          <cell r="O6">
            <v>238320</v>
          </cell>
          <cell r="P6">
            <v>246264</v>
          </cell>
        </row>
        <row r="7">
          <cell r="D7" t="str">
            <v>Encogen CCCT</v>
          </cell>
          <cell r="E7">
            <v>98750.744768590797</v>
          </cell>
          <cell r="F7">
            <v>85741.5958919533</v>
          </cell>
          <cell r="G7">
            <v>96655.053309506402</v>
          </cell>
          <cell r="H7">
            <v>73857.076608487405</v>
          </cell>
          <cell r="I7">
            <v>58807.511979832801</v>
          </cell>
          <cell r="J7">
            <v>64533.640530937002</v>
          </cell>
          <cell r="K7">
            <v>106250.29199277599</v>
          </cell>
          <cell r="L7">
            <v>114686.546744746</v>
          </cell>
          <cell r="M7">
            <v>112845.606482456</v>
          </cell>
          <cell r="N7">
            <v>110591.62748671899</v>
          </cell>
          <cell r="O7">
            <v>97347.812855949596</v>
          </cell>
          <cell r="P7">
            <v>96427.505899668104</v>
          </cell>
        </row>
        <row r="8">
          <cell r="D8" t="str">
            <v>CT Total for Load</v>
          </cell>
          <cell r="E8">
            <v>16743.172492879999</v>
          </cell>
          <cell r="F8">
            <v>15522.777889884201</v>
          </cell>
          <cell r="G8">
            <v>13731.8301860421</v>
          </cell>
          <cell r="H8">
            <v>7373.2704506308301</v>
          </cell>
          <cell r="I8">
            <v>0</v>
          </cell>
          <cell r="J8">
            <v>1764.67665193272</v>
          </cell>
          <cell r="K8">
            <v>46644.985516511202</v>
          </cell>
          <cell r="L8">
            <v>62265.0795522021</v>
          </cell>
          <cell r="M8">
            <v>80835.862015166902</v>
          </cell>
          <cell r="N8">
            <v>114280.63840600599</v>
          </cell>
          <cell r="O8">
            <v>62896.809058547202</v>
          </cell>
          <cell r="P8">
            <v>50345.606342280902</v>
          </cell>
        </row>
        <row r="9">
          <cell r="D9" t="str">
            <v>PSPL Hydro</v>
          </cell>
          <cell r="E9">
            <v>111434.44784132</v>
          </cell>
          <cell r="F9">
            <v>101367.39441851201</v>
          </cell>
          <cell r="G9">
            <v>113457.89971386699</v>
          </cell>
          <cell r="H9">
            <v>97592.246186799995</v>
          </cell>
          <cell r="I9">
            <v>128521.354983667</v>
          </cell>
          <cell r="J9">
            <v>156598.90412633299</v>
          </cell>
          <cell r="K9">
            <v>148927.155065</v>
          </cell>
          <cell r="L9">
            <v>87823.782790800004</v>
          </cell>
          <cell r="M9">
            <v>52673.504000000001</v>
          </cell>
          <cell r="N9">
            <v>90601.804000000004</v>
          </cell>
          <cell r="O9">
            <v>134578.1243236</v>
          </cell>
          <cell r="P9">
            <v>138751.67965559999</v>
          </cell>
        </row>
        <row r="10">
          <cell r="D10" t="str">
            <v>Mid-Columbia</v>
          </cell>
          <cell r="E10">
            <v>676705.2</v>
          </cell>
          <cell r="F10">
            <v>497795.2</v>
          </cell>
          <cell r="G10">
            <v>597580.80000000005</v>
          </cell>
          <cell r="H10">
            <v>563130</v>
          </cell>
          <cell r="I10">
            <v>657708.4</v>
          </cell>
          <cell r="J10">
            <v>668016</v>
          </cell>
          <cell r="K10">
            <v>574058</v>
          </cell>
          <cell r="L10">
            <v>464932</v>
          </cell>
          <cell r="M10">
            <v>346164</v>
          </cell>
          <cell r="N10">
            <v>384052.8</v>
          </cell>
          <cell r="O10">
            <v>452700</v>
          </cell>
          <cell r="P10">
            <v>509020</v>
          </cell>
        </row>
        <row r="11">
          <cell r="D11" t="str">
            <v>Canadian Allocation</v>
          </cell>
          <cell r="E11">
            <v>-20832</v>
          </cell>
          <cell r="F11">
            <v>-19488</v>
          </cell>
          <cell r="G11">
            <v>-21576</v>
          </cell>
          <cell r="H11">
            <v>-30198</v>
          </cell>
          <cell r="I11">
            <v>-31248</v>
          </cell>
          <cell r="J11">
            <v>-30240</v>
          </cell>
          <cell r="K11">
            <v>-31248</v>
          </cell>
          <cell r="L11">
            <v>-28272</v>
          </cell>
          <cell r="M11">
            <v>-27360</v>
          </cell>
          <cell r="N11">
            <v>-28310</v>
          </cell>
          <cell r="O11">
            <v>-27360</v>
          </cell>
          <cell r="P11">
            <v>-28272</v>
          </cell>
        </row>
        <row r="12">
          <cell r="D12" t="str">
            <v>Baker Replacement</v>
          </cell>
          <cell r="E12">
            <v>1750</v>
          </cell>
          <cell r="F12">
            <v>1750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1750</v>
          </cell>
          <cell r="P12">
            <v>1750</v>
          </cell>
        </row>
        <row r="13">
          <cell r="D13" t="str">
            <v>BC Hydro Point Roberts</v>
          </cell>
          <cell r="E13">
            <v>2455.1999999999998</v>
          </cell>
          <cell r="F13">
            <v>2150.4</v>
          </cell>
          <cell r="G13">
            <v>1934.4</v>
          </cell>
          <cell r="H13">
            <v>1725.6</v>
          </cell>
          <cell r="I13">
            <v>1413.6</v>
          </cell>
          <cell r="J13">
            <v>1224</v>
          </cell>
          <cell r="K13">
            <v>1339.2</v>
          </cell>
          <cell r="L13">
            <v>1413.6</v>
          </cell>
          <cell r="M13">
            <v>1296</v>
          </cell>
          <cell r="N13">
            <v>1564.5</v>
          </cell>
          <cell r="O13">
            <v>2088</v>
          </cell>
          <cell r="P13">
            <v>2827.2</v>
          </cell>
        </row>
        <row r="14">
          <cell r="D14" t="str">
            <v>BPA Snohomish Conservation</v>
          </cell>
          <cell r="E14">
            <v>7616</v>
          </cell>
          <cell r="F14">
            <v>6912</v>
          </cell>
          <cell r="G14">
            <v>7616</v>
          </cell>
          <cell r="H14">
            <v>7424</v>
          </cell>
          <cell r="I14">
            <v>7616</v>
          </cell>
          <cell r="J14">
            <v>7360</v>
          </cell>
          <cell r="K14">
            <v>7616</v>
          </cell>
          <cell r="L14">
            <v>7680</v>
          </cell>
          <cell r="M14">
            <v>7296</v>
          </cell>
          <cell r="N14">
            <v>7680</v>
          </cell>
          <cell r="O14">
            <v>7360</v>
          </cell>
          <cell r="P14">
            <v>7552</v>
          </cell>
        </row>
        <row r="15">
          <cell r="D15" t="str">
            <v>Capacity Purchase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6">
          <cell r="D16" t="str">
            <v>CSPE</v>
          </cell>
          <cell r="E16">
            <v>11904</v>
          </cell>
          <cell r="F16">
            <v>10012.799999999999</v>
          </cell>
          <cell r="G16">
            <v>11904</v>
          </cell>
        </row>
        <row r="17">
          <cell r="D17" t="str">
            <v>MPC Firm Contract</v>
          </cell>
          <cell r="E17">
            <v>66216</v>
          </cell>
          <cell r="F17">
            <v>59808</v>
          </cell>
          <cell r="G17">
            <v>40920</v>
          </cell>
          <cell r="H17">
            <v>32355</v>
          </cell>
          <cell r="I17">
            <v>61752</v>
          </cell>
          <cell r="J17">
            <v>64080</v>
          </cell>
          <cell r="K17">
            <v>66216</v>
          </cell>
          <cell r="L17">
            <v>66216</v>
          </cell>
          <cell r="M17">
            <v>64080</v>
          </cell>
          <cell r="N17">
            <v>66305</v>
          </cell>
          <cell r="O17">
            <v>64080</v>
          </cell>
          <cell r="P17">
            <v>66216</v>
          </cell>
        </row>
        <row r="18">
          <cell r="D18" t="str">
            <v>North Wasco</v>
          </cell>
          <cell r="E18">
            <v>2889.1</v>
          </cell>
          <cell r="F18">
            <v>2800.2</v>
          </cell>
          <cell r="G18">
            <v>3382.4</v>
          </cell>
          <cell r="H18">
            <v>3271.2</v>
          </cell>
          <cell r="I18">
            <v>3486.8</v>
          </cell>
          <cell r="J18">
            <v>3370.6</v>
          </cell>
          <cell r="K18">
            <v>3603</v>
          </cell>
          <cell r="L18">
            <v>3577.2</v>
          </cell>
          <cell r="M18">
            <v>3548.1</v>
          </cell>
          <cell r="N18">
            <v>3703.8333333333298</v>
          </cell>
          <cell r="O18">
            <v>3452.9333333333302</v>
          </cell>
          <cell r="P18">
            <v>1942.4749999999999</v>
          </cell>
        </row>
        <row r="19">
          <cell r="D19" t="str">
            <v>PG&amp;E Exchange Storage Acctg</v>
          </cell>
          <cell r="E19">
            <v>86400</v>
          </cell>
          <cell r="F19">
            <v>81000</v>
          </cell>
          <cell r="G19">
            <v>0</v>
          </cell>
          <cell r="H19">
            <v>0</v>
          </cell>
          <cell r="I19">
            <v>0</v>
          </cell>
          <cell r="J19">
            <v>-10800</v>
          </cell>
          <cell r="K19">
            <v>-66600</v>
          </cell>
          <cell r="L19">
            <v>-189000</v>
          </cell>
          <cell r="M19">
            <v>-146600</v>
          </cell>
          <cell r="N19">
            <v>0</v>
          </cell>
          <cell r="O19">
            <v>97200</v>
          </cell>
          <cell r="P19">
            <v>148400</v>
          </cell>
        </row>
        <row r="20">
          <cell r="D20" t="str">
            <v>PPL Contract 15 yr</v>
          </cell>
          <cell r="E20">
            <v>98885.6</v>
          </cell>
          <cell r="F20">
            <v>87945.600000000006</v>
          </cell>
          <cell r="G20">
            <v>98699.199999999997</v>
          </cell>
          <cell r="H20">
            <v>78194.399999999994</v>
          </cell>
          <cell r="I20">
            <v>76808</v>
          </cell>
          <cell r="J20">
            <v>74920</v>
          </cell>
          <cell r="K20">
            <v>94923.199999999997</v>
          </cell>
          <cell r="L20">
            <v>82751.199999999997</v>
          </cell>
          <cell r="M20">
            <v>85128</v>
          </cell>
          <cell r="N20">
            <v>97185.1</v>
          </cell>
        </row>
        <row r="21">
          <cell r="D21" t="str">
            <v>QF Koma Kulshan Hydro</v>
          </cell>
          <cell r="E21">
            <v>1621.3333333333301</v>
          </cell>
          <cell r="F21">
            <v>133</v>
          </cell>
          <cell r="G21">
            <v>503</v>
          </cell>
          <cell r="H21">
            <v>1350</v>
          </cell>
          <cell r="I21">
            <v>3583.3333333333298</v>
          </cell>
          <cell r="J21">
            <v>8683.6666666666697</v>
          </cell>
          <cell r="K21">
            <v>6824.3333333333303</v>
          </cell>
          <cell r="L21">
            <v>3325</v>
          </cell>
          <cell r="M21">
            <v>1128.7722222222201</v>
          </cell>
          <cell r="N21">
            <v>1744</v>
          </cell>
          <cell r="O21">
            <v>3958.5596296296299</v>
          </cell>
          <cell r="P21">
            <v>2678.6666666666702</v>
          </cell>
        </row>
        <row r="22">
          <cell r="D22" t="str">
            <v>QF March Point Cogen Phase 1</v>
          </cell>
          <cell r="E22">
            <v>63113.52</v>
          </cell>
          <cell r="F22">
            <v>55781.760000000002</v>
          </cell>
          <cell r="G22">
            <v>63113.52</v>
          </cell>
          <cell r="H22">
            <v>59037.599999999999</v>
          </cell>
          <cell r="I22">
            <v>49853.52</v>
          </cell>
          <cell r="J22">
            <v>61077.599999999999</v>
          </cell>
          <cell r="K22">
            <v>63113.52</v>
          </cell>
          <cell r="L22">
            <v>61889.52</v>
          </cell>
          <cell r="M22">
            <v>61077.599999999999</v>
          </cell>
          <cell r="N22">
            <v>63113.52</v>
          </cell>
          <cell r="O22">
            <v>61077.599999999999</v>
          </cell>
          <cell r="P22">
            <v>63113.52</v>
          </cell>
        </row>
        <row r="23">
          <cell r="D23" t="str">
            <v>QF March Point Cogen Phase 2</v>
          </cell>
          <cell r="E23">
            <v>37611.308350027502</v>
          </cell>
          <cell r="F23">
            <v>33598.937036176801</v>
          </cell>
          <cell r="G23">
            <v>37830.754633342898</v>
          </cell>
          <cell r="H23">
            <v>34461.591989947003</v>
          </cell>
          <cell r="I23">
            <v>32211.314285714299</v>
          </cell>
          <cell r="J23">
            <v>35928</v>
          </cell>
          <cell r="K23">
            <v>38504.846279659498</v>
          </cell>
          <cell r="L23">
            <v>38905.496510678597</v>
          </cell>
          <cell r="M23">
            <v>39209.837478468602</v>
          </cell>
          <cell r="N23">
            <v>41268.680308400202</v>
          </cell>
          <cell r="O23">
            <v>38187.751928383303</v>
          </cell>
          <cell r="P23">
            <v>38848.875059648701</v>
          </cell>
        </row>
        <row r="24">
          <cell r="D24" t="str">
            <v>QF Port Townsend Hydro</v>
          </cell>
          <cell r="E24">
            <v>248.92</v>
          </cell>
          <cell r="F24">
            <v>225.65992592592599</v>
          </cell>
          <cell r="G24">
            <v>274.80007407407402</v>
          </cell>
          <cell r="H24">
            <v>258.06</v>
          </cell>
          <cell r="I24">
            <v>246.34</v>
          </cell>
          <cell r="J24">
            <v>259.27333333333303</v>
          </cell>
          <cell r="K24">
            <v>258.81333333333299</v>
          </cell>
          <cell r="L24">
            <v>262.48666666666702</v>
          </cell>
          <cell r="M24">
            <v>167.74666666666701</v>
          </cell>
          <cell r="N24">
            <v>166.76666666666699</v>
          </cell>
          <cell r="O24">
            <v>161.891111111111</v>
          </cell>
          <cell r="P24">
            <v>162.76740740740701</v>
          </cell>
        </row>
        <row r="25">
          <cell r="D25" t="str">
            <v>QF Shipp Hutch Creek</v>
          </cell>
          <cell r="E25">
            <v>122.069</v>
          </cell>
          <cell r="F25">
            <v>0</v>
          </cell>
          <cell r="G25">
            <v>48.722999999999999</v>
          </cell>
          <cell r="H25">
            <v>137.28399999999999</v>
          </cell>
          <cell r="I25">
            <v>209.81100000000001</v>
          </cell>
          <cell r="J25">
            <v>374.70100000000002</v>
          </cell>
          <cell r="K25">
            <v>282.74299999999999</v>
          </cell>
          <cell r="L25">
            <v>281.77600000000001</v>
          </cell>
          <cell r="M25">
            <v>0</v>
          </cell>
          <cell r="N25">
            <v>25.204000000000001</v>
          </cell>
          <cell r="O25">
            <v>190.74199999999999</v>
          </cell>
          <cell r="P25">
            <v>58.033999999999999</v>
          </cell>
        </row>
        <row r="26">
          <cell r="D26" t="str">
            <v>QF PERC Puyallup</v>
          </cell>
          <cell r="E26">
            <v>1302</v>
          </cell>
          <cell r="F26">
            <v>1176</v>
          </cell>
          <cell r="G26">
            <v>1302</v>
          </cell>
          <cell r="H26">
            <v>1260</v>
          </cell>
          <cell r="I26">
            <v>1302</v>
          </cell>
          <cell r="J26">
            <v>1260</v>
          </cell>
          <cell r="K26">
            <v>1302</v>
          </cell>
          <cell r="L26">
            <v>1302</v>
          </cell>
          <cell r="M26">
            <v>1260</v>
          </cell>
          <cell r="N26">
            <v>1302</v>
          </cell>
          <cell r="O26">
            <v>1260</v>
          </cell>
          <cell r="P26">
            <v>1302</v>
          </cell>
        </row>
        <row r="27">
          <cell r="D27" t="str">
            <v>QF Spokane MSW</v>
          </cell>
          <cell r="E27">
            <v>12033</v>
          </cell>
          <cell r="F27">
            <v>7718</v>
          </cell>
          <cell r="G27">
            <v>12385</v>
          </cell>
          <cell r="H27">
            <v>12913</v>
          </cell>
          <cell r="I27">
            <v>12105</v>
          </cell>
          <cell r="J27">
            <v>12307</v>
          </cell>
          <cell r="K27">
            <v>11912</v>
          </cell>
          <cell r="L27">
            <v>12753</v>
          </cell>
          <cell r="M27">
            <v>12301.5789473684</v>
          </cell>
          <cell r="N27">
            <v>9912</v>
          </cell>
          <cell r="O27">
            <v>12240</v>
          </cell>
          <cell r="P27">
            <v>12602</v>
          </cell>
        </row>
        <row r="28">
          <cell r="D28" t="str">
            <v>QF Sumas</v>
          </cell>
          <cell r="E28">
            <v>65303.357239475001</v>
          </cell>
          <cell r="F28">
            <v>54826.493821491596</v>
          </cell>
          <cell r="G28">
            <v>63344.185743877402</v>
          </cell>
          <cell r="H28">
            <v>38225.0904979396</v>
          </cell>
          <cell r="I28">
            <v>27273.158667087198</v>
          </cell>
          <cell r="J28">
            <v>25787.041095046399</v>
          </cell>
          <cell r="K28">
            <v>74572.930287018302</v>
          </cell>
          <cell r="L28">
            <v>84858.994806610994</v>
          </cell>
          <cell r="M28">
            <v>84644.248545231894</v>
          </cell>
          <cell r="N28">
            <v>80614.094692817496</v>
          </cell>
          <cell r="O28">
            <v>66561.0175921833</v>
          </cell>
          <cell r="P28">
            <v>63912.475938638898</v>
          </cell>
        </row>
        <row r="29">
          <cell r="D29" t="str">
            <v>QF Sygitowicz</v>
          </cell>
          <cell r="E29">
            <v>225</v>
          </cell>
          <cell r="F29">
            <v>251</v>
          </cell>
          <cell r="G29">
            <v>255</v>
          </cell>
          <cell r="H29">
            <v>182</v>
          </cell>
          <cell r="I29">
            <v>80</v>
          </cell>
          <cell r="J29">
            <v>35</v>
          </cell>
          <cell r="K29">
            <v>13</v>
          </cell>
          <cell r="L29">
            <v>1</v>
          </cell>
          <cell r="M29">
            <v>7</v>
          </cell>
          <cell r="N29">
            <v>49</v>
          </cell>
          <cell r="O29">
            <v>118</v>
          </cell>
          <cell r="P29">
            <v>205</v>
          </cell>
        </row>
        <row r="30">
          <cell r="D30" t="str">
            <v>QF Tenaska</v>
          </cell>
          <cell r="E30">
            <v>120063.99183491799</v>
          </cell>
          <cell r="F30">
            <v>101917.370241471</v>
          </cell>
          <cell r="G30">
            <v>116645.25301077</v>
          </cell>
          <cell r="H30">
            <v>72266.2553144782</v>
          </cell>
          <cell r="I30">
            <v>0</v>
          </cell>
          <cell r="J30">
            <v>51480.230259994001</v>
          </cell>
          <cell r="K30">
            <v>137872.39187853399</v>
          </cell>
          <cell r="L30">
            <v>157546.85610275099</v>
          </cell>
          <cell r="M30">
            <v>157448.39469890599</v>
          </cell>
          <cell r="N30">
            <v>149865.71757899001</v>
          </cell>
          <cell r="O30">
            <v>123291.932409453</v>
          </cell>
          <cell r="P30">
            <v>118195.434134207</v>
          </cell>
        </row>
        <row r="31">
          <cell r="D31" t="str">
            <v>QF Twin Falls</v>
          </cell>
          <cell r="E31">
            <v>7581.2727272727298</v>
          </cell>
          <cell r="F31">
            <v>6831.6363636363603</v>
          </cell>
          <cell r="G31">
            <v>6760.3636363636397</v>
          </cell>
          <cell r="H31">
            <v>8090.4545454545496</v>
          </cell>
          <cell r="I31">
            <v>11196.4545454545</v>
          </cell>
          <cell r="J31">
            <v>9688.9090909090901</v>
          </cell>
          <cell r="K31">
            <v>4124.7272727272702</v>
          </cell>
          <cell r="L31">
            <v>575.81818181818198</v>
          </cell>
          <cell r="M31">
            <v>189</v>
          </cell>
          <cell r="N31">
            <v>1933.3636363636399</v>
          </cell>
          <cell r="O31">
            <v>4917.2727272727298</v>
          </cell>
          <cell r="P31">
            <v>8057.1818181818198</v>
          </cell>
        </row>
        <row r="32">
          <cell r="D32" t="str">
            <v>QF Weeks Falls</v>
          </cell>
          <cell r="E32">
            <v>1157.8</v>
          </cell>
          <cell r="F32">
            <v>1188.3454545454499</v>
          </cell>
          <cell r="G32">
            <v>1036.76363636364</v>
          </cell>
          <cell r="H32">
            <v>1387.01818181818</v>
          </cell>
          <cell r="I32">
            <v>2139.0727272727299</v>
          </cell>
          <cell r="J32">
            <v>1896.23636363636</v>
          </cell>
          <cell r="K32">
            <v>756.65454545454497</v>
          </cell>
          <cell r="L32">
            <v>283.45454545454601</v>
          </cell>
          <cell r="M32">
            <v>11.5818181818182</v>
          </cell>
          <cell r="N32">
            <v>341.21818181818202</v>
          </cell>
          <cell r="O32">
            <v>918.14545454545498</v>
          </cell>
          <cell r="P32">
            <v>1424.6909090909101</v>
          </cell>
        </row>
        <row r="33">
          <cell r="D33" t="str">
            <v>WNP-3 BPA Exchange Power</v>
          </cell>
          <cell r="E33">
            <v>79709</v>
          </cell>
          <cell r="F33">
            <v>72025</v>
          </cell>
          <cell r="G33">
            <v>39352</v>
          </cell>
          <cell r="H33">
            <v>38113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77148</v>
          </cell>
          <cell r="P33">
            <v>79709</v>
          </cell>
        </row>
        <row r="34">
          <cell r="D34" t="str">
            <v>WNP3 Return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D35" t="str">
            <v>WWP Contract 15 yr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Interchange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Sheet"/>
      <sheetName val="Book2"/>
    </sheetNames>
    <definedNames>
      <definedName name="nuc797act" refersTo="#REF!"/>
      <definedName name="NUC797sum" refersTo="#REF!"/>
      <definedName name="nuc97budget" refersTo="#REF!"/>
      <definedName name="NUCEVA2ndqtr" refersTo="#REF!"/>
      <definedName name="PPE797act" refersTo="#REF!"/>
      <definedName name="ppe797sum" refersTo="#REF!"/>
      <definedName name="res797act" refersTo="#REF!"/>
      <definedName name="res797sum" refersTo="#REF!"/>
      <definedName name="RES97budget" refersTo="#REF!"/>
      <definedName name="resEVA2ndqtr" refersTo="#REF!"/>
      <definedName name="RETRUN_TO_SUMARY_2" refersTo="#REF!"/>
    </definedNames>
    <sheetDataSet>
      <sheetData sheetId="0" refreshError="1"/>
      <sheetData sheetId="1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"/>
      <sheetName val="Unit Costs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Variables Table"/>
      <sheetName val="Download JAM"/>
      <sheetName val="Functional Allocation Factors"/>
      <sheetName val="Functional  Factor Table"/>
      <sheetName val="Functional Dist Factor Table"/>
      <sheetName val="Functional Study"/>
      <sheetName val="COS Allocation Factors"/>
      <sheetName val="COS Factor Table"/>
      <sheetName val="COS WorkArea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Error Check"/>
      <sheetName val="Message"/>
      <sheetName val="Dialog"/>
      <sheetName val="MacroBuilder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of Rate Input"/>
      <sheetName val="PCA Graphs all periods"/>
      <sheetName val="PCA Summary Rates Chg on Date"/>
      <sheetName val="JHS-5"/>
      <sheetName val="Schedule_A-1 PCORC"/>
      <sheetName val="Schedule_A-1 GRC"/>
      <sheetName val="Reg Assets new Ex D"/>
      <sheetName val="Exhibit A-1 Original"/>
      <sheetName val="Exhibit A-2"/>
      <sheetName val="Exhibit A-3"/>
      <sheetName val="Exhibit A-4"/>
      <sheetName val="Exhibit A-5"/>
      <sheetName val="Exhibit B PCA RO RY"/>
      <sheetName val="Exhibit B PCA period 1"/>
      <sheetName val="Exh B PCA period 2"/>
      <sheetName val="Exhibit B PCA period 3"/>
      <sheetName val="Exhibit B PCA period 4"/>
      <sheetName val="Actuals PCA 1"/>
      <sheetName val="Actuals PCA 2"/>
      <sheetName val="Exhibit C"/>
      <sheetName val="Sch_X NUG Prudence 03-04"/>
      <sheetName val="Sch_X NUG Prudence 04-05"/>
      <sheetName val="Sch_X NUG Prudence 05-06"/>
      <sheetName val="Schedule_E 03-04"/>
      <sheetName val="Schedule_E 03-04 Rate Change"/>
      <sheetName val="Schedule_E 03-04 post Mar04"/>
      <sheetName val="Schedule_E 04-05 post Mar04"/>
      <sheetName val="Exhibit D NEW"/>
      <sheetName val="Exhibit E OLD"/>
      <sheetName val="Exhibit F "/>
      <sheetName val="Exhibit F data"/>
      <sheetName val="Exhibit G"/>
      <sheetName val="Reg Assets"/>
      <sheetName val="BEP  (2)"/>
      <sheetName val="Tenaska  (2)"/>
      <sheetName val="Cabot  (2)"/>
      <sheetName val="Assumptions Project XYZ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77">
          <cell r="A77" t="str">
            <v>Line 12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"/>
      <sheetName val="CAPACITY_A"/>
      <sheetName val="2006-07"/>
      <sheetName val="Peak Resources"/>
      <sheetName val="F05Peak"/>
      <sheetName val="Peak Resources 07.05 Update"/>
      <sheetName val="7.05 05 PCORCJMR_ Peak Capacity"/>
      <sheetName val="05 PCORC JMR__ Peak Capacity"/>
      <sheetName val="05 PCORC2 JMR__ Peak Capacity"/>
      <sheetName val="Peak Resources Strat Plan"/>
      <sheetName val="04 GRC JMR24C Peak Capacity"/>
      <sheetName val="Winter On-peak Cap - 2005+PCORC"/>
      <sheetName val="Plant Capacities 11.16.05 TomLe"/>
      <sheetName val="Mid-C Generation"/>
      <sheetName val="Westside Plants 011904"/>
      <sheetName val="Winter On-peak Cap - 2004-05"/>
      <sheetName val="Loads"/>
      <sheetName val="PSE % of Rock Island"/>
      <sheetName val="04_05 Prem Update"/>
      <sheetName val="CAPACITY_DAmounts"/>
      <sheetName val="2008 Extreme Peaks - 080403"/>
      <sheetName val="MidC Capacity - New"/>
      <sheetName val="2005 Budget Update"/>
      <sheetName val="2002 Frcst vs Actual MWh"/>
      <sheetName val="Peaks - 071503"/>
      <sheetName val="Peaks-FO2"/>
      <sheetName val="Peaks-F01"/>
      <sheetName val="MidC Capacity - Old"/>
      <sheetName val="CAPACITY_DAmounts OLD"/>
      <sheetName val="2006"/>
      <sheetName val="05 GRC JMR__ Peak Capacity"/>
      <sheetName val="Sheet1"/>
      <sheetName val="Frcst vs Actual MWh"/>
      <sheetName val="chg in 04"/>
      <sheetName val="2008 Extreme Peaks - 091803"/>
      <sheetName val="Peaks-New"/>
      <sheetName val="2008 Extreme Peaks - 071503"/>
      <sheetName val="Peaks-Old"/>
      <sheetName val="Mid-C Generation06GRC"/>
      <sheetName val="Exhibit A-1 Orig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5">
          <cell r="E5">
            <v>36099</v>
          </cell>
          <cell r="F5">
            <v>36129</v>
          </cell>
          <cell r="G5">
            <v>36160</v>
          </cell>
          <cell r="H5">
            <v>36191</v>
          </cell>
          <cell r="I5">
            <v>36464</v>
          </cell>
          <cell r="J5">
            <v>36494</v>
          </cell>
          <cell r="K5">
            <v>36525</v>
          </cell>
          <cell r="L5">
            <v>36556</v>
          </cell>
          <cell r="M5">
            <v>36830</v>
          </cell>
          <cell r="N5">
            <v>36860</v>
          </cell>
          <cell r="O5">
            <v>36891</v>
          </cell>
          <cell r="P5">
            <v>36922</v>
          </cell>
          <cell r="Q5">
            <v>37195</v>
          </cell>
          <cell r="R5">
            <v>37225</v>
          </cell>
          <cell r="S5">
            <v>37256</v>
          </cell>
          <cell r="T5">
            <v>37287</v>
          </cell>
          <cell r="U5">
            <v>37560</v>
          </cell>
          <cell r="V5">
            <v>37590</v>
          </cell>
          <cell r="W5">
            <v>37621</v>
          </cell>
          <cell r="X5">
            <v>37652</v>
          </cell>
          <cell r="Y5">
            <v>37925</v>
          </cell>
          <cell r="Z5">
            <v>37955</v>
          </cell>
          <cell r="AA5">
            <v>37986</v>
          </cell>
          <cell r="AB5">
            <v>38017</v>
          </cell>
          <cell r="AC5">
            <v>38291</v>
          </cell>
          <cell r="AD5">
            <v>38321</v>
          </cell>
        </row>
        <row r="6">
          <cell r="E6">
            <v>2570.7735360580582</v>
          </cell>
          <cell r="F6">
            <v>2816.6719238560922</v>
          </cell>
          <cell r="G6">
            <v>2884.4517302600407</v>
          </cell>
          <cell r="H6">
            <v>2719.5451206742555</v>
          </cell>
          <cell r="I6">
            <v>2584.0666666666666</v>
          </cell>
          <cell r="J6">
            <v>2875.1384408602153</v>
          </cell>
          <cell r="K6">
            <v>2881.8047580645166</v>
          </cell>
          <cell r="L6">
            <v>2711.74066091954</v>
          </cell>
          <cell r="M6">
            <v>2585.5042083333333</v>
          </cell>
          <cell r="N6">
            <v>2857.5044892473115</v>
          </cell>
          <cell r="O6">
            <v>2888.8676836196305</v>
          </cell>
          <cell r="P6">
            <v>2731.6511985609218</v>
          </cell>
          <cell r="Q6">
            <v>2598.5807454048909</v>
          </cell>
          <cell r="R6">
            <v>2863.0480052799267</v>
          </cell>
          <cell r="S6">
            <v>2897.8545411478408</v>
          </cell>
          <cell r="T6">
            <v>2740.1489779079748</v>
          </cell>
          <cell r="U6">
            <v>2606.664561450506</v>
          </cell>
          <cell r="V6">
            <v>2871.954541451787</v>
          </cell>
          <cell r="W6">
            <v>2923.4876569936223</v>
          </cell>
          <cell r="X6">
            <v>2764.3871013845223</v>
          </cell>
          <cell r="Y6">
            <v>2629.7219419111166</v>
          </cell>
          <cell r="Z6">
            <v>2897.3585575676861</v>
          </cell>
          <cell r="AA6">
            <v>2951.1749854031737</v>
          </cell>
          <cell r="AB6">
            <v>2694.3411736286771</v>
          </cell>
          <cell r="AC6">
            <v>2654.6271180480226</v>
          </cell>
          <cell r="AD6">
            <v>2924.7984264214838</v>
          </cell>
        </row>
        <row r="7">
          <cell r="E7">
            <v>4282.4334003791209</v>
          </cell>
          <cell r="F7">
            <v>4577.4057709677263</v>
          </cell>
          <cell r="G7">
            <v>4772.9597002800228</v>
          </cell>
          <cell r="H7">
            <v>4469.6961155805802</v>
          </cell>
          <cell r="I7">
            <v>3810.072688136017</v>
          </cell>
          <cell r="J7">
            <v>4244.9811347948626</v>
          </cell>
          <cell r="K7">
            <v>4481.2306589386726</v>
          </cell>
          <cell r="L7">
            <v>4206.0654958214582</v>
          </cell>
          <cell r="M7">
            <v>3868.1146177557475</v>
          </cell>
          <cell r="N7">
            <v>4281.7080345540098</v>
          </cell>
          <cell r="O7">
            <v>4492.9327191175889</v>
          </cell>
          <cell r="P7">
            <v>4216.599445258531</v>
          </cell>
          <cell r="Q7">
            <v>3876.0430629517859</v>
          </cell>
          <cell r="R7">
            <v>4289.398422168053</v>
          </cell>
          <cell r="S7">
            <v>4500.3234394803194</v>
          </cell>
          <cell r="T7">
            <v>4223.6907599413771</v>
          </cell>
          <cell r="U7">
            <v>3888.8888126531047</v>
          </cell>
          <cell r="V7">
            <v>4320.882401320715</v>
          </cell>
          <cell r="W7">
            <v>4548.4359742375091</v>
          </cell>
          <cell r="X7">
            <v>4268.5843231942563</v>
          </cell>
          <cell r="Y7">
            <v>3931.2139074496649</v>
          </cell>
          <cell r="Z7">
            <v>4359.5868833657787</v>
          </cell>
          <cell r="AA7">
            <v>4580.9965462901928</v>
          </cell>
          <cell r="AB7">
            <v>4299.3708970792168</v>
          </cell>
          <cell r="AC7">
            <v>3962.5999427177253</v>
          </cell>
          <cell r="AD7">
            <v>4383.1710707591837</v>
          </cell>
        </row>
        <row r="8">
          <cell r="E8">
            <v>4685</v>
          </cell>
          <cell r="F8">
            <v>5124</v>
          </cell>
          <cell r="G8">
            <v>5047</v>
          </cell>
          <cell r="H8">
            <v>4987</v>
          </cell>
          <cell r="I8">
            <v>4709.2255165722718</v>
          </cell>
          <cell r="J8">
            <v>5230.3604286291857</v>
          </cell>
          <cell r="K8">
            <v>5042.3685241009025</v>
          </cell>
          <cell r="L8">
            <v>4972.6884739654115</v>
          </cell>
          <cell r="M8">
            <v>4711.8453049798727</v>
          </cell>
          <cell r="N8">
            <v>5198.2813045752846</v>
          </cell>
          <cell r="O8">
            <v>5054.7267081199661</v>
          </cell>
          <cell r="P8">
            <v>5009.1996722767508</v>
          </cell>
          <cell r="Q8">
            <v>4735.6760996107323</v>
          </cell>
          <cell r="R8">
            <v>5208.3658926703838</v>
          </cell>
          <cell r="S8">
            <v>5070.4512458090703</v>
          </cell>
          <cell r="T8">
            <v>5024.7825818161391</v>
          </cell>
          <cell r="U8">
            <v>4750.4081161195763</v>
          </cell>
          <cell r="V8">
            <v>5224.5683800662655</v>
          </cell>
          <cell r="W8">
            <v>5115.3021733931473</v>
          </cell>
          <cell r="X8">
            <v>5069.2295449713502</v>
          </cell>
          <cell r="Y8">
            <v>4792.4280863514159</v>
          </cell>
          <cell r="Z8">
            <v>5270.7825583933109</v>
          </cell>
          <cell r="AA8">
            <v>5163.7474099755636</v>
          </cell>
          <cell r="AB8">
            <v>4940.7819457523337</v>
          </cell>
          <cell r="AC8">
            <v>4837.8154954579832</v>
          </cell>
          <cell r="AD8">
            <v>5320.7002952855692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">
          <cell r="C5">
            <v>35764</v>
          </cell>
          <cell r="D5">
            <v>4791.9845725734322</v>
          </cell>
          <cell r="E5">
            <v>5272.9159427448749</v>
          </cell>
        </row>
        <row r="6">
          <cell r="C6">
            <v>35795</v>
          </cell>
          <cell r="D6">
            <v>5002.3387796910711</v>
          </cell>
          <cell r="E6">
            <v>5505.6985356050645</v>
          </cell>
        </row>
        <row r="7">
          <cell r="C7">
            <v>35826</v>
          </cell>
          <cell r="D7">
            <v>4630.2405641197802</v>
          </cell>
          <cell r="E7">
            <v>5101.0109932573032</v>
          </cell>
        </row>
        <row r="8">
          <cell r="C8">
            <v>35854</v>
          </cell>
          <cell r="D8">
            <v>3848.1866035800076</v>
          </cell>
          <cell r="E8" t="str">
            <v xml:space="preserve"> </v>
          </cell>
        </row>
        <row r="9">
          <cell r="C9">
            <v>35885</v>
          </cell>
          <cell r="D9">
            <v>3456.2425731958638</v>
          </cell>
          <cell r="E9" t="str">
            <v xml:space="preserve"> </v>
          </cell>
        </row>
        <row r="10">
          <cell r="C10">
            <v>35915</v>
          </cell>
          <cell r="D10">
            <v>3191.4964072552948</v>
          </cell>
          <cell r="E10" t="str">
            <v xml:space="preserve"> </v>
          </cell>
        </row>
        <row r="11">
          <cell r="C11">
            <v>35946</v>
          </cell>
          <cell r="D11">
            <v>3017.289513443111</v>
          </cell>
          <cell r="E11" t="str">
            <v xml:space="preserve"> </v>
          </cell>
        </row>
        <row r="12">
          <cell r="C12">
            <v>35976</v>
          </cell>
          <cell r="D12">
            <v>2885.6151059950012</v>
          </cell>
          <cell r="E12" t="str">
            <v xml:space="preserve"> </v>
          </cell>
        </row>
        <row r="13">
          <cell r="C13">
            <v>36007</v>
          </cell>
          <cell r="D13">
            <v>3004.5443369656596</v>
          </cell>
          <cell r="E13" t="str">
            <v xml:space="preserve"> </v>
          </cell>
        </row>
        <row r="14">
          <cell r="C14">
            <v>36038</v>
          </cell>
          <cell r="D14">
            <v>3079.1485368724361</v>
          </cell>
          <cell r="E14" t="str">
            <v xml:space="preserve"> </v>
          </cell>
        </row>
        <row r="15">
          <cell r="C15">
            <v>36068</v>
          </cell>
          <cell r="D15">
            <v>3395.3565016883094</v>
          </cell>
          <cell r="E15" t="str">
            <v xml:space="preserve"> </v>
          </cell>
        </row>
        <row r="16">
          <cell r="C16">
            <v>36099</v>
          </cell>
          <cell r="D16">
            <v>4543.5812258051892</v>
          </cell>
          <cell r="E16">
            <v>4979.8945535057737</v>
          </cell>
        </row>
        <row r="17">
          <cell r="C17">
            <v>36129</v>
          </cell>
          <cell r="D17">
            <v>4860.4780375251357</v>
          </cell>
          <cell r="E17">
            <v>5350.7838476318038</v>
          </cell>
        </row>
        <row r="18">
          <cell r="C18">
            <v>36160</v>
          </cell>
          <cell r="D18">
            <v>5086.0051397105117</v>
          </cell>
          <cell r="E18">
            <v>5599.8359640184071</v>
          </cell>
        </row>
        <row r="19">
          <cell r="C19">
            <v>36191</v>
          </cell>
          <cell r="D19">
            <v>4694.6543839931956</v>
          </cell>
          <cell r="E19">
            <v>5173.7273132864029</v>
          </cell>
        </row>
        <row r="20">
          <cell r="C20">
            <v>36219</v>
          </cell>
          <cell r="D20">
            <v>3908.4453631732185</v>
          </cell>
          <cell r="E20" t="str">
            <v xml:space="preserve"> </v>
          </cell>
        </row>
        <row r="21">
          <cell r="C21">
            <v>36250</v>
          </cell>
          <cell r="D21">
            <v>3509.4830087594419</v>
          </cell>
          <cell r="E21" t="str">
            <v xml:space="preserve"> </v>
          </cell>
        </row>
        <row r="22">
          <cell r="C22">
            <v>36280</v>
          </cell>
          <cell r="D22">
            <v>3244.1387534520009</v>
          </cell>
          <cell r="E22" t="str">
            <v xml:space="preserve"> </v>
          </cell>
        </row>
        <row r="23">
          <cell r="C23">
            <v>36311</v>
          </cell>
          <cell r="D23">
            <v>3089.2782295470452</v>
          </cell>
          <cell r="E23" t="str">
            <v xml:space="preserve"> </v>
          </cell>
        </row>
        <row r="24">
          <cell r="C24">
            <v>36341</v>
          </cell>
          <cell r="D24">
            <v>2948.7824225700238</v>
          </cell>
          <cell r="E24" t="str">
            <v xml:space="preserve"> </v>
          </cell>
        </row>
        <row r="25">
          <cell r="C25">
            <v>36372</v>
          </cell>
          <cell r="D25">
            <v>3049.078643556767</v>
          </cell>
          <cell r="E25" t="str">
            <v xml:space="preserve"> </v>
          </cell>
        </row>
        <row r="26">
          <cell r="C26">
            <v>36403</v>
          </cell>
          <cell r="D26">
            <v>3117.5054695461859</v>
          </cell>
          <cell r="E26" t="str">
            <v xml:space="preserve"> </v>
          </cell>
        </row>
        <row r="27">
          <cell r="C27">
            <v>36433</v>
          </cell>
          <cell r="D27">
            <v>3430.0938085976932</v>
          </cell>
          <cell r="E27" t="str">
            <v xml:space="preserve"> </v>
          </cell>
        </row>
        <row r="28">
          <cell r="C28">
            <v>36464</v>
          </cell>
          <cell r="D28">
            <v>4586.9691451582894</v>
          </cell>
          <cell r="E28">
            <v>5027.9701955085256</v>
          </cell>
        </row>
        <row r="29">
          <cell r="C29">
            <v>36494</v>
          </cell>
          <cell r="D29">
            <v>4895.1288391540647</v>
          </cell>
          <cell r="E29">
            <v>5389.3448364788137</v>
          </cell>
        </row>
        <row r="30">
          <cell r="C30">
            <v>36525</v>
          </cell>
          <cell r="D30">
            <v>5094.8196127533847</v>
          </cell>
          <cell r="E30">
            <v>5610.8709855475227</v>
          </cell>
        </row>
        <row r="31">
          <cell r="C31">
            <v>36556</v>
          </cell>
          <cell r="D31">
            <v>4690.9664471310625</v>
          </cell>
          <cell r="E31">
            <v>5170.8411258861479</v>
          </cell>
        </row>
        <row r="32">
          <cell r="C32">
            <v>36585</v>
          </cell>
          <cell r="D32">
            <v>3892.9149697460171</v>
          </cell>
          <cell r="E32" t="str">
            <v xml:space="preserve"> </v>
          </cell>
        </row>
        <row r="33">
          <cell r="C33">
            <v>36616</v>
          </cell>
          <cell r="D33">
            <v>3485.6734371256944</v>
          </cell>
          <cell r="E33" t="str">
            <v xml:space="preserve"> </v>
          </cell>
        </row>
        <row r="34">
          <cell r="C34">
            <v>36646</v>
          </cell>
          <cell r="D34">
            <v>3224.2225165411628</v>
          </cell>
          <cell r="E34" t="str">
            <v xml:space="preserve"> </v>
          </cell>
        </row>
        <row r="35">
          <cell r="C35">
            <v>36677</v>
          </cell>
          <cell r="D35">
            <v>3092.0265597984235</v>
          </cell>
          <cell r="E35" t="str">
            <v xml:space="preserve"> </v>
          </cell>
        </row>
        <row r="36">
          <cell r="C36">
            <v>36707</v>
          </cell>
          <cell r="D36">
            <v>2954.8600909287843</v>
          </cell>
          <cell r="E36" t="str">
            <v xml:space="preserve"> </v>
          </cell>
        </row>
        <row r="37">
          <cell r="C37">
            <v>36738</v>
          </cell>
          <cell r="D37">
            <v>3044.4536412716193</v>
          </cell>
          <cell r="E37" t="str">
            <v xml:space="preserve"> </v>
          </cell>
        </row>
        <row r="38">
          <cell r="C38">
            <v>36769</v>
          </cell>
          <cell r="D38">
            <v>3120.1062164393743</v>
          </cell>
          <cell r="E38" t="str">
            <v xml:space="preserve"> </v>
          </cell>
        </row>
        <row r="39">
          <cell r="C39">
            <v>36799</v>
          </cell>
          <cell r="D39">
            <v>3441.9635100351779</v>
          </cell>
          <cell r="E39" t="str">
            <v xml:space="preserve"> </v>
          </cell>
        </row>
        <row r="40">
          <cell r="C40">
            <v>36830</v>
          </cell>
          <cell r="D40">
            <v>4617.8540961846038</v>
          </cell>
          <cell r="E40">
            <v>5061.7441237929561</v>
          </cell>
        </row>
        <row r="41">
          <cell r="C41">
            <v>36860</v>
          </cell>
          <cell r="D41">
            <v>4952.402875100348</v>
          </cell>
          <cell r="E41">
            <v>5451.7912303485737</v>
          </cell>
        </row>
        <row r="42">
          <cell r="C42">
            <v>36891</v>
          </cell>
          <cell r="D42">
            <v>5150.3333460161411</v>
          </cell>
          <cell r="E42">
            <v>5672.2133937585031</v>
          </cell>
        </row>
        <row r="43">
          <cell r="C43">
            <v>36922</v>
          </cell>
          <cell r="D43">
            <v>4736.9214064646767</v>
          </cell>
          <cell r="E43">
            <v>5221.9769841411007</v>
          </cell>
        </row>
        <row r="44">
          <cell r="C44">
            <v>36950</v>
          </cell>
          <cell r="D44">
            <v>3931.4075433827688</v>
          </cell>
          <cell r="E44" t="str">
            <v xml:space="preserve"> </v>
          </cell>
        </row>
        <row r="45">
          <cell r="C45">
            <v>36981</v>
          </cell>
          <cell r="D45">
            <v>3524.4932288957366</v>
          </cell>
          <cell r="E45" t="str">
            <v xml:space="preserve"> </v>
          </cell>
        </row>
        <row r="46">
          <cell r="C46">
            <v>37011</v>
          </cell>
          <cell r="D46">
            <v>3278.4362222626396</v>
          </cell>
          <cell r="E46" t="str">
            <v xml:space="preserve"> </v>
          </cell>
        </row>
        <row r="47">
          <cell r="C47">
            <v>37042</v>
          </cell>
          <cell r="D47">
            <v>3158.8728586341867</v>
          </cell>
          <cell r="E47" t="str">
            <v xml:space="preserve"> </v>
          </cell>
        </row>
        <row r="48">
          <cell r="C48">
            <v>37072</v>
          </cell>
          <cell r="D48">
            <v>3026.5964330355482</v>
          </cell>
          <cell r="E48" t="str">
            <v xml:space="preserve"> </v>
          </cell>
        </row>
        <row r="49">
          <cell r="C49">
            <v>37103</v>
          </cell>
          <cell r="D49">
            <v>3122.9065540047113</v>
          </cell>
          <cell r="E49" t="str">
            <v xml:space="preserve"> </v>
          </cell>
        </row>
        <row r="50">
          <cell r="C50">
            <v>37134</v>
          </cell>
          <cell r="D50">
            <v>3202.3327942661131</v>
          </cell>
          <cell r="E50" t="str">
            <v xml:space="preserve"> </v>
          </cell>
        </row>
        <row r="51">
          <cell r="C51">
            <v>37164</v>
          </cell>
          <cell r="D51">
            <v>3532.3048166289173</v>
          </cell>
          <cell r="E51" t="str">
            <v xml:space="preserve"> </v>
          </cell>
        </row>
        <row r="52">
          <cell r="C52">
            <v>37195</v>
          </cell>
          <cell r="D52">
            <v>4736.3389644157642</v>
          </cell>
          <cell r="E52">
            <v>5192.6339342816545</v>
          </cell>
        </row>
        <row r="53">
          <cell r="C53">
            <v>37225</v>
          </cell>
          <cell r="D53">
            <v>5070.7553418263306</v>
          </cell>
          <cell r="E53">
            <v>5583.1136098026091</v>
          </cell>
        </row>
        <row r="54">
          <cell r="C54">
            <v>37256</v>
          </cell>
          <cell r="D54">
            <v>5257.7442375931432</v>
          </cell>
          <cell r="E54">
            <v>5791.3477167615183</v>
          </cell>
        </row>
        <row r="55">
          <cell r="C55">
            <v>37287</v>
          </cell>
          <cell r="D55">
            <v>4821.1064175835972</v>
          </cell>
          <cell r="E55">
            <v>5315.5138999207329</v>
          </cell>
        </row>
        <row r="56">
          <cell r="C56">
            <v>37315</v>
          </cell>
          <cell r="D56">
            <v>3996.5398284683788</v>
          </cell>
          <cell r="E56" t="str">
            <v xml:space="preserve"> </v>
          </cell>
        </row>
        <row r="57">
          <cell r="C57">
            <v>37346</v>
          </cell>
          <cell r="D57">
            <v>3580.9975804480337</v>
          </cell>
          <cell r="E57" t="str">
            <v xml:space="preserve"> </v>
          </cell>
        </row>
        <row r="58">
          <cell r="C58">
            <v>37376</v>
          </cell>
          <cell r="D58">
            <v>3335.5611210632451</v>
          </cell>
          <cell r="E58" t="str">
            <v xml:space="preserve"> </v>
          </cell>
        </row>
        <row r="59">
          <cell r="C59">
            <v>37407</v>
          </cell>
          <cell r="D59">
            <v>3222.2018079727741</v>
          </cell>
          <cell r="E59" t="str">
            <v xml:space="preserve"> </v>
          </cell>
        </row>
        <row r="60">
          <cell r="C60">
            <v>37437</v>
          </cell>
          <cell r="D60">
            <v>3089.5450905601979</v>
          </cell>
          <cell r="E60" t="str">
            <v xml:space="preserve"> </v>
          </cell>
        </row>
        <row r="61">
          <cell r="C61">
            <v>37468</v>
          </cell>
          <cell r="D61">
            <v>3188.5597430454191</v>
          </cell>
          <cell r="E61" t="str">
            <v xml:space="preserve"> </v>
          </cell>
        </row>
        <row r="62">
          <cell r="C62">
            <v>37499</v>
          </cell>
          <cell r="D62">
            <v>3268.7253042150187</v>
          </cell>
          <cell r="E62" t="str">
            <v xml:space="preserve"> </v>
          </cell>
        </row>
        <row r="63">
          <cell r="C63">
            <v>37529</v>
          </cell>
          <cell r="D63">
            <v>3603.9523197377816</v>
          </cell>
          <cell r="E63" t="str">
            <v xml:space="preserve"> </v>
          </cell>
        </row>
        <row r="64">
          <cell r="C64">
            <v>37560</v>
          </cell>
          <cell r="D64">
            <v>4832.0594976828588</v>
          </cell>
          <cell r="E64">
            <v>5297.9212628364094</v>
          </cell>
        </row>
        <row r="65">
          <cell r="C65">
            <v>37590</v>
          </cell>
          <cell r="D65">
            <v>5168.0172212516745</v>
          </cell>
          <cell r="E65">
            <v>5690.5082003214848</v>
          </cell>
        </row>
        <row r="66">
          <cell r="C66">
            <v>37621</v>
          </cell>
          <cell r="D66">
            <v>5348.3429480108316</v>
          </cell>
          <cell r="E66">
            <v>5891.5491955667585</v>
          </cell>
        </row>
        <row r="67">
          <cell r="C67">
            <v>37652</v>
          </cell>
          <cell r="D67">
            <v>4895.60336323099</v>
          </cell>
          <cell r="E67">
            <v>5398.1784250144719</v>
          </cell>
        </row>
        <row r="68">
          <cell r="C68">
            <v>37680</v>
          </cell>
          <cell r="D68">
            <v>4051.9045393586603</v>
          </cell>
          <cell r="E68" t="str">
            <v xml:space="preserve"> </v>
          </cell>
        </row>
        <row r="69">
          <cell r="C69">
            <v>37711</v>
          </cell>
          <cell r="D69">
            <v>3629.0480895719702</v>
          </cell>
          <cell r="E69" t="str">
            <v xml:space="preserve"> </v>
          </cell>
        </row>
        <row r="70">
          <cell r="C70">
            <v>37741</v>
          </cell>
          <cell r="D70">
            <v>3390.461171296055</v>
          </cell>
          <cell r="E70" t="str">
            <v xml:space="preserve"> </v>
          </cell>
        </row>
        <row r="71">
          <cell r="C71">
            <v>37772</v>
          </cell>
          <cell r="D71">
            <v>3285.2974309003139</v>
          </cell>
          <cell r="E71" t="str">
            <v xml:space="preserve"> </v>
          </cell>
        </row>
        <row r="72">
          <cell r="C72">
            <v>37802</v>
          </cell>
          <cell r="D72">
            <v>3153.4483546713554</v>
          </cell>
          <cell r="E72" t="str">
            <v xml:space="preserve"> </v>
          </cell>
        </row>
        <row r="73">
          <cell r="C73">
            <v>37833</v>
          </cell>
          <cell r="D73">
            <v>3254.7642682066862</v>
          </cell>
          <cell r="E73" t="str">
            <v xml:space="preserve"> </v>
          </cell>
        </row>
        <row r="74">
          <cell r="C74">
            <v>37864</v>
          </cell>
          <cell r="D74">
            <v>3336.6527554859263</v>
          </cell>
          <cell r="E74" t="str">
            <v xml:space="preserve"> </v>
          </cell>
        </row>
        <row r="75">
          <cell r="C75">
            <v>37894</v>
          </cell>
          <cell r="D75">
            <v>3678.3992141496983</v>
          </cell>
          <cell r="E75" t="str">
            <v xml:space="preserve"> </v>
          </cell>
        </row>
        <row r="76">
          <cell r="C76">
            <v>37925</v>
          </cell>
          <cell r="D76">
            <v>4929.349705487788</v>
          </cell>
          <cell r="E76">
            <v>5404.9527597790793</v>
          </cell>
        </row>
        <row r="77">
          <cell r="C77">
            <v>37955</v>
          </cell>
          <cell r="D77">
            <v>5270.3234715185472</v>
          </cell>
          <cell r="E77">
            <v>5803.5550917620185</v>
          </cell>
        </row>
        <row r="78">
          <cell r="C78">
            <v>37986</v>
          </cell>
          <cell r="D78">
            <v>5443.8926368301627</v>
          </cell>
          <cell r="E78">
            <v>5997.310447529363</v>
          </cell>
        </row>
        <row r="79">
          <cell r="C79">
            <v>38017</v>
          </cell>
          <cell r="D79">
            <v>4971.9775781362032</v>
          </cell>
          <cell r="E79">
            <v>5482.943141777243</v>
          </cell>
        </row>
        <row r="80">
          <cell r="C80">
            <v>38046</v>
          </cell>
          <cell r="D80">
            <v>4111.1235564885028</v>
          </cell>
          <cell r="E80" t="str">
            <v xml:space="preserve"> </v>
          </cell>
        </row>
        <row r="81">
          <cell r="C81">
            <v>38077</v>
          </cell>
          <cell r="D81">
            <v>3680.2643124329916</v>
          </cell>
          <cell r="E81" t="str">
            <v xml:space="preserve"> </v>
          </cell>
        </row>
        <row r="82">
          <cell r="C82">
            <v>38107</v>
          </cell>
          <cell r="D82">
            <v>3446.9032424867833</v>
          </cell>
          <cell r="E82" t="str">
            <v xml:space="preserve"> </v>
          </cell>
        </row>
        <row r="83">
          <cell r="C83">
            <v>38138</v>
          </cell>
          <cell r="D83">
            <v>3346.9376670202896</v>
          </cell>
          <cell r="E83" t="str">
            <v xml:space="preserve"> </v>
          </cell>
        </row>
        <row r="84">
          <cell r="C84">
            <v>38168</v>
          </cell>
          <cell r="D84">
            <v>3215.1294227033491</v>
          </cell>
          <cell r="E84" t="str">
            <v xml:space="preserve"> </v>
          </cell>
        </row>
        <row r="85">
          <cell r="C85">
            <v>38199</v>
          </cell>
          <cell r="D85">
            <v>3322.8339184387969</v>
          </cell>
          <cell r="E85" t="str">
            <v xml:space="preserve"> </v>
          </cell>
        </row>
        <row r="86">
          <cell r="C86">
            <v>38230</v>
          </cell>
          <cell r="D86">
            <v>3404.4063854815586</v>
          </cell>
          <cell r="E86" t="str">
            <v xml:space="preserve"> </v>
          </cell>
        </row>
        <row r="87">
          <cell r="C87">
            <v>38260</v>
          </cell>
          <cell r="D87">
            <v>3752.0122867601076</v>
          </cell>
          <cell r="E87" t="str">
            <v xml:space="preserve"> </v>
          </cell>
        </row>
        <row r="88">
          <cell r="C88">
            <v>38291</v>
          </cell>
          <cell r="D88">
            <v>5029.1095418075311</v>
          </cell>
          <cell r="E88">
            <v>5514.7285753311335</v>
          </cell>
        </row>
        <row r="89">
          <cell r="C89">
            <v>38321</v>
          </cell>
          <cell r="D89">
            <v>5374.390335016491</v>
          </cell>
          <cell r="E89">
            <v>5918.7243537167979</v>
          </cell>
        </row>
        <row r="90">
          <cell r="C90">
            <v>38352</v>
          </cell>
          <cell r="D90">
            <v>5541.9736809626656</v>
          </cell>
          <cell r="E90">
            <v>6105.9182644773236</v>
          </cell>
        </row>
        <row r="91">
          <cell r="C91">
            <v>38383</v>
          </cell>
          <cell r="D91">
            <v>5049.5427163693375</v>
          </cell>
          <cell r="E91">
            <v>5569.0533675573479</v>
          </cell>
        </row>
        <row r="92">
          <cell r="C92">
            <v>38411</v>
          </cell>
          <cell r="D92">
            <v>4173.1383654796227</v>
          </cell>
          <cell r="E92" t="str">
            <v xml:space="preserve"> </v>
          </cell>
        </row>
        <row r="93">
          <cell r="C93">
            <v>38442</v>
          </cell>
          <cell r="D93">
            <v>3735.0252943992023</v>
          </cell>
          <cell r="E93" t="str">
            <v xml:space="preserve"> </v>
          </cell>
        </row>
        <row r="94">
          <cell r="C94">
            <v>38472</v>
          </cell>
          <cell r="D94">
            <v>3504.3409718803032</v>
          </cell>
          <cell r="E94" t="str">
            <v xml:space="preserve"> </v>
          </cell>
        </row>
        <row r="95">
          <cell r="C95">
            <v>38503</v>
          </cell>
          <cell r="D95">
            <v>3418.0825271444546</v>
          </cell>
          <cell r="E95" t="str">
            <v xml:space="preserve"> </v>
          </cell>
        </row>
        <row r="96">
          <cell r="C96">
            <v>38533</v>
          </cell>
          <cell r="D96">
            <v>3286.0035227415465</v>
          </cell>
          <cell r="E96" t="str">
            <v xml:space="preserve"> </v>
          </cell>
        </row>
        <row r="97">
          <cell r="C97">
            <v>38564</v>
          </cell>
          <cell r="D97">
            <v>3392.2031430927345</v>
          </cell>
          <cell r="E97" t="str">
            <v xml:space="preserve"> </v>
          </cell>
        </row>
        <row r="98">
          <cell r="C98">
            <v>38595</v>
          </cell>
          <cell r="D98">
            <v>3478.8183261197246</v>
          </cell>
          <cell r="E98" t="str">
            <v xml:space="preserve"> </v>
          </cell>
        </row>
        <row r="99">
          <cell r="C99">
            <v>38625</v>
          </cell>
          <cell r="D99">
            <v>3831.5406422918686</v>
          </cell>
          <cell r="E99" t="str">
            <v xml:space="preserve"> </v>
          </cell>
        </row>
        <row r="100">
          <cell r="C100">
            <v>38656</v>
          </cell>
          <cell r="D100">
            <v>5129.9692286731351</v>
          </cell>
          <cell r="E100">
            <v>5625.6589064902246</v>
          </cell>
        </row>
        <row r="101">
          <cell r="C101">
            <v>38686</v>
          </cell>
          <cell r="D101">
            <v>5480.218626320242</v>
          </cell>
          <cell r="E101">
            <v>6035.4711340699096</v>
          </cell>
        </row>
        <row r="102">
          <cell r="C102">
            <v>38717</v>
          </cell>
          <cell r="D102">
            <v>5638.8599239890009</v>
          </cell>
          <cell r="E102">
            <v>6213.1057336790373</v>
          </cell>
        </row>
        <row r="103">
          <cell r="C103">
            <v>38748</v>
          </cell>
          <cell r="D103">
            <v>5127.1248386715915</v>
          </cell>
          <cell r="E103">
            <v>5655.1364079235409</v>
          </cell>
        </row>
        <row r="104">
          <cell r="C104">
            <v>38776</v>
          </cell>
          <cell r="D104">
            <v>4233.0570318838036</v>
          </cell>
          <cell r="E104" t="str">
            <v xml:space="preserve"> </v>
          </cell>
        </row>
        <row r="105">
          <cell r="C105">
            <v>38807</v>
          </cell>
          <cell r="D105">
            <v>3786.0980891916147</v>
          </cell>
          <cell r="E105" t="str">
            <v xml:space="preserve"> </v>
          </cell>
        </row>
        <row r="106">
          <cell r="C106">
            <v>38837</v>
          </cell>
          <cell r="D106">
            <v>3562.3393032018166</v>
          </cell>
          <cell r="E106" t="str">
            <v xml:space="preserve"> </v>
          </cell>
        </row>
        <row r="107">
          <cell r="C107">
            <v>38868</v>
          </cell>
          <cell r="D107">
            <v>3482.9554977432435</v>
          </cell>
          <cell r="E107" t="str">
            <v xml:space="preserve"> </v>
          </cell>
        </row>
        <row r="108">
          <cell r="C108">
            <v>38898</v>
          </cell>
          <cell r="D108">
            <v>3351.1208402722414</v>
          </cell>
          <cell r="E108" t="str">
            <v xml:space="preserve"> </v>
          </cell>
        </row>
        <row r="109">
          <cell r="C109">
            <v>38929</v>
          </cell>
          <cell r="D109">
            <v>3462.8437226314418</v>
          </cell>
          <cell r="E109" t="str">
            <v xml:space="preserve"> </v>
          </cell>
        </row>
        <row r="110">
          <cell r="C110">
            <v>38960</v>
          </cell>
          <cell r="D110">
            <v>3549.7334423854832</v>
          </cell>
          <cell r="E110" t="str">
            <v xml:space="preserve"> </v>
          </cell>
        </row>
        <row r="111">
          <cell r="C111">
            <v>38990</v>
          </cell>
          <cell r="D111">
            <v>3908.4066145187944</v>
          </cell>
          <cell r="E111" t="str">
            <v xml:space="preserve"> </v>
          </cell>
        </row>
        <row r="112">
          <cell r="C112">
            <v>39021</v>
          </cell>
          <cell r="D112">
            <v>5232.3776355013688</v>
          </cell>
          <cell r="E112">
            <v>5738.2817981536082</v>
          </cell>
        </row>
        <row r="113">
          <cell r="C113">
            <v>39051</v>
          </cell>
          <cell r="D113">
            <v>5587.2831142428522</v>
          </cell>
          <cell r="E113">
            <v>6153.8267782504736</v>
          </cell>
        </row>
        <row r="114">
          <cell r="C114">
            <v>39082</v>
          </cell>
          <cell r="D114">
            <v>5739.2144613992896</v>
          </cell>
          <cell r="E114">
            <v>6324.144278554103</v>
          </cell>
        </row>
        <row r="115">
          <cell r="C115">
            <v>39113</v>
          </cell>
          <cell r="D115">
            <v>5206.5552405738945</v>
          </cell>
          <cell r="E115">
            <v>5743.2453065001846</v>
          </cell>
        </row>
        <row r="116">
          <cell r="C116">
            <v>39141</v>
          </cell>
          <cell r="D116">
            <v>4296.7675852597458</v>
          </cell>
          <cell r="E116" t="str">
            <v xml:space="preserve"> </v>
          </cell>
        </row>
        <row r="117">
          <cell r="C117">
            <v>39172</v>
          </cell>
          <cell r="D117">
            <v>3842.5812220990611</v>
          </cell>
          <cell r="E117" t="str">
            <v xml:space="preserve"> </v>
          </cell>
        </row>
        <row r="118">
          <cell r="C118">
            <v>39202</v>
          </cell>
          <cell r="D118">
            <v>3622.8845837738477</v>
          </cell>
          <cell r="E118" t="str">
            <v xml:space="preserve"> </v>
          </cell>
        </row>
        <row r="119">
          <cell r="C119">
            <v>39233</v>
          </cell>
          <cell r="D119">
            <v>3554.9197351283028</v>
          </cell>
          <cell r="E119" t="str">
            <v xml:space="preserve"> </v>
          </cell>
        </row>
        <row r="120">
          <cell r="C120">
            <v>39263</v>
          </cell>
          <cell r="D120">
            <v>3423.2444762495934</v>
          </cell>
          <cell r="E120" t="str">
            <v xml:space="preserve"> </v>
          </cell>
        </row>
        <row r="121">
          <cell r="C121">
            <v>39294</v>
          </cell>
          <cell r="D121">
            <v>3537.0553843690323</v>
          </cell>
          <cell r="E121" t="str">
            <v xml:space="preserve"> </v>
          </cell>
        </row>
        <row r="122">
          <cell r="C122">
            <v>39325</v>
          </cell>
          <cell r="D122">
            <v>3626.2318190956485</v>
          </cell>
          <cell r="E122" t="str">
            <v xml:space="preserve"> </v>
          </cell>
        </row>
        <row r="123">
          <cell r="C123">
            <v>39355</v>
          </cell>
          <cell r="D123">
            <v>3990.6288497481373</v>
          </cell>
          <cell r="E123" t="str">
            <v xml:space="preserve"> </v>
          </cell>
        </row>
        <row r="124">
          <cell r="C124">
            <v>39386</v>
          </cell>
          <cell r="D124">
            <v>5340.2599706894161</v>
          </cell>
          <cell r="E124">
            <v>5856.8708713516771</v>
          </cell>
        </row>
        <row r="125">
          <cell r="C125">
            <v>39416</v>
          </cell>
          <cell r="D125">
            <v>5698.247813622429</v>
          </cell>
          <cell r="E125">
            <v>6276.261273202309</v>
          </cell>
        </row>
        <row r="126">
          <cell r="C126">
            <v>39447</v>
          </cell>
          <cell r="D126">
            <v>5842.338034045606</v>
          </cell>
          <cell r="E126">
            <v>6438.1190980037036</v>
          </cell>
        </row>
        <row r="127">
          <cell r="C127">
            <v>39478</v>
          </cell>
          <cell r="D127">
            <v>5290.7039607496899</v>
          </cell>
          <cell r="E127">
            <v>5836.5293959761038</v>
          </cell>
        </row>
        <row r="128">
          <cell r="C128">
            <v>39507</v>
          </cell>
          <cell r="D128">
            <v>4360.7914581199302</v>
          </cell>
          <cell r="E128" t="str">
            <v xml:space="preserve"> </v>
          </cell>
        </row>
        <row r="129">
          <cell r="C129">
            <v>39538</v>
          </cell>
          <cell r="D129">
            <v>3898.431716063465</v>
          </cell>
          <cell r="E129" t="str">
            <v xml:space="preserve"> </v>
          </cell>
        </row>
        <row r="130">
          <cell r="C130">
            <v>39568</v>
          </cell>
          <cell r="D130">
            <v>3686.7570383777784</v>
          </cell>
          <cell r="E130" t="str">
            <v xml:space="preserve"> </v>
          </cell>
        </row>
        <row r="131">
          <cell r="C131">
            <v>39599</v>
          </cell>
          <cell r="D131">
            <v>3627.4636326885993</v>
          </cell>
          <cell r="E131" t="str">
            <v xml:space="preserve"> </v>
          </cell>
        </row>
        <row r="132">
          <cell r="C132">
            <v>39629</v>
          </cell>
          <cell r="D132">
            <v>3496.4548647786287</v>
          </cell>
          <cell r="E132" t="str">
            <v xml:space="preserve"> </v>
          </cell>
        </row>
        <row r="133">
          <cell r="C133">
            <v>39660</v>
          </cell>
          <cell r="D133">
            <v>3614.3921940646915</v>
          </cell>
          <cell r="E133" t="str">
            <v xml:space="preserve"> </v>
          </cell>
        </row>
        <row r="134">
          <cell r="C134">
            <v>39691</v>
          </cell>
          <cell r="D134">
            <v>3704.1244936934845</v>
          </cell>
          <cell r="E134" t="str">
            <v xml:space="preserve"> </v>
          </cell>
        </row>
        <row r="135">
          <cell r="C135">
            <v>39721</v>
          </cell>
          <cell r="D135">
            <v>4075.3524900208254</v>
          </cell>
          <cell r="E135" t="str">
            <v xml:space="preserve"> </v>
          </cell>
        </row>
        <row r="136">
          <cell r="C136">
            <v>39752</v>
          </cell>
          <cell r="D136">
            <v>5451.7670237161565</v>
          </cell>
          <cell r="E136">
            <v>5979.4348891515929</v>
          </cell>
        </row>
        <row r="137">
          <cell r="C137">
            <v>39782</v>
          </cell>
          <cell r="D137">
            <v>5814.2482785450493</v>
          </cell>
          <cell r="E137">
            <v>6404.3521275527346</v>
          </cell>
        </row>
        <row r="138">
          <cell r="C138">
            <v>39813</v>
          </cell>
          <cell r="D138">
            <v>5951.0824753652723</v>
          </cell>
          <cell r="E138">
            <v>6558.3238999094847</v>
          </cell>
        </row>
        <row r="139">
          <cell r="C139">
            <v>39844</v>
          </cell>
          <cell r="D139">
            <v>5378.0798413750017</v>
          </cell>
          <cell r="E139">
            <v>5933.3520848243888</v>
          </cell>
        </row>
        <row r="140">
          <cell r="C140">
            <v>39872</v>
          </cell>
          <cell r="D140">
            <v>4430.0205088444573</v>
          </cell>
          <cell r="E140" t="str">
            <v xml:space="preserve"> </v>
          </cell>
        </row>
        <row r="141">
          <cell r="C141">
            <v>39903</v>
          </cell>
          <cell r="D141">
            <v>3959.8612072536935</v>
          </cell>
          <cell r="E141" t="str">
            <v xml:space="preserve"> </v>
          </cell>
        </row>
        <row r="142">
          <cell r="C142">
            <v>39933</v>
          </cell>
          <cell r="D142">
            <v>3754.2345876114259</v>
          </cell>
          <cell r="E142" t="str">
            <v xml:space="preserve"> </v>
          </cell>
        </row>
        <row r="143">
          <cell r="C143">
            <v>39964</v>
          </cell>
          <cell r="D143">
            <v>3705.9650543697262</v>
          </cell>
          <cell r="E143" t="str">
            <v xml:space="preserve"> </v>
          </cell>
        </row>
        <row r="144">
          <cell r="C144">
            <v>39994</v>
          </cell>
          <cell r="D144">
            <v>3575.6201311010773</v>
          </cell>
          <cell r="E144" t="str">
            <v xml:space="preserve"> </v>
          </cell>
        </row>
        <row r="145">
          <cell r="C145">
            <v>40025</v>
          </cell>
          <cell r="D145">
            <v>3697.0478313343419</v>
          </cell>
          <cell r="E145" t="str">
            <v xml:space="preserve"> </v>
          </cell>
        </row>
        <row r="146">
          <cell r="C146">
            <v>40056</v>
          </cell>
          <cell r="D146">
            <v>3789.2351612375405</v>
          </cell>
          <cell r="E146" t="str">
            <v xml:space="preserve"> </v>
          </cell>
        </row>
        <row r="147">
          <cell r="C147">
            <v>40086</v>
          </cell>
          <cell r="D147">
            <v>4167.1949510081076</v>
          </cell>
          <cell r="E147" t="str">
            <v xml:space="preserve"> </v>
          </cell>
        </row>
        <row r="148">
          <cell r="C148">
            <v>40117</v>
          </cell>
          <cell r="D148">
            <v>5571.3534824656217</v>
          </cell>
          <cell r="E148">
            <v>6110.7516384160099</v>
          </cell>
        </row>
        <row r="149">
          <cell r="C149">
            <v>40147</v>
          </cell>
          <cell r="D149">
            <v>5938.9894962117096</v>
          </cell>
          <cell r="E149">
            <v>6541.9144225585906</v>
          </cell>
        </row>
        <row r="150">
          <cell r="C150">
            <v>40178</v>
          </cell>
          <cell r="D150">
            <v>6067.5802934265703</v>
          </cell>
          <cell r="E150">
            <v>6686.9650650062076</v>
          </cell>
        </row>
        <row r="151">
          <cell r="C151">
            <v>40209</v>
          </cell>
          <cell r="D151">
            <v>5471.6154872565357</v>
          </cell>
          <cell r="E151">
            <v>6036.8952180048382</v>
          </cell>
        </row>
        <row r="152">
          <cell r="C152">
            <v>40237</v>
          </cell>
          <cell r="D152">
            <v>4504.1200029876863</v>
          </cell>
          <cell r="E152" t="str">
            <v xml:space="preserve"> </v>
          </cell>
        </row>
        <row r="153">
          <cell r="C153">
            <v>40268</v>
          </cell>
          <cell r="D153">
            <v>4024.9817504300845</v>
          </cell>
          <cell r="E153" t="str">
            <v xml:space="preserve"> </v>
          </cell>
        </row>
        <row r="154">
          <cell r="C154">
            <v>40298</v>
          </cell>
          <cell r="D154">
            <v>3825.3386317210116</v>
          </cell>
          <cell r="E154" t="str">
            <v xml:space="preserve"> </v>
          </cell>
        </row>
        <row r="155">
          <cell r="C155">
            <v>40329</v>
          </cell>
          <cell r="D155">
            <v>3788.3476892800854</v>
          </cell>
          <cell r="E155" t="str">
            <v xml:space="preserve"> </v>
          </cell>
        </row>
        <row r="156">
          <cell r="C156">
            <v>40359</v>
          </cell>
          <cell r="D156">
            <v>3657.9054062850937</v>
          </cell>
          <cell r="E156" t="str">
            <v xml:space="preserve"> </v>
          </cell>
        </row>
        <row r="157">
          <cell r="C157">
            <v>40390</v>
          </cell>
          <cell r="D157">
            <v>3781.7907144500782</v>
          </cell>
          <cell r="E157" t="str">
            <v xml:space="preserve"> </v>
          </cell>
        </row>
        <row r="158">
          <cell r="C158">
            <v>40421</v>
          </cell>
          <cell r="D158">
            <v>3875.8224032180087</v>
          </cell>
          <cell r="E158" t="str">
            <v xml:space="preserve"> </v>
          </cell>
        </row>
        <row r="159">
          <cell r="C159">
            <v>40451</v>
          </cell>
          <cell r="D159">
            <v>4259.8458982723732</v>
          </cell>
          <cell r="E159" t="str">
            <v xml:space="preserve"> </v>
          </cell>
        </row>
        <row r="160">
          <cell r="C160">
            <v>40482</v>
          </cell>
          <cell r="D160">
            <v>5690.9450854253373</v>
          </cell>
          <cell r="E160">
            <v>6242.0916166439065</v>
          </cell>
        </row>
        <row r="161">
          <cell r="C161">
            <v>40512</v>
          </cell>
          <cell r="D161">
            <v>6062.6099032083002</v>
          </cell>
          <cell r="E161">
            <v>6678.2371389810996</v>
          </cell>
        </row>
        <row r="162">
          <cell r="C162">
            <v>40543</v>
          </cell>
          <cell r="D162">
            <v>6182.1294145553584</v>
          </cell>
          <cell r="E162">
            <v>6813.4731868393865</v>
          </cell>
        </row>
        <row r="163">
          <cell r="C163">
            <v>40574</v>
          </cell>
          <cell r="D163">
            <v>5563.4171905057947</v>
          </cell>
          <cell r="E163">
            <v>6138.5542084783683</v>
          </cell>
        </row>
        <row r="164">
          <cell r="C164">
            <v>40602</v>
          </cell>
          <cell r="D164">
            <v>4576.0360140810226</v>
          </cell>
          <cell r="E164" t="str">
            <v xml:space="preserve"> </v>
          </cell>
        </row>
        <row r="165">
          <cell r="C165">
            <v>40633</v>
          </cell>
          <cell r="D165">
            <v>4087.9742001485056</v>
          </cell>
          <cell r="E165" t="str">
            <v xml:space="preserve"> </v>
          </cell>
        </row>
        <row r="166">
          <cell r="C166">
            <v>40663</v>
          </cell>
          <cell r="D166">
            <v>3895.2546419635678</v>
          </cell>
          <cell r="E166" t="str">
            <v xml:space="preserve"> </v>
          </cell>
        </row>
        <row r="167">
          <cell r="C167">
            <v>40694</v>
          </cell>
          <cell r="D167">
            <v>3868.5133610717312</v>
          </cell>
          <cell r="E167" t="str">
            <v xml:space="preserve"> </v>
          </cell>
        </row>
        <row r="168">
          <cell r="C168">
            <v>40724</v>
          </cell>
          <cell r="D168">
            <v>3738.3220600504578</v>
          </cell>
          <cell r="E168" t="str">
            <v xml:space="preserve"> </v>
          </cell>
        </row>
        <row r="169">
          <cell r="C169">
            <v>40755</v>
          </cell>
          <cell r="D169">
            <v>3866.0398288094402</v>
          </cell>
          <cell r="E169" t="str">
            <v xml:space="preserve"> </v>
          </cell>
        </row>
        <row r="170">
          <cell r="C170">
            <v>40786</v>
          </cell>
          <cell r="D170">
            <v>3961.2539737327561</v>
          </cell>
          <cell r="E170" t="str">
            <v xml:space="preserve"> </v>
          </cell>
        </row>
        <row r="171">
          <cell r="C171">
            <v>40816</v>
          </cell>
          <cell r="D171">
            <v>4351.6108547082431</v>
          </cell>
          <cell r="E171" t="str">
            <v xml:space="preserve"> </v>
          </cell>
        </row>
        <row r="172">
          <cell r="C172">
            <v>40847</v>
          </cell>
          <cell r="D172">
            <v>5810.4408875697663</v>
          </cell>
          <cell r="E172">
            <v>6373.3483554554568</v>
          </cell>
        </row>
        <row r="173">
          <cell r="C173">
            <v>40877</v>
          </cell>
          <cell r="D173">
            <v>6186.348039196886</v>
          </cell>
          <cell r="E173">
            <v>6814.7628952802897</v>
          </cell>
        </row>
        <row r="174">
          <cell r="C174">
            <v>40908</v>
          </cell>
          <cell r="D174">
            <v>6297.0329030841804</v>
          </cell>
          <cell r="E174">
            <v>6940.4073944290276</v>
          </cell>
        </row>
        <row r="175">
          <cell r="C175">
            <v>40939</v>
          </cell>
          <cell r="D175">
            <v>5654.8849984235048</v>
          </cell>
          <cell r="E175">
            <v>6239.8676266243201</v>
          </cell>
        </row>
        <row r="176">
          <cell r="C176">
            <v>40968</v>
          </cell>
          <cell r="D176">
            <v>4648.1431900310236</v>
          </cell>
          <cell r="E176" t="str">
            <v xml:space="preserve"> </v>
          </cell>
        </row>
        <row r="177">
          <cell r="C177">
            <v>40999</v>
          </cell>
          <cell r="D177">
            <v>4151.3971028291962</v>
          </cell>
          <cell r="E177" t="str">
            <v xml:space="preserve"> </v>
          </cell>
        </row>
        <row r="178">
          <cell r="C178">
            <v>41029</v>
          </cell>
          <cell r="D178">
            <v>3965.175139294849</v>
          </cell>
          <cell r="E178" t="str">
            <v xml:space="preserve"> </v>
          </cell>
        </row>
        <row r="179">
          <cell r="C179">
            <v>41060</v>
          </cell>
          <cell r="D179">
            <v>3950.0647650919191</v>
          </cell>
          <cell r="E179" t="str">
            <v xml:space="preserve"> </v>
          </cell>
        </row>
        <row r="180">
          <cell r="C180">
            <v>41090</v>
          </cell>
          <cell r="D180">
            <v>3820.1464041164363</v>
          </cell>
          <cell r="E180" t="str">
            <v xml:space="preserve"> </v>
          </cell>
        </row>
        <row r="181">
          <cell r="C181">
            <v>41121</v>
          </cell>
          <cell r="D181">
            <v>3950.9499702211692</v>
          </cell>
          <cell r="E181" t="str">
            <v xml:space="preserve"> </v>
          </cell>
        </row>
        <row r="182">
          <cell r="C182">
            <v>41152</v>
          </cell>
          <cell r="D182">
            <v>4048.2007700949489</v>
          </cell>
          <cell r="E182" t="str">
            <v xml:space="preserve"> </v>
          </cell>
        </row>
        <row r="183">
          <cell r="C183">
            <v>41182</v>
          </cell>
          <cell r="D183">
            <v>4444.8588832572277</v>
          </cell>
          <cell r="E183" t="str">
            <v xml:space="preserve"> </v>
          </cell>
        </row>
        <row r="184">
          <cell r="C184">
            <v>41213</v>
          </cell>
          <cell r="D184">
            <v>5931.1539639861994</v>
          </cell>
          <cell r="E184">
            <v>6505.9549240271617</v>
          </cell>
        </row>
        <row r="185">
          <cell r="C185">
            <v>41243</v>
          </cell>
          <cell r="D185">
            <v>6311.8976149234304</v>
          </cell>
          <cell r="E185">
            <v>6953.2873507665963</v>
          </cell>
        </row>
        <row r="186">
          <cell r="C186">
            <v>41274</v>
          </cell>
          <cell r="D186">
            <v>6413.0640141723179</v>
          </cell>
          <cell r="E186">
            <v>7068.6136943001902</v>
          </cell>
        </row>
        <row r="187">
          <cell r="C187">
            <v>41305</v>
          </cell>
          <cell r="D187">
            <v>5746.4995481690676</v>
          </cell>
          <cell r="E187">
            <v>6341.361149485123</v>
          </cell>
        </row>
        <row r="188">
          <cell r="C188">
            <v>41333</v>
          </cell>
          <cell r="D188">
            <v>4720.2936005211195</v>
          </cell>
          <cell r="E188" t="str">
            <v xml:space="preserve"> </v>
          </cell>
        </row>
        <row r="189">
          <cell r="C189">
            <v>41364</v>
          </cell>
          <cell r="D189">
            <v>4214.5191550873087</v>
          </cell>
          <cell r="E189" t="str">
            <v xml:space="preserve"> </v>
          </cell>
        </row>
        <row r="190">
          <cell r="C190">
            <v>41394</v>
          </cell>
          <cell r="D190">
            <v>4035.0605007900085</v>
          </cell>
          <cell r="E190" t="str">
            <v xml:space="preserve"> </v>
          </cell>
        </row>
        <row r="191">
          <cell r="C191">
            <v>41425</v>
          </cell>
          <cell r="D191">
            <v>4033.1461279019077</v>
          </cell>
          <cell r="E191" t="str">
            <v xml:space="preserve"> </v>
          </cell>
        </row>
        <row r="192">
          <cell r="C192">
            <v>41455</v>
          </cell>
          <cell r="D192">
            <v>3903.3590466219785</v>
          </cell>
          <cell r="E192" t="str">
            <v xml:space="preserve"> </v>
          </cell>
        </row>
        <row r="193">
          <cell r="C193">
            <v>41486</v>
          </cell>
          <cell r="D193">
            <v>4036.1414657945329</v>
          </cell>
          <cell r="E193" t="str">
            <v xml:space="preserve"> </v>
          </cell>
        </row>
        <row r="194">
          <cell r="C194">
            <v>41517</v>
          </cell>
          <cell r="D194">
            <v>4135.6438191460866</v>
          </cell>
          <cell r="E194" t="str">
            <v xml:space="preserve"> </v>
          </cell>
        </row>
        <row r="195">
          <cell r="C195">
            <v>41547</v>
          </cell>
          <cell r="D195">
            <v>4538.5446519965972</v>
          </cell>
          <cell r="E195" t="str">
            <v xml:space="preserve"> </v>
          </cell>
        </row>
        <row r="196">
          <cell r="C196">
            <v>41578</v>
          </cell>
          <cell r="D196">
            <v>6052.0825291556221</v>
          </cell>
          <cell r="E196">
            <v>6638.7985321452934</v>
          </cell>
        </row>
        <row r="197">
          <cell r="C197">
            <v>41608</v>
          </cell>
          <cell r="D197">
            <v>6436.1647343884388</v>
          </cell>
          <cell r="E197">
            <v>7090.3169952441276</v>
          </cell>
        </row>
        <row r="198">
          <cell r="C198">
            <v>41639</v>
          </cell>
          <cell r="D198">
            <v>6527.1070924987253</v>
          </cell>
          <cell r="E198">
            <v>7194.5859974737341</v>
          </cell>
        </row>
        <row r="199">
          <cell r="C199">
            <v>41670</v>
          </cell>
          <cell r="D199">
            <v>5837.5167922798892</v>
          </cell>
          <cell r="E199">
            <v>6442.2035083064238</v>
          </cell>
        </row>
        <row r="200">
          <cell r="C200">
            <v>41698</v>
          </cell>
          <cell r="D200">
            <v>4789.9629346124329</v>
          </cell>
          <cell r="E200" t="str">
            <v xml:space="preserve"> </v>
          </cell>
        </row>
        <row r="201">
          <cell r="C201">
            <v>41729</v>
          </cell>
          <cell r="D201">
            <v>4275.0342936137422</v>
          </cell>
          <cell r="E201" t="str">
            <v xml:space="preserve"> </v>
          </cell>
        </row>
        <row r="202">
          <cell r="C202">
            <v>41759</v>
          </cell>
          <cell r="D202">
            <v>4104.5739494288227</v>
          </cell>
          <cell r="E202" t="str">
            <v xml:space="preserve"> </v>
          </cell>
        </row>
        <row r="203">
          <cell r="C203">
            <v>41790</v>
          </cell>
          <cell r="D203">
            <v>4111.9257342574565</v>
          </cell>
          <cell r="E203" t="str">
            <v xml:space="preserve"> </v>
          </cell>
        </row>
        <row r="204">
          <cell r="C204">
            <v>41820</v>
          </cell>
          <cell r="D204">
            <v>3982.8958354692131</v>
          </cell>
          <cell r="E204" t="str">
            <v xml:space="preserve"> </v>
          </cell>
        </row>
        <row r="205">
          <cell r="C205">
            <v>41851</v>
          </cell>
          <cell r="D205">
            <v>4121.5015152922106</v>
          </cell>
          <cell r="E205" t="str">
            <v xml:space="preserve"> </v>
          </cell>
        </row>
        <row r="206">
          <cell r="C206">
            <v>41882</v>
          </cell>
          <cell r="D206">
            <v>4220.839241966115</v>
          </cell>
          <cell r="E206" t="str">
            <v xml:space="preserve"> </v>
          </cell>
        </row>
        <row r="207">
          <cell r="C207">
            <v>41912</v>
          </cell>
          <cell r="D207">
            <v>4630.6021423566599</v>
          </cell>
          <cell r="E207" t="str">
            <v xml:space="preserve"> </v>
          </cell>
        </row>
        <row r="208">
          <cell r="C208">
            <v>41943</v>
          </cell>
          <cell r="D208">
            <v>6173.5573732943903</v>
          </cell>
          <cell r="E208">
            <v>6772.2566249587644</v>
          </cell>
        </row>
        <row r="209">
          <cell r="C209">
            <v>41973</v>
          </cell>
          <cell r="D209">
            <v>6561.912133016438</v>
          </cell>
          <cell r="E209">
            <v>7229.1612907614199</v>
          </cell>
        </row>
        <row r="210">
          <cell r="C210">
            <v>42004</v>
          </cell>
          <cell r="D210">
            <v>6643.3840085142247</v>
          </cell>
          <cell r="E210">
            <v>7323.0900355315462</v>
          </cell>
        </row>
        <row r="211">
          <cell r="C211">
            <v>42035</v>
          </cell>
          <cell r="D211">
            <v>5928.2404911407175</v>
          </cell>
          <cell r="E211">
            <v>6542.7368195848503</v>
          </cell>
        </row>
        <row r="212">
          <cell r="C212">
            <v>42063</v>
          </cell>
          <cell r="D212">
            <v>4861.5731191002633</v>
          </cell>
          <cell r="E212" t="str">
            <v xml:space="preserve"> </v>
          </cell>
        </row>
        <row r="213">
          <cell r="C213">
            <v>42094</v>
          </cell>
          <cell r="D213">
            <v>4338.1393400358602</v>
          </cell>
          <cell r="E213" t="str">
            <v xml:space="preserve"> </v>
          </cell>
        </row>
        <row r="214">
          <cell r="C214">
            <v>42124</v>
          </cell>
          <cell r="D214">
            <v>4173.8908079572993</v>
          </cell>
          <cell r="E214" t="str">
            <v xml:space="preserve"> </v>
          </cell>
        </row>
        <row r="215">
          <cell r="C215">
            <v>42155</v>
          </cell>
          <cell r="D215">
            <v>4195.4256059716754</v>
          </cell>
          <cell r="E215" t="str">
            <v xml:space="preserve"> </v>
          </cell>
        </row>
        <row r="216">
          <cell r="C216">
            <v>42185</v>
          </cell>
          <cell r="D216">
            <v>4066.71917856049</v>
          </cell>
          <cell r="E216" t="str">
            <v xml:space="preserve"> </v>
          </cell>
        </row>
        <row r="217">
          <cell r="C217">
            <v>42216</v>
          </cell>
          <cell r="D217">
            <v>4207.1092749190611</v>
          </cell>
          <cell r="E217" t="str">
            <v xml:space="preserve"> </v>
          </cell>
        </row>
        <row r="218">
          <cell r="C218">
            <v>42247</v>
          </cell>
          <cell r="D218">
            <v>4309.5625938057719</v>
          </cell>
          <cell r="E218" t="str">
            <v xml:space="preserve"> </v>
          </cell>
        </row>
        <row r="219">
          <cell r="C219">
            <v>42277</v>
          </cell>
          <cell r="D219">
            <v>4725.4303026914731</v>
          </cell>
          <cell r="E219" t="str">
            <v xml:space="preserve"> </v>
          </cell>
        </row>
        <row r="220">
          <cell r="C220">
            <v>42308</v>
          </cell>
          <cell r="D220">
            <v>6295.0961798407006</v>
          </cell>
          <cell r="E220">
            <v>6905.7738405078771</v>
          </cell>
        </row>
        <row r="221">
          <cell r="C221">
            <v>42338</v>
          </cell>
          <cell r="D221">
            <v>6688.6097195558896</v>
          </cell>
          <cell r="E221">
            <v>7368.9242514646166</v>
          </cell>
        </row>
        <row r="222">
          <cell r="C222">
            <v>42369</v>
          </cell>
          <cell r="D222">
            <v>6759.0124582594972</v>
          </cell>
          <cell r="E222">
            <v>7450.8675830606726</v>
          </cell>
        </row>
        <row r="223">
          <cell r="C223">
            <v>42400</v>
          </cell>
          <cell r="D223">
            <v>6017.9264725061921</v>
          </cell>
          <cell r="E223">
            <v>6642.1198455128006</v>
          </cell>
        </row>
        <row r="224">
          <cell r="C224">
            <v>42429</v>
          </cell>
          <cell r="D224">
            <v>4931.7570128020761</v>
          </cell>
          <cell r="E224" t="str">
            <v xml:space="preserve"> </v>
          </cell>
        </row>
        <row r="225">
          <cell r="C225">
            <v>42460</v>
          </cell>
          <cell r="D225">
            <v>4398.9457633022212</v>
          </cell>
          <cell r="E225" t="str">
            <v xml:space="preserve"> </v>
          </cell>
        </row>
        <row r="226">
          <cell r="C226">
            <v>42490</v>
          </cell>
          <cell r="D226">
            <v>4242.5270565135907</v>
          </cell>
          <cell r="E226" t="str">
            <v xml:space="preserve"> </v>
          </cell>
        </row>
        <row r="227">
          <cell r="C227">
            <v>42521</v>
          </cell>
          <cell r="D227">
            <v>4278.5215826433123</v>
          </cell>
          <cell r="E227" t="str">
            <v xml:space="preserve"> </v>
          </cell>
        </row>
        <row r="228">
          <cell r="C228">
            <v>42551</v>
          </cell>
          <cell r="D228">
            <v>4150.091478153201</v>
          </cell>
          <cell r="E228" t="str">
            <v xml:space="preserve"> </v>
          </cell>
        </row>
        <row r="229">
          <cell r="C229">
            <v>42582</v>
          </cell>
          <cell r="D229">
            <v>4292.5257838483449</v>
          </cell>
          <cell r="E229" t="str">
            <v xml:space="preserve"> </v>
          </cell>
        </row>
        <row r="230">
          <cell r="C230">
            <v>42613</v>
          </cell>
          <cell r="D230">
            <v>4397.4726058878805</v>
          </cell>
          <cell r="E230" t="str">
            <v xml:space="preserve"> </v>
          </cell>
        </row>
        <row r="231">
          <cell r="C231">
            <v>42643</v>
          </cell>
          <cell r="D231">
            <v>4819.539329128037</v>
          </cell>
          <cell r="E231" t="str">
            <v xml:space="preserve"> </v>
          </cell>
        </row>
        <row r="232">
          <cell r="C232">
            <v>42674</v>
          </cell>
          <cell r="D232">
            <v>6416.1712082759441</v>
          </cell>
          <cell r="E232">
            <v>7038.7872759056208</v>
          </cell>
        </row>
        <row r="233">
          <cell r="C233">
            <v>42704</v>
          </cell>
          <cell r="D233">
            <v>6813.2424325991369</v>
          </cell>
          <cell r="E233">
            <v>7506.3754975285165</v>
          </cell>
        </row>
        <row r="234">
          <cell r="C234">
            <v>42735</v>
          </cell>
          <cell r="D234">
            <v>6872.2981131295228</v>
          </cell>
          <cell r="E234">
            <v>7576.0363381913339</v>
          </cell>
        </row>
        <row r="235">
          <cell r="C235">
            <v>42766</v>
          </cell>
          <cell r="D235">
            <v>6106.6936805024088</v>
          </cell>
          <cell r="E235">
            <v>6740.5093618185101</v>
          </cell>
        </row>
        <row r="236">
          <cell r="C236">
            <v>42794</v>
          </cell>
          <cell r="D236">
            <v>4999.7583970083506</v>
          </cell>
          <cell r="E236" t="str">
            <v xml:space="preserve"> </v>
          </cell>
        </row>
        <row r="237">
          <cell r="C237">
            <v>42825</v>
          </cell>
          <cell r="D237">
            <v>4457.7999916015615</v>
          </cell>
          <cell r="E237" t="str">
            <v xml:space="preserve"> </v>
          </cell>
        </row>
        <row r="238">
          <cell r="C238">
            <v>42855</v>
          </cell>
          <cell r="D238">
            <v>4310.8794917271707</v>
          </cell>
          <cell r="E238" t="str">
            <v xml:space="preserve"> </v>
          </cell>
        </row>
        <row r="239">
          <cell r="C239">
            <v>42886</v>
          </cell>
          <cell r="D239">
            <v>4357.876021018501</v>
          </cell>
          <cell r="E239" t="str">
            <v xml:space="preserve"> </v>
          </cell>
        </row>
        <row r="240">
          <cell r="C240">
            <v>42916</v>
          </cell>
          <cell r="D240">
            <v>4230.4139010057279</v>
          </cell>
          <cell r="E240" t="str">
            <v xml:space="preserve"> </v>
          </cell>
        </row>
        <row r="241">
          <cell r="C241">
            <v>42947</v>
          </cell>
          <cell r="D241">
            <v>4378.4263729678078</v>
          </cell>
          <cell r="E241" t="str">
            <v xml:space="preserve"> </v>
          </cell>
        </row>
        <row r="242">
          <cell r="C242">
            <v>42978</v>
          </cell>
          <cell r="D242">
            <v>4483.9519770207098</v>
          </cell>
          <cell r="E242" t="str">
            <v xml:space="preserve"> </v>
          </cell>
        </row>
        <row r="243">
          <cell r="C243">
            <v>43008</v>
          </cell>
          <cell r="D243">
            <v>4912.8439981985821</v>
          </cell>
          <cell r="E243" t="str">
            <v xml:space="preserve"> 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ryData"/>
      <sheetName val="WorksheetSum"/>
      <sheetName val="WorksheetDet"/>
      <sheetName val="WorksheetDfn"/>
      <sheetName val="PCS8071"/>
      <sheetName val="GraphSum"/>
      <sheetName val="GraphDetailsWO"/>
      <sheetName val="Civil"/>
      <sheetName val="Structural"/>
      <sheetName val="ControlSystems"/>
      <sheetName val="Electrical"/>
      <sheetName val="Equipment"/>
      <sheetName val="Piping"/>
      <sheetName val="Process"/>
      <sheetName val="ProjectManagement"/>
      <sheetName val="AnvilSumReport"/>
      <sheetName val="GraphDollars"/>
      <sheetName val="GraphDetailsW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2">
          <cell r="A2" t="str">
            <v>ANVIL PROJECT NO.:  BE8071</v>
          </cell>
          <cell r="H2" t="str">
            <v>Period Ending:</v>
          </cell>
          <cell r="I2">
            <v>37554</v>
          </cell>
        </row>
        <row r="3">
          <cell r="A3" t="str">
            <v>PROJECT TITLE:  BP CLEAN GASOLINE PROJECT</v>
          </cell>
          <cell r="H3" t="str">
            <v>Monthly Data Date:</v>
          </cell>
          <cell r="I3">
            <v>37554</v>
          </cell>
        </row>
        <row r="41">
          <cell r="A41" t="str">
            <v>Period Ending</v>
          </cell>
          <cell r="C41">
            <v>37377</v>
          </cell>
          <cell r="D41">
            <v>37408</v>
          </cell>
          <cell r="E41">
            <v>37438</v>
          </cell>
          <cell r="F41">
            <v>37469</v>
          </cell>
          <cell r="G41">
            <v>37500</v>
          </cell>
          <cell r="H41">
            <v>37530</v>
          </cell>
          <cell r="I41">
            <v>37561</v>
          </cell>
          <cell r="J41">
            <v>37591</v>
          </cell>
        </row>
        <row r="42">
          <cell r="A42" t="str">
            <v>Engineering Plan</v>
          </cell>
          <cell r="C42">
            <v>0</v>
          </cell>
          <cell r="D42">
            <v>4.6875E-2</v>
          </cell>
          <cell r="E42">
            <v>0.15625</v>
          </cell>
          <cell r="F42">
            <v>0.8</v>
          </cell>
          <cell r="G42">
            <v>1.6</v>
          </cell>
          <cell r="H42">
            <v>0.19687499999999999</v>
          </cell>
          <cell r="I42">
            <v>0</v>
          </cell>
          <cell r="J42">
            <v>0</v>
          </cell>
        </row>
        <row r="43">
          <cell r="A43" t="str">
            <v>Engineering Actual</v>
          </cell>
          <cell r="C43">
            <v>0</v>
          </cell>
          <cell r="D43">
            <v>4.6875E-2</v>
          </cell>
          <cell r="E43">
            <v>0.15625</v>
          </cell>
          <cell r="F43">
            <v>0.61</v>
          </cell>
          <cell r="G43">
            <v>1.25</v>
          </cell>
          <cell r="H43">
            <v>0.30312499999999998</v>
          </cell>
        </row>
        <row r="44">
          <cell r="A44" t="str">
            <v>Engineering Forecast</v>
          </cell>
          <cell r="I44">
            <v>0.3</v>
          </cell>
          <cell r="J44">
            <v>0.16250000000000001</v>
          </cell>
        </row>
        <row r="45">
          <cell r="A45" t="str">
            <v xml:space="preserve">Plan % </v>
          </cell>
          <cell r="C45">
            <v>0</v>
          </cell>
          <cell r="D45">
            <v>1.5625</v>
          </cell>
          <cell r="E45">
            <v>6.770833333333333</v>
          </cell>
          <cell r="F45">
            <v>40.104166666666671</v>
          </cell>
          <cell r="G45">
            <v>93.4375</v>
          </cell>
          <cell r="H45">
            <v>100</v>
          </cell>
          <cell r="I45">
            <v>100</v>
          </cell>
          <cell r="J45">
            <v>100</v>
          </cell>
        </row>
        <row r="46">
          <cell r="A46" t="str">
            <v xml:space="preserve">Actual % </v>
          </cell>
          <cell r="C46">
            <v>0</v>
          </cell>
          <cell r="D46">
            <v>1.3992537049767491</v>
          </cell>
          <cell r="E46">
            <v>6.0634327215659125</v>
          </cell>
          <cell r="F46">
            <v>28.824626322521031</v>
          </cell>
          <cell r="G46">
            <v>82.840799167412627</v>
          </cell>
          <cell r="H46">
            <v>82.413086232367746</v>
          </cell>
        </row>
        <row r="47">
          <cell r="A47" t="str">
            <v>Forecast %</v>
          </cell>
          <cell r="H47">
            <v>82.413086232367746</v>
          </cell>
          <cell r="I47">
            <v>94.683026584867079</v>
          </cell>
          <cell r="J47">
            <v>100</v>
          </cell>
        </row>
        <row r="52">
          <cell r="A52" t="str">
            <v>Plan Hours</v>
          </cell>
          <cell r="C52">
            <v>0</v>
          </cell>
          <cell r="D52">
            <v>7.5</v>
          </cell>
          <cell r="E52">
            <v>25</v>
          </cell>
          <cell r="F52">
            <v>160</v>
          </cell>
          <cell r="G52">
            <v>256</v>
          </cell>
          <cell r="H52">
            <v>31.5</v>
          </cell>
          <cell r="I52">
            <v>0</v>
          </cell>
          <cell r="J52">
            <v>0</v>
          </cell>
          <cell r="K52">
            <v>480</v>
          </cell>
          <cell r="L52">
            <v>584.00000030000001</v>
          </cell>
        </row>
        <row r="53">
          <cell r="A53" t="str">
            <v>CUM Plan total</v>
          </cell>
          <cell r="C53">
            <v>0</v>
          </cell>
          <cell r="D53">
            <v>7.5</v>
          </cell>
          <cell r="E53">
            <v>32.5</v>
          </cell>
          <cell r="F53">
            <v>192.5</v>
          </cell>
          <cell r="G53">
            <v>448.5</v>
          </cell>
          <cell r="H53">
            <v>480</v>
          </cell>
          <cell r="I53">
            <v>480</v>
          </cell>
          <cell r="J53">
            <v>480</v>
          </cell>
        </row>
        <row r="54">
          <cell r="A54" t="str">
            <v>Percent Comp.</v>
          </cell>
          <cell r="C54">
            <v>0</v>
          </cell>
          <cell r="D54">
            <v>1.5625E-2</v>
          </cell>
          <cell r="E54">
            <v>6.7708333333333329E-2</v>
          </cell>
          <cell r="F54">
            <v>0.40104166666666669</v>
          </cell>
          <cell r="G54">
            <v>0.93437499999999996</v>
          </cell>
          <cell r="H54">
            <v>1</v>
          </cell>
          <cell r="I54">
            <v>1</v>
          </cell>
          <cell r="J54">
            <v>1</v>
          </cell>
        </row>
        <row r="56">
          <cell r="A56" t="str">
            <v>Actual Hours</v>
          </cell>
          <cell r="C56">
            <v>0</v>
          </cell>
          <cell r="D56">
            <v>7.5</v>
          </cell>
          <cell r="E56">
            <v>25</v>
          </cell>
          <cell r="F56">
            <v>122</v>
          </cell>
          <cell r="G56">
            <v>200</v>
          </cell>
          <cell r="H56">
            <v>48.5</v>
          </cell>
          <cell r="K56">
            <v>403</v>
          </cell>
          <cell r="L56">
            <v>397.00000999999997</v>
          </cell>
        </row>
        <row r="57">
          <cell r="A57" t="str">
            <v>CUM Actual total</v>
          </cell>
          <cell r="C57">
            <v>0</v>
          </cell>
          <cell r="D57">
            <v>7.5</v>
          </cell>
          <cell r="E57">
            <v>32.5</v>
          </cell>
          <cell r="F57">
            <v>154.5</v>
          </cell>
          <cell r="G57">
            <v>354.5</v>
          </cell>
          <cell r="H57">
            <v>403</v>
          </cell>
        </row>
        <row r="58">
          <cell r="A58" t="str">
            <v>Percent Comp.</v>
          </cell>
          <cell r="C58">
            <v>0</v>
          </cell>
          <cell r="D58">
            <v>1.3992537049767492E-2</v>
          </cell>
          <cell r="E58">
            <v>6.0634327215659124E-2</v>
          </cell>
          <cell r="F58">
            <v>0.2882462632252103</v>
          </cell>
          <cell r="G58">
            <v>0.82840799167412627</v>
          </cell>
          <cell r="H58">
            <v>0.82413086232367749</v>
          </cell>
          <cell r="I58">
            <v>0</v>
          </cell>
          <cell r="J58">
            <v>0</v>
          </cell>
        </row>
        <row r="60">
          <cell r="A60" t="str">
            <v>Forecast Hours</v>
          </cell>
          <cell r="C60">
            <v>0</v>
          </cell>
          <cell r="D60">
            <v>7.5</v>
          </cell>
          <cell r="E60">
            <v>25</v>
          </cell>
          <cell r="F60">
            <v>122</v>
          </cell>
          <cell r="G60">
            <v>200</v>
          </cell>
          <cell r="H60">
            <v>48.5</v>
          </cell>
          <cell r="I60">
            <v>60</v>
          </cell>
          <cell r="J60">
            <v>26</v>
          </cell>
          <cell r="K60">
            <v>489</v>
          </cell>
          <cell r="L60">
            <v>489.0000101</v>
          </cell>
        </row>
        <row r="61">
          <cell r="A61" t="str">
            <v>CUM Forecast total</v>
          </cell>
          <cell r="C61">
            <v>0</v>
          </cell>
          <cell r="D61">
            <v>7.5</v>
          </cell>
          <cell r="E61">
            <v>32.5</v>
          </cell>
          <cell r="F61">
            <v>154.5</v>
          </cell>
          <cell r="G61">
            <v>354.5</v>
          </cell>
          <cell r="H61">
            <v>403</v>
          </cell>
          <cell r="I61">
            <v>463</v>
          </cell>
          <cell r="J61">
            <v>489</v>
          </cell>
        </row>
        <row r="62">
          <cell r="A62" t="str">
            <v>Percent Comp.</v>
          </cell>
          <cell r="C62">
            <v>0</v>
          </cell>
          <cell r="D62">
            <v>1.3992537049767492E-2</v>
          </cell>
          <cell r="E62">
            <v>6.0634327215659124E-2</v>
          </cell>
          <cell r="F62">
            <v>0.2882462632252103</v>
          </cell>
          <cell r="G62">
            <v>0.82840799167412627</v>
          </cell>
          <cell r="H62">
            <v>0.82413086232367749</v>
          </cell>
          <cell r="I62">
            <v>0.9468302658486708</v>
          </cell>
          <cell r="J62">
            <v>1</v>
          </cell>
        </row>
        <row r="66">
          <cell r="A66" t="str">
            <v>Hours per Month</v>
          </cell>
          <cell r="C66">
            <v>160</v>
          </cell>
          <cell r="D66">
            <v>160</v>
          </cell>
          <cell r="E66">
            <v>160</v>
          </cell>
          <cell r="F66">
            <v>200</v>
          </cell>
          <cell r="G66">
            <v>160</v>
          </cell>
          <cell r="H66">
            <v>160</v>
          </cell>
          <cell r="I66">
            <v>200</v>
          </cell>
          <cell r="J66">
            <v>160</v>
          </cell>
        </row>
        <row r="68">
          <cell r="A68" t="str">
            <v>STAFF PLAN HOURS</v>
          </cell>
          <cell r="B68" t="str">
            <v>Forecast</v>
          </cell>
          <cell r="C68">
            <v>37377</v>
          </cell>
          <cell r="D68">
            <v>37408</v>
          </cell>
          <cell r="E68">
            <v>37438</v>
          </cell>
          <cell r="F68">
            <v>37469</v>
          </cell>
          <cell r="G68">
            <v>37500</v>
          </cell>
          <cell r="H68">
            <v>37530</v>
          </cell>
          <cell r="I68">
            <v>37561</v>
          </cell>
          <cell r="J68">
            <v>37591</v>
          </cell>
        </row>
        <row r="69">
          <cell r="A69" t="str">
            <v>DESCRIPTION</v>
          </cell>
          <cell r="K69" t="str">
            <v>Total</v>
          </cell>
          <cell r="L69" t="str">
            <v>Diff</v>
          </cell>
        </row>
        <row r="71">
          <cell r="A71" t="str">
            <v>Civil Engineering</v>
          </cell>
          <cell r="B71">
            <v>361.0000101</v>
          </cell>
          <cell r="C71">
            <v>0</v>
          </cell>
          <cell r="D71">
            <v>3</v>
          </cell>
          <cell r="E71">
            <v>25</v>
          </cell>
          <cell r="F71">
            <v>122</v>
          </cell>
          <cell r="G71">
            <v>103.5</v>
          </cell>
          <cell r="H71">
            <v>48.5</v>
          </cell>
          <cell r="I71">
            <v>40</v>
          </cell>
          <cell r="J71">
            <v>19</v>
          </cell>
          <cell r="K71">
            <v>361</v>
          </cell>
          <cell r="L71">
            <v>1.0099999997237319E-5</v>
          </cell>
        </row>
        <row r="72">
          <cell r="A72" t="str">
            <v>Civil Design</v>
          </cell>
          <cell r="B72">
            <v>128</v>
          </cell>
          <cell r="C72">
            <v>0</v>
          </cell>
          <cell r="D72">
            <v>4.5</v>
          </cell>
          <cell r="E72">
            <v>0</v>
          </cell>
          <cell r="F72">
            <v>0</v>
          </cell>
          <cell r="G72">
            <v>96.5</v>
          </cell>
          <cell r="H72">
            <v>0</v>
          </cell>
          <cell r="I72">
            <v>20</v>
          </cell>
          <cell r="J72">
            <v>7</v>
          </cell>
          <cell r="K72">
            <v>128</v>
          </cell>
          <cell r="L72">
            <v>0</v>
          </cell>
        </row>
        <row r="74">
          <cell r="A74" t="str">
            <v>TOTAL</v>
          </cell>
          <cell r="B74">
            <v>489.0000101</v>
          </cell>
          <cell r="C74">
            <v>0</v>
          </cell>
          <cell r="D74">
            <v>7.5</v>
          </cell>
          <cell r="E74">
            <v>25</v>
          </cell>
          <cell r="F74">
            <v>122</v>
          </cell>
          <cell r="G74">
            <v>200</v>
          </cell>
          <cell r="H74">
            <v>48.5</v>
          </cell>
          <cell r="I74">
            <v>60</v>
          </cell>
          <cell r="J74">
            <v>26</v>
          </cell>
          <cell r="K74">
            <v>489</v>
          </cell>
          <cell r="L74">
            <v>1.0099999997237319E-5</v>
          </cell>
        </row>
        <row r="78">
          <cell r="A78" t="str">
            <v>STAFF PLAN EQUIVALENTS</v>
          </cell>
          <cell r="B78" t="str">
            <v>Forecast</v>
          </cell>
          <cell r="C78">
            <v>37377</v>
          </cell>
          <cell r="D78">
            <v>37408</v>
          </cell>
          <cell r="E78">
            <v>37438</v>
          </cell>
          <cell r="F78">
            <v>37469</v>
          </cell>
          <cell r="G78">
            <v>37500</v>
          </cell>
          <cell r="H78">
            <v>37530</v>
          </cell>
          <cell r="I78">
            <v>37561</v>
          </cell>
          <cell r="J78">
            <v>37591</v>
          </cell>
        </row>
        <row r="79">
          <cell r="A79" t="str">
            <v>DESCRIPTION</v>
          </cell>
          <cell r="K79" t="str">
            <v>Total</v>
          </cell>
          <cell r="L79" t="str">
            <v>Diff</v>
          </cell>
        </row>
        <row r="81">
          <cell r="A81" t="str">
            <v>Civil Engineering</v>
          </cell>
          <cell r="B81">
            <v>361.0000101</v>
          </cell>
          <cell r="C81">
            <v>0</v>
          </cell>
          <cell r="D81">
            <v>1.8749999999999999E-2</v>
          </cell>
          <cell r="E81">
            <v>0.15625</v>
          </cell>
          <cell r="F81">
            <v>0.61</v>
          </cell>
          <cell r="G81">
            <v>0.64687499999999998</v>
          </cell>
          <cell r="H81">
            <v>0.30312499999999998</v>
          </cell>
          <cell r="I81">
            <v>0.2</v>
          </cell>
          <cell r="J81">
            <v>0.11874999999999999</v>
          </cell>
          <cell r="K81">
            <v>361</v>
          </cell>
          <cell r="L81">
            <v>1.0099999997237319E-5</v>
          </cell>
        </row>
        <row r="82">
          <cell r="A82" t="str">
            <v>Civil Design</v>
          </cell>
          <cell r="B82">
            <v>128</v>
          </cell>
          <cell r="C82">
            <v>0</v>
          </cell>
          <cell r="D82">
            <v>2.8125000000000001E-2</v>
          </cell>
          <cell r="E82">
            <v>0</v>
          </cell>
          <cell r="F82">
            <v>0</v>
          </cell>
          <cell r="G82">
            <v>0.60312500000000002</v>
          </cell>
          <cell r="H82">
            <v>0</v>
          </cell>
          <cell r="I82">
            <v>0.1</v>
          </cell>
          <cell r="J82">
            <v>4.3749999999999997E-2</v>
          </cell>
          <cell r="K82">
            <v>128</v>
          </cell>
          <cell r="L82">
            <v>0</v>
          </cell>
        </row>
        <row r="84">
          <cell r="A84" t="str">
            <v>TOTAL</v>
          </cell>
          <cell r="B84">
            <v>489.0000101</v>
          </cell>
          <cell r="C84">
            <v>0</v>
          </cell>
          <cell r="D84">
            <v>4.6875E-2</v>
          </cell>
          <cell r="E84">
            <v>0.15625</v>
          </cell>
          <cell r="F84">
            <v>0.61</v>
          </cell>
          <cell r="G84">
            <v>1.25</v>
          </cell>
          <cell r="H84">
            <v>0.30312499999999998</v>
          </cell>
          <cell r="I84">
            <v>0.30000000000000004</v>
          </cell>
          <cell r="J84">
            <v>0.16249999999999998</v>
          </cell>
          <cell r="K84">
            <v>489</v>
          </cell>
          <cell r="L84">
            <v>1.0099999997237319E-5</v>
          </cell>
        </row>
        <row r="89">
          <cell r="A89" t="str">
            <v>ORIGINAL PLAN HOURS</v>
          </cell>
          <cell r="B89" t="str">
            <v>Forecast</v>
          </cell>
          <cell r="C89">
            <v>37377</v>
          </cell>
          <cell r="D89">
            <v>37408</v>
          </cell>
          <cell r="E89">
            <v>37438</v>
          </cell>
          <cell r="F89">
            <v>37469</v>
          </cell>
          <cell r="G89">
            <v>37500</v>
          </cell>
          <cell r="H89">
            <v>37530</v>
          </cell>
          <cell r="I89">
            <v>37561</v>
          </cell>
          <cell r="J89">
            <v>37591</v>
          </cell>
        </row>
        <row r="90">
          <cell r="A90" t="str">
            <v>DESCRIPTION</v>
          </cell>
          <cell r="K90" t="str">
            <v>Total</v>
          </cell>
          <cell r="L90" t="str">
            <v>Diff</v>
          </cell>
        </row>
        <row r="92">
          <cell r="A92" t="str">
            <v>Civil Engineering</v>
          </cell>
          <cell r="B92">
            <v>360.0000101</v>
          </cell>
          <cell r="C92">
            <v>0</v>
          </cell>
          <cell r="D92">
            <v>3</v>
          </cell>
          <cell r="E92">
            <v>25</v>
          </cell>
          <cell r="F92">
            <v>140</v>
          </cell>
          <cell r="G92">
            <v>170</v>
          </cell>
          <cell r="H92">
            <v>22</v>
          </cell>
          <cell r="I92">
            <v>0</v>
          </cell>
          <cell r="J92">
            <v>0</v>
          </cell>
          <cell r="K92">
            <v>360</v>
          </cell>
          <cell r="L92">
            <v>1.0099999997237319E-5</v>
          </cell>
        </row>
        <row r="93">
          <cell r="A93" t="str">
            <v>Civil Design</v>
          </cell>
          <cell r="B93">
            <v>120</v>
          </cell>
          <cell r="C93">
            <v>0</v>
          </cell>
          <cell r="D93">
            <v>4.5</v>
          </cell>
          <cell r="E93">
            <v>0</v>
          </cell>
          <cell r="F93">
            <v>20</v>
          </cell>
          <cell r="G93">
            <v>86</v>
          </cell>
          <cell r="H93">
            <v>9.5</v>
          </cell>
          <cell r="I93">
            <v>0</v>
          </cell>
          <cell r="J93">
            <v>0</v>
          </cell>
          <cell r="K93">
            <v>120</v>
          </cell>
          <cell r="L93">
            <v>0</v>
          </cell>
        </row>
        <row r="95">
          <cell r="A95" t="str">
            <v>TOTAL</v>
          </cell>
          <cell r="B95">
            <v>480.0000101</v>
          </cell>
          <cell r="C95">
            <v>0</v>
          </cell>
          <cell r="D95">
            <v>7.5</v>
          </cell>
          <cell r="E95">
            <v>25</v>
          </cell>
          <cell r="F95">
            <v>160</v>
          </cell>
          <cell r="G95">
            <v>256</v>
          </cell>
          <cell r="H95">
            <v>31.5</v>
          </cell>
          <cell r="I95">
            <v>0</v>
          </cell>
          <cell r="J95">
            <v>0</v>
          </cell>
          <cell r="K95">
            <v>480</v>
          </cell>
          <cell r="L95">
            <v>1.0099999997237319E-5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I26"/>
  <sheetViews>
    <sheetView tabSelected="1" zoomScaleNormal="100" workbookViewId="0">
      <pane ySplit="9" topLeftCell="A10" activePane="bottomLeft" state="frozen"/>
      <selection pane="bottomLeft" activeCell="E14" sqref="E14"/>
    </sheetView>
  </sheetViews>
  <sheetFormatPr defaultRowHeight="11.25" x14ac:dyDescent="0.2"/>
  <cols>
    <col min="1" max="1" width="1" style="8" customWidth="1"/>
    <col min="2" max="2" width="5.140625" style="8" bestFit="1" customWidth="1"/>
    <col min="3" max="3" width="26.7109375" style="8" customWidth="1"/>
    <col min="4" max="4" width="10.7109375" style="8" bestFit="1" customWidth="1"/>
    <col min="5" max="5" width="19.7109375" style="8" bestFit="1" customWidth="1"/>
    <col min="6" max="6" width="7.140625" style="8" bestFit="1" customWidth="1"/>
    <col min="7" max="7" width="12.42578125" style="8" customWidth="1"/>
    <col min="8" max="8" width="10" style="8" bestFit="1" customWidth="1"/>
    <col min="9" max="9" width="10.42578125" style="8" bestFit="1" customWidth="1"/>
    <col min="10" max="16384" width="9.140625" style="8"/>
  </cols>
  <sheetData>
    <row r="1" spans="1:9" x14ac:dyDescent="0.2">
      <c r="A1" s="6" t="s">
        <v>12</v>
      </c>
      <c r="B1" s="6"/>
      <c r="C1" s="6"/>
      <c r="D1" s="15"/>
      <c r="E1" s="15"/>
      <c r="F1" s="15"/>
      <c r="G1" s="15"/>
      <c r="H1" s="15"/>
    </row>
    <row r="2" spans="1:9" s="2" customFormat="1" x14ac:dyDescent="0.2">
      <c r="A2" s="16" t="s">
        <v>27</v>
      </c>
      <c r="B2" s="6" t="s">
        <v>22</v>
      </c>
      <c r="C2" s="6"/>
      <c r="D2" s="15"/>
      <c r="E2" s="15"/>
      <c r="F2" s="15"/>
      <c r="G2" s="15"/>
      <c r="H2" s="15"/>
    </row>
    <row r="3" spans="1:9" s="7" customFormat="1" x14ac:dyDescent="0.2">
      <c r="A3" s="4" t="s">
        <v>58</v>
      </c>
      <c r="B3" s="5"/>
      <c r="C3" s="5"/>
      <c r="D3" s="5"/>
      <c r="E3" s="5"/>
      <c r="F3" s="5"/>
      <c r="G3" s="5"/>
      <c r="H3" s="5"/>
    </row>
    <row r="4" spans="1:9" s="2" customFormat="1" x14ac:dyDescent="0.2">
      <c r="B4" s="17"/>
      <c r="C4" s="18"/>
      <c r="D4" s="18"/>
      <c r="E4" s="18"/>
      <c r="F4" s="18"/>
      <c r="G4" s="18"/>
      <c r="H4" s="18"/>
    </row>
    <row r="5" spans="1:9" x14ac:dyDescent="0.2">
      <c r="B5" s="19"/>
      <c r="C5" s="20"/>
      <c r="D5" s="20"/>
      <c r="E5" s="21"/>
      <c r="F5" s="20"/>
      <c r="G5" s="20"/>
      <c r="H5" s="22"/>
    </row>
    <row r="6" spans="1:9" x14ac:dyDescent="0.2">
      <c r="B6" s="23"/>
      <c r="C6" s="24"/>
      <c r="D6" s="24"/>
      <c r="E6" s="25" t="s">
        <v>32</v>
      </c>
      <c r="F6" s="24"/>
      <c r="G6" s="25" t="s">
        <v>4</v>
      </c>
      <c r="H6" s="26"/>
    </row>
    <row r="7" spans="1:9" x14ac:dyDescent="0.2">
      <c r="B7" s="23"/>
      <c r="C7" s="24"/>
      <c r="D7" s="24"/>
      <c r="E7" s="25" t="s">
        <v>1</v>
      </c>
      <c r="F7" s="24"/>
      <c r="G7" s="25" t="s">
        <v>5</v>
      </c>
      <c r="H7" s="26"/>
    </row>
    <row r="8" spans="1:9" x14ac:dyDescent="0.2">
      <c r="B8" s="23"/>
      <c r="C8" s="25" t="s">
        <v>28</v>
      </c>
      <c r="D8" s="27" t="s">
        <v>11</v>
      </c>
      <c r="E8" s="25" t="s">
        <v>0</v>
      </c>
      <c r="F8" s="25"/>
      <c r="G8" s="25" t="s">
        <v>6</v>
      </c>
      <c r="H8" s="26" t="s">
        <v>8</v>
      </c>
    </row>
    <row r="9" spans="1:9" x14ac:dyDescent="0.2">
      <c r="B9" s="28" t="s">
        <v>3</v>
      </c>
      <c r="C9" s="29" t="s">
        <v>31</v>
      </c>
      <c r="D9" s="30" t="s">
        <v>29</v>
      </c>
      <c r="E9" s="30" t="s">
        <v>30</v>
      </c>
      <c r="F9" s="31" t="s">
        <v>2</v>
      </c>
      <c r="G9" s="30" t="s">
        <v>7</v>
      </c>
      <c r="H9" s="32" t="s">
        <v>9</v>
      </c>
    </row>
    <row r="10" spans="1:9" x14ac:dyDescent="0.2">
      <c r="B10" s="33"/>
      <c r="C10" s="34"/>
      <c r="D10" s="34"/>
      <c r="E10" s="34"/>
      <c r="F10" s="35"/>
      <c r="G10" s="34"/>
      <c r="H10" s="36"/>
    </row>
    <row r="11" spans="1:9" x14ac:dyDescent="0.2">
      <c r="B11" s="33"/>
      <c r="C11" s="37"/>
      <c r="D11" s="35"/>
      <c r="E11" s="38"/>
      <c r="F11" s="39"/>
      <c r="G11" s="38"/>
      <c r="H11" s="40"/>
    </row>
    <row r="12" spans="1:9" x14ac:dyDescent="0.2">
      <c r="B12" s="33">
        <v>24</v>
      </c>
      <c r="C12" s="37">
        <f>SUM('Phase 1&amp;2-2022 KWHs Load'!O6:O10)</f>
        <v>91701189.809000015</v>
      </c>
      <c r="D12" s="35">
        <v>3.2200000000000002E-3</v>
      </c>
      <c r="E12" s="41">
        <f>C12*D12</f>
        <v>295277.83118498005</v>
      </c>
      <c r="F12" s="42">
        <v>1</v>
      </c>
      <c r="G12" s="41">
        <f t="shared" ref="G12:G18" si="0">D12*F12*C12</f>
        <v>295277.83118498005</v>
      </c>
      <c r="H12" s="40"/>
      <c r="I12" s="43"/>
    </row>
    <row r="13" spans="1:9" x14ac:dyDescent="0.2">
      <c r="B13" s="33">
        <v>25</v>
      </c>
      <c r="C13" s="37">
        <f>SUM('Phase 1&amp;2-2022 KWHs Load'!O11:O14)</f>
        <v>135696278.93799999</v>
      </c>
      <c r="D13" s="35">
        <v>3.2850000000000002E-3</v>
      </c>
      <c r="E13" s="41">
        <f t="shared" ref="E13:E18" si="1">C13*D13</f>
        <v>445762.27631132997</v>
      </c>
      <c r="F13" s="42">
        <v>1</v>
      </c>
      <c r="G13" s="41">
        <f t="shared" si="0"/>
        <v>445762.27631132997</v>
      </c>
      <c r="H13" s="40"/>
      <c r="I13" s="43"/>
    </row>
    <row r="14" spans="1:9" x14ac:dyDescent="0.2">
      <c r="B14" s="33">
        <v>26</v>
      </c>
      <c r="C14" s="37">
        <f>SUM('Phase 1&amp;2-2022 KWHs Load'!O15:O18)</f>
        <v>234865145.199</v>
      </c>
      <c r="D14" s="35">
        <v>3.2260000000000001E-3</v>
      </c>
      <c r="E14" s="41">
        <f t="shared" si="1"/>
        <v>757674.95841197402</v>
      </c>
      <c r="F14" s="42">
        <v>1</v>
      </c>
      <c r="G14" s="41">
        <f t="shared" si="0"/>
        <v>757674.95841197402</v>
      </c>
      <c r="H14" s="40"/>
      <c r="I14" s="43"/>
    </row>
    <row r="15" spans="1:9" x14ac:dyDescent="0.2">
      <c r="B15" s="33">
        <v>31</v>
      </c>
      <c r="C15" s="37">
        <f>SUM('Phase 1&amp;2-2022 KWHs Load'!O19:O21)</f>
        <v>128249524.08</v>
      </c>
      <c r="D15" s="35">
        <v>3.176E-3</v>
      </c>
      <c r="E15" s="41">
        <f t="shared" si="1"/>
        <v>407320.48847808002</v>
      </c>
      <c r="F15" s="42">
        <v>1</v>
      </c>
      <c r="G15" s="41">
        <f t="shared" si="0"/>
        <v>407320.48847808002</v>
      </c>
      <c r="H15" s="40"/>
      <c r="I15" s="43"/>
    </row>
    <row r="16" spans="1:9" x14ac:dyDescent="0.2">
      <c r="B16" s="33">
        <v>43</v>
      </c>
      <c r="C16" s="37">
        <f>SUM('Phase 1&amp;2-2022 KWHs Load'!O22)</f>
        <v>8230800</v>
      </c>
      <c r="D16" s="35">
        <v>2.895E-3</v>
      </c>
      <c r="E16" s="41">
        <f t="shared" si="1"/>
        <v>23828.166000000001</v>
      </c>
      <c r="F16" s="42">
        <v>1</v>
      </c>
      <c r="G16" s="41">
        <f t="shared" si="0"/>
        <v>23828.166000000001</v>
      </c>
      <c r="H16" s="40"/>
    </row>
    <row r="17" spans="2:8" x14ac:dyDescent="0.2">
      <c r="B17" s="33">
        <v>46</v>
      </c>
      <c r="C17" s="37">
        <f>SUM('Phase 1&amp;2-2022 KWHs Load'!O23)</f>
        <v>11852140.320000002</v>
      </c>
      <c r="D17" s="35">
        <v>3.6410000000000001E-3</v>
      </c>
      <c r="E17" s="41">
        <f t="shared" si="1"/>
        <v>43153.64290512001</v>
      </c>
      <c r="F17" s="42">
        <v>1</v>
      </c>
      <c r="G17" s="41">
        <f t="shared" si="0"/>
        <v>43153.64290512001</v>
      </c>
      <c r="H17" s="40"/>
    </row>
    <row r="18" spans="2:8" x14ac:dyDescent="0.2">
      <c r="B18" s="33">
        <v>49</v>
      </c>
      <c r="C18" s="37">
        <f>SUM('Phase 1&amp;2-2022 KWHs Load'!O24:O25)</f>
        <v>135878560.829</v>
      </c>
      <c r="D18" s="35">
        <v>3.2330000000000002E-3</v>
      </c>
      <c r="E18" s="41">
        <f t="shared" si="1"/>
        <v>439295.38716015703</v>
      </c>
      <c r="F18" s="42">
        <v>1</v>
      </c>
      <c r="G18" s="41">
        <f t="shared" si="0"/>
        <v>439295.38716015703</v>
      </c>
      <c r="H18" s="40"/>
    </row>
    <row r="19" spans="2:8" ht="12" thickBot="1" x14ac:dyDescent="0.25">
      <c r="B19" s="33"/>
      <c r="C19" s="44">
        <f>SUM(C12:C18)</f>
        <v>746473639.17500007</v>
      </c>
      <c r="D19" s="34"/>
      <c r="E19" s="45">
        <f>SUM(E12:E18)</f>
        <v>2412312.7504516407</v>
      </c>
      <c r="F19" s="34"/>
      <c r="G19" s="45">
        <f>SUM(G12:G18)</f>
        <v>2412312.7504516407</v>
      </c>
      <c r="H19" s="40">
        <f>-ROUND(G19/C19,6)</f>
        <v>-3.2320000000000001E-3</v>
      </c>
    </row>
    <row r="20" spans="2:8" ht="12" thickTop="1" x14ac:dyDescent="0.2">
      <c r="B20" s="33"/>
      <c r="C20" s="46" t="s">
        <v>56</v>
      </c>
      <c r="D20" s="34"/>
      <c r="E20" s="47"/>
      <c r="F20" s="34"/>
      <c r="G20" s="47"/>
      <c r="H20" s="40">
        <f>'Schedule 139 Tariff Rates'!G5</f>
        <v>-4.7826E-2</v>
      </c>
    </row>
    <row r="21" spans="2:8" x14ac:dyDescent="0.2">
      <c r="B21" s="33"/>
      <c r="C21" s="46" t="s">
        <v>57</v>
      </c>
      <c r="D21" s="34"/>
      <c r="E21" s="47"/>
      <c r="F21" s="34"/>
      <c r="G21" s="47"/>
      <c r="H21" s="40">
        <f>H19+H20</f>
        <v>-5.1057999999999999E-2</v>
      </c>
    </row>
    <row r="22" spans="2:8" x14ac:dyDescent="0.2">
      <c r="B22" s="48"/>
      <c r="C22" s="49"/>
      <c r="D22" s="49"/>
      <c r="E22" s="49"/>
      <c r="F22" s="49"/>
      <c r="G22" s="49"/>
      <c r="H22" s="50"/>
    </row>
    <row r="24" spans="2:8" x14ac:dyDescent="0.2">
      <c r="C24" s="8" t="s">
        <v>16</v>
      </c>
    </row>
    <row r="25" spans="2:8" x14ac:dyDescent="0.2">
      <c r="C25" s="43">
        <f>C19-'Phase 1&amp;2-2022 KWHs Load'!O26</f>
        <v>0</v>
      </c>
    </row>
    <row r="26" spans="2:8" x14ac:dyDescent="0.2">
      <c r="C26" s="43"/>
    </row>
  </sheetData>
  <mergeCells count="3">
    <mergeCell ref="A1:H1"/>
    <mergeCell ref="A2:H2"/>
    <mergeCell ref="A3:H3"/>
  </mergeCells>
  <pageMargins left="0.7" right="0.7" top="0.75" bottom="0.75" header="0.3" footer="0.3"/>
  <pageSetup scale="76" orientation="landscape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>
      <selection activeCell="O17" sqref="O17"/>
    </sheetView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H18"/>
  <sheetViews>
    <sheetView workbookViewId="0">
      <pane ySplit="18" topLeftCell="A19" activePane="bottomLeft" state="frozen"/>
      <selection activeCell="E20" sqref="E20"/>
      <selection pane="bottomLeft" activeCell="E20" sqref="E20"/>
    </sheetView>
  </sheetViews>
  <sheetFormatPr defaultRowHeight="11.25" x14ac:dyDescent="0.2"/>
  <cols>
    <col min="1" max="1" width="10.28515625" style="8" bestFit="1" customWidth="1"/>
    <col min="2" max="2" width="14.5703125" style="8" bestFit="1" customWidth="1"/>
    <col min="3" max="3" width="18.42578125" style="8" bestFit="1" customWidth="1"/>
    <col min="4" max="4" width="17.42578125" style="8" bestFit="1" customWidth="1"/>
    <col min="5" max="5" width="16.5703125" style="8" bestFit="1" customWidth="1"/>
    <col min="6" max="6" width="17" style="8" bestFit="1" customWidth="1"/>
    <col min="7" max="7" width="17.5703125" style="8" bestFit="1" customWidth="1"/>
    <col min="8" max="8" width="16.5703125" style="8" bestFit="1" customWidth="1"/>
    <col min="9" max="16384" width="9.140625" style="8"/>
  </cols>
  <sheetData>
    <row r="1" spans="1:8" x14ac:dyDescent="0.2">
      <c r="A1" s="2" t="s">
        <v>10</v>
      </c>
    </row>
    <row r="2" spans="1:8" x14ac:dyDescent="0.2">
      <c r="A2" s="2" t="s">
        <v>52</v>
      </c>
    </row>
    <row r="3" spans="1:8" x14ac:dyDescent="0.2">
      <c r="C3" s="10">
        <v>2019</v>
      </c>
      <c r="D3" s="10">
        <v>2020</v>
      </c>
      <c r="E3" s="10">
        <v>2021</v>
      </c>
      <c r="F3" s="10">
        <v>2022</v>
      </c>
      <c r="G3" s="11" t="s">
        <v>33</v>
      </c>
      <c r="H3" s="10">
        <v>2024</v>
      </c>
    </row>
    <row r="4" spans="1:8" x14ac:dyDescent="0.2">
      <c r="C4" s="54" t="s">
        <v>50</v>
      </c>
      <c r="D4" s="54" t="s">
        <v>49</v>
      </c>
      <c r="E4" s="54" t="s">
        <v>48</v>
      </c>
      <c r="F4" s="54" t="s">
        <v>51</v>
      </c>
      <c r="G4" s="54" t="s">
        <v>36</v>
      </c>
      <c r="H4" s="54" t="s">
        <v>37</v>
      </c>
    </row>
    <row r="5" spans="1:8" x14ac:dyDescent="0.2">
      <c r="A5" s="2" t="s">
        <v>53</v>
      </c>
      <c r="B5" s="2"/>
      <c r="C5" s="1">
        <v>-4.7125E-2</v>
      </c>
      <c r="D5" s="1">
        <v>-4.5634000000000001E-2</v>
      </c>
      <c r="E5" s="1">
        <v>-4.4882999999999999E-2</v>
      </c>
      <c r="F5" s="1">
        <v>-3.9618E-2</v>
      </c>
      <c r="G5" s="1">
        <v>-4.7826E-2</v>
      </c>
      <c r="H5" s="1">
        <v>-4.8783E-2</v>
      </c>
    </row>
    <row r="6" spans="1:8" x14ac:dyDescent="0.2">
      <c r="A6" s="2"/>
      <c r="B6" s="2"/>
      <c r="C6" s="2"/>
      <c r="D6" s="2"/>
      <c r="E6" s="2"/>
      <c r="F6" s="1"/>
      <c r="G6" s="1"/>
    </row>
    <row r="7" spans="1:8" x14ac:dyDescent="0.2">
      <c r="A7" s="2" t="s">
        <v>54</v>
      </c>
      <c r="B7" s="2"/>
      <c r="C7" s="2"/>
      <c r="D7" s="2"/>
      <c r="E7" s="2"/>
      <c r="F7" s="1"/>
      <c r="G7" s="1"/>
    </row>
    <row r="8" spans="1:8" x14ac:dyDescent="0.2">
      <c r="A8" s="2"/>
      <c r="B8" s="8" t="s">
        <v>34</v>
      </c>
      <c r="C8" s="2"/>
      <c r="D8" s="2"/>
      <c r="E8" s="1">
        <v>-5.8100000000000003E-4</v>
      </c>
      <c r="F8" s="1">
        <v>-5.8100000000000003E-4</v>
      </c>
      <c r="G8" s="1">
        <v>-2.1150000000000001E-3</v>
      </c>
      <c r="H8" s="1">
        <f>'SCH 139 Rate Calculation'!H19</f>
        <v>-3.2320000000000001E-3</v>
      </c>
    </row>
    <row r="9" spans="1:8" x14ac:dyDescent="0.2">
      <c r="A9" s="2"/>
      <c r="B9" s="8" t="s">
        <v>35</v>
      </c>
      <c r="C9" s="2"/>
      <c r="D9" s="2"/>
      <c r="E9" s="2"/>
      <c r="F9" s="1"/>
      <c r="G9" s="1">
        <v>-1.9859999999999999E-3</v>
      </c>
      <c r="H9" s="12">
        <f>H8</f>
        <v>-3.2320000000000001E-3</v>
      </c>
    </row>
    <row r="10" spans="1:8" x14ac:dyDescent="0.2">
      <c r="A10" s="2"/>
      <c r="B10" s="2"/>
      <c r="C10" s="2"/>
      <c r="D10" s="1"/>
      <c r="E10" s="1"/>
      <c r="F10" s="1"/>
      <c r="G10" s="1"/>
    </row>
    <row r="11" spans="1:8" x14ac:dyDescent="0.2">
      <c r="A11" s="2" t="s">
        <v>55</v>
      </c>
      <c r="B11" s="2"/>
      <c r="C11" s="2"/>
      <c r="D11" s="1"/>
      <c r="E11" s="1"/>
      <c r="F11" s="1"/>
      <c r="G11" s="1"/>
    </row>
    <row r="12" spans="1:8" x14ac:dyDescent="0.2">
      <c r="A12" s="2" t="s">
        <v>23</v>
      </c>
      <c r="B12" s="8" t="s">
        <v>19</v>
      </c>
      <c r="D12" s="3">
        <v>4.367E-2</v>
      </c>
      <c r="E12" s="3">
        <v>4.4540000000000003E-2</v>
      </c>
      <c r="F12" s="3">
        <v>4.5429999999999998E-2</v>
      </c>
      <c r="G12" s="3">
        <v>4.6339999999999999E-2</v>
      </c>
      <c r="H12" s="13">
        <v>4.727E-2</v>
      </c>
    </row>
    <row r="13" spans="1:8" x14ac:dyDescent="0.2">
      <c r="A13" s="2" t="s">
        <v>24</v>
      </c>
      <c r="B13" s="14" t="s">
        <v>18</v>
      </c>
      <c r="C13" s="14"/>
      <c r="D13" s="3">
        <v>4.3400000000000001E-2</v>
      </c>
      <c r="E13" s="3">
        <v>4.4269999999999997E-2</v>
      </c>
      <c r="F13" s="3">
        <v>4.5159999999999999E-2</v>
      </c>
      <c r="G13" s="3">
        <v>4.6059999999999997E-2</v>
      </c>
      <c r="H13" s="13">
        <v>4.6980000000000001E-2</v>
      </c>
    </row>
    <row r="14" spans="1:8" x14ac:dyDescent="0.2">
      <c r="A14" s="2" t="s">
        <v>25</v>
      </c>
      <c r="B14" s="14" t="s">
        <v>26</v>
      </c>
      <c r="C14" s="14"/>
      <c r="D14" s="3">
        <v>4.3229999999999998E-2</v>
      </c>
      <c r="E14" s="3">
        <v>4.4089999999999997E-2</v>
      </c>
      <c r="F14" s="3">
        <v>4.4970000000000003E-2</v>
      </c>
      <c r="G14" s="3">
        <v>4.5870000000000001E-2</v>
      </c>
      <c r="H14" s="13">
        <v>4.6789999999999998E-2</v>
      </c>
    </row>
    <row r="15" spans="1:8" x14ac:dyDescent="0.2">
      <c r="A15" s="2"/>
      <c r="D15" s="3"/>
      <c r="E15" s="3"/>
      <c r="F15" s="3"/>
      <c r="G15" s="3"/>
      <c r="H15" s="13"/>
    </row>
    <row r="16" spans="1:8" x14ac:dyDescent="0.2">
      <c r="A16" s="2" t="s">
        <v>13</v>
      </c>
      <c r="B16" s="8" t="s">
        <v>19</v>
      </c>
      <c r="D16" s="3"/>
      <c r="E16" s="3">
        <v>4.4540000000000003E-2</v>
      </c>
      <c r="F16" s="3">
        <v>4.5429999999999998E-2</v>
      </c>
      <c r="G16" s="3">
        <v>4.6339999999999999E-2</v>
      </c>
      <c r="H16" s="13">
        <v>4.727E-2</v>
      </c>
    </row>
    <row r="17" spans="1:8" x14ac:dyDescent="0.2">
      <c r="A17" s="2" t="s">
        <v>15</v>
      </c>
      <c r="B17" s="14" t="s">
        <v>18</v>
      </c>
      <c r="C17" s="14"/>
      <c r="D17" s="3"/>
      <c r="E17" s="3">
        <v>4.4269999999999997E-2</v>
      </c>
      <c r="F17" s="3">
        <v>4.5159999999999999E-2</v>
      </c>
      <c r="G17" s="3">
        <v>4.6059999999999997E-2</v>
      </c>
      <c r="H17" s="13">
        <v>4.6980000000000001E-2</v>
      </c>
    </row>
    <row r="18" spans="1:8" x14ac:dyDescent="0.2">
      <c r="A18" s="2" t="s">
        <v>14</v>
      </c>
      <c r="B18" s="14" t="s">
        <v>17</v>
      </c>
      <c r="C18" s="14"/>
      <c r="D18" s="3"/>
      <c r="E18" s="3">
        <v>4.4089999999999997E-2</v>
      </c>
      <c r="F18" s="3">
        <v>4.4970000000000003E-2</v>
      </c>
      <c r="G18" s="3">
        <v>4.5870000000000001E-2</v>
      </c>
      <c r="H18" s="13">
        <v>4.6789999999999998E-2</v>
      </c>
    </row>
  </sheetData>
  <pageMargins left="0.7" right="0.7" top="0.75" bottom="0.75" header="0.3" footer="0.3"/>
  <pageSetup orientation="portrait" horizontalDpi="200" verticalDpi="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O27"/>
  <sheetViews>
    <sheetView workbookViewId="0">
      <selection activeCell="C5" sqref="C5:N5"/>
    </sheetView>
  </sheetViews>
  <sheetFormatPr defaultRowHeight="11.25" x14ac:dyDescent="0.2"/>
  <cols>
    <col min="1" max="1" width="14.5703125" style="8" bestFit="1" customWidth="1"/>
    <col min="2" max="2" width="18.5703125" style="8" customWidth="1"/>
    <col min="3" max="3" width="13.28515625" style="8" customWidth="1"/>
    <col min="4" max="4" width="13.7109375" style="8" customWidth="1"/>
    <col min="5" max="5" width="14" style="8" customWidth="1"/>
    <col min="6" max="6" width="13.5703125" style="8" customWidth="1"/>
    <col min="7" max="7" width="14.28515625" style="8" customWidth="1"/>
    <col min="8" max="8" width="13.42578125" style="8" customWidth="1"/>
    <col min="9" max="9" width="12.7109375" style="8" customWidth="1"/>
    <col min="10" max="10" width="13.85546875" style="8" customWidth="1"/>
    <col min="11" max="11" width="13.7109375" style="8" customWidth="1"/>
    <col min="12" max="12" width="13.42578125" style="8" customWidth="1"/>
    <col min="13" max="13" width="14" style="8" customWidth="1"/>
    <col min="14" max="14" width="13.7109375" style="8" customWidth="1"/>
    <col min="15" max="15" width="10.7109375" style="9" bestFit="1" customWidth="1"/>
    <col min="16" max="30" width="3" style="8" customWidth="1"/>
    <col min="31" max="31" width="7" style="8" customWidth="1"/>
    <col min="32" max="43" width="3" style="8" customWidth="1"/>
    <col min="44" max="44" width="7" style="8" customWidth="1"/>
    <col min="45" max="69" width="3" style="8" customWidth="1"/>
    <col min="70" max="70" width="7" style="8" customWidth="1"/>
    <col min="71" max="83" width="3" style="8" customWidth="1"/>
    <col min="84" max="84" width="6" style="8" customWidth="1"/>
    <col min="85" max="87" width="3" style="8" customWidth="1"/>
    <col min="88" max="109" width="4" style="8" customWidth="1"/>
    <col min="110" max="110" width="8" style="8" customWidth="1"/>
    <col min="111" max="118" width="4" style="8" customWidth="1"/>
    <col min="119" max="119" width="8" style="8" customWidth="1"/>
    <col min="120" max="125" width="4" style="8" customWidth="1"/>
    <col min="126" max="126" width="7" style="8" customWidth="1"/>
    <col min="127" max="131" width="4" style="8" customWidth="1"/>
    <col min="132" max="132" width="8" style="8" customWidth="1"/>
    <col min="133" max="135" width="4" style="8" customWidth="1"/>
    <col min="136" max="136" width="7" style="8" customWidth="1"/>
    <col min="137" max="143" width="4" style="8" customWidth="1"/>
    <col min="144" max="144" width="6" style="8" customWidth="1"/>
    <col min="145" max="164" width="4" style="8" customWidth="1"/>
    <col min="165" max="165" width="7" style="8" customWidth="1"/>
    <col min="166" max="188" width="4" style="8" customWidth="1"/>
    <col min="189" max="189" width="8" style="8" customWidth="1"/>
    <col min="190" max="192" width="4" style="8" customWidth="1"/>
    <col min="193" max="193" width="7" style="8" customWidth="1"/>
    <col min="194" max="212" width="4" style="8" customWidth="1"/>
    <col min="213" max="213" width="7" style="8" customWidth="1"/>
    <col min="214" max="228" width="4" style="8" customWidth="1"/>
    <col min="229" max="229" width="7" style="8" customWidth="1"/>
    <col min="230" max="244" width="4" style="8" customWidth="1"/>
    <col min="245" max="245" width="8" style="8" customWidth="1"/>
    <col min="246" max="252" width="4" style="8" customWidth="1"/>
    <col min="253" max="253" width="7" style="8" customWidth="1"/>
    <col min="254" max="296" width="4" style="8" customWidth="1"/>
    <col min="297" max="297" width="7" style="8" customWidth="1"/>
    <col min="298" max="300" width="4" style="8" customWidth="1"/>
    <col min="301" max="301" width="8" style="8" customWidth="1"/>
    <col min="302" max="313" width="4" style="8" customWidth="1"/>
    <col min="314" max="314" width="8" style="8" customWidth="1"/>
    <col min="315" max="324" width="4" style="8" customWidth="1"/>
    <col min="325" max="325" width="8" style="8" customWidth="1"/>
    <col min="326" max="328" width="4" style="8" customWidth="1"/>
    <col min="329" max="330" width="8" style="8" customWidth="1"/>
    <col min="331" max="372" width="4" style="8" customWidth="1"/>
    <col min="373" max="373" width="8" style="8" customWidth="1"/>
    <col min="374" max="392" width="4" style="8" customWidth="1"/>
    <col min="393" max="393" width="6" style="8" customWidth="1"/>
    <col min="394" max="413" width="4" style="8" customWidth="1"/>
    <col min="414" max="414" width="8" style="8" customWidth="1"/>
    <col min="415" max="417" width="4" style="8" customWidth="1"/>
    <col min="418" max="418" width="7" style="8" customWidth="1"/>
    <col min="419" max="422" width="4" style="8" customWidth="1"/>
    <col min="423" max="423" width="8" style="8" customWidth="1"/>
    <col min="424" max="424" width="4" style="8" customWidth="1"/>
    <col min="425" max="425" width="8" style="8" customWidth="1"/>
    <col min="426" max="463" width="4" style="8" customWidth="1"/>
    <col min="464" max="464" width="8" style="8" customWidth="1"/>
    <col min="465" max="508" width="4" style="8" customWidth="1"/>
    <col min="509" max="509" width="7" style="8" customWidth="1"/>
    <col min="510" max="517" width="4" style="8" customWidth="1"/>
    <col min="518" max="518" width="7" style="8" customWidth="1"/>
    <col min="519" max="552" width="4" style="8" customWidth="1"/>
    <col min="553" max="553" width="7" style="8" customWidth="1"/>
    <col min="554" max="608" width="4" style="8" customWidth="1"/>
    <col min="609" max="609" width="7" style="8" customWidth="1"/>
    <col min="610" max="611" width="4" style="8" customWidth="1"/>
    <col min="612" max="612" width="7" style="8" customWidth="1"/>
    <col min="613" max="639" width="4" style="8" customWidth="1"/>
    <col min="640" max="640" width="7" style="8" customWidth="1"/>
    <col min="641" max="641" width="4" style="8" customWidth="1"/>
    <col min="642" max="642" width="8" style="8" customWidth="1"/>
    <col min="643" max="645" width="4" style="8" customWidth="1"/>
    <col min="646" max="646" width="6" style="8" customWidth="1"/>
    <col min="647" max="657" width="4" style="8" customWidth="1"/>
    <col min="658" max="658" width="7" style="8" customWidth="1"/>
    <col min="659" max="694" width="4" style="8" customWidth="1"/>
    <col min="695" max="707" width="5" style="8" customWidth="1"/>
    <col min="708" max="708" width="8" style="8" customWidth="1"/>
    <col min="709" max="709" width="9" style="8" customWidth="1"/>
    <col min="710" max="718" width="5" style="8" customWidth="1"/>
    <col min="719" max="719" width="9" style="8" customWidth="1"/>
    <col min="720" max="729" width="5" style="8" customWidth="1"/>
    <col min="730" max="730" width="9" style="8" customWidth="1"/>
    <col min="731" max="744" width="5" style="8" customWidth="1"/>
    <col min="745" max="745" width="9" style="8" customWidth="1"/>
    <col min="746" max="748" width="5" style="8" customWidth="1"/>
    <col min="749" max="749" width="7" style="8" customWidth="1"/>
    <col min="750" max="811" width="5" style="8" customWidth="1"/>
    <col min="812" max="812" width="7" style="8" customWidth="1"/>
    <col min="813" max="813" width="5" style="8" customWidth="1"/>
    <col min="814" max="814" width="8" style="8" customWidth="1"/>
    <col min="815" max="819" width="5" style="8" customWidth="1"/>
    <col min="820" max="820" width="8" style="8" customWidth="1"/>
    <col min="821" max="928" width="5" style="8" customWidth="1"/>
    <col min="929" max="929" width="8" style="8" customWidth="1"/>
    <col min="930" max="955" width="5" style="8" customWidth="1"/>
    <col min="956" max="956" width="9" style="8" customWidth="1"/>
    <col min="957" max="989" width="5" style="8" customWidth="1"/>
    <col min="990" max="990" width="9" style="8" customWidth="1"/>
    <col min="991" max="1019" width="5" style="8" customWidth="1"/>
    <col min="1020" max="1020" width="8" style="8" customWidth="1"/>
    <col min="1021" max="1072" width="5" style="8" customWidth="1"/>
    <col min="1073" max="1073" width="7" style="8" customWidth="1"/>
    <col min="1074" max="1137" width="5" style="8" customWidth="1"/>
    <col min="1138" max="1138" width="9" style="8" customWidth="1"/>
    <col min="1139" max="1148" width="5" style="8" customWidth="1"/>
    <col min="1149" max="1149" width="8" style="8" customWidth="1"/>
    <col min="1150" max="1216" width="5" style="8" customWidth="1"/>
    <col min="1217" max="1217" width="9" style="8" customWidth="1"/>
    <col min="1218" max="1220" width="5" style="8" customWidth="1"/>
    <col min="1221" max="1221" width="9" style="8" customWidth="1"/>
    <col min="1222" max="1255" width="5" style="8" customWidth="1"/>
    <col min="1256" max="1256" width="8" style="8" customWidth="1"/>
    <col min="1257" max="1262" width="5" style="8" customWidth="1"/>
    <col min="1263" max="1263" width="8" style="8" customWidth="1"/>
    <col min="1264" max="1280" width="5" style="8" customWidth="1"/>
    <col min="1281" max="1281" width="8" style="8" customWidth="1"/>
    <col min="1282" max="1313" width="5" style="8" customWidth="1"/>
    <col min="1314" max="1314" width="8" style="8" customWidth="1"/>
    <col min="1315" max="1349" width="5" style="8" customWidth="1"/>
    <col min="1350" max="1350" width="7" style="8" customWidth="1"/>
    <col min="1351" max="1386" width="5" style="8" customWidth="1"/>
    <col min="1387" max="1387" width="8" style="8" customWidth="1"/>
    <col min="1388" max="1406" width="5" style="8" customWidth="1"/>
    <col min="1407" max="1407" width="9" style="8" customWidth="1"/>
    <col min="1408" max="1465" width="5" style="8" customWidth="1"/>
    <col min="1466" max="1466" width="9" style="8" customWidth="1"/>
    <col min="1467" max="1491" width="5" style="8" customWidth="1"/>
    <col min="1492" max="1492" width="8" style="8" customWidth="1"/>
    <col min="1493" max="1501" width="5" style="8" customWidth="1"/>
    <col min="1502" max="1502" width="9" style="8" customWidth="1"/>
    <col min="1503" max="1529" width="5" style="8" customWidth="1"/>
    <col min="1530" max="1530" width="9" style="8" customWidth="1"/>
    <col min="1531" max="1534" width="5" style="8" customWidth="1"/>
    <col min="1535" max="1535" width="8" style="8" customWidth="1"/>
    <col min="1536" max="1564" width="5" style="8" customWidth="1"/>
    <col min="1565" max="1565" width="9" style="8" customWidth="1"/>
    <col min="1566" max="1576" width="5" style="8" customWidth="1"/>
    <col min="1577" max="1577" width="9" style="8" customWidth="1"/>
    <col min="1578" max="1751" width="5" style="8" customWidth="1"/>
    <col min="1752" max="1752" width="9" style="8" customWidth="1"/>
    <col min="1753" max="1757" width="5" style="8" customWidth="1"/>
    <col min="1758" max="1758" width="8" style="8" customWidth="1"/>
    <col min="1759" max="1762" width="5" style="8" customWidth="1"/>
    <col min="1763" max="1763" width="8" style="8" customWidth="1"/>
    <col min="1764" max="1792" width="5" style="8" customWidth="1"/>
    <col min="1793" max="1793" width="8" style="8" customWidth="1"/>
    <col min="1794" max="1795" width="5" style="8" customWidth="1"/>
    <col min="1796" max="1796" width="8" style="8" customWidth="1"/>
    <col min="1797" max="1845" width="5" style="8" customWidth="1"/>
    <col min="1846" max="1846" width="9" style="8" customWidth="1"/>
    <col min="1847" max="1850" width="5" style="8" customWidth="1"/>
    <col min="1851" max="1851" width="9" style="8" customWidth="1"/>
    <col min="1852" max="1880" width="5" style="8" customWidth="1"/>
    <col min="1881" max="1881" width="9" style="8" customWidth="1"/>
    <col min="1882" max="1919" width="5" style="8" customWidth="1"/>
    <col min="1920" max="1920" width="9" style="8" customWidth="1"/>
    <col min="1921" max="1927" width="5" style="8" customWidth="1"/>
    <col min="1928" max="1928" width="8" style="8" customWidth="1"/>
    <col min="1929" max="2017" width="5" style="8" customWidth="1"/>
    <col min="2018" max="2018" width="9" style="8" customWidth="1"/>
    <col min="2019" max="2023" width="5" style="8" customWidth="1"/>
    <col min="2024" max="2024" width="8" style="8" customWidth="1"/>
    <col min="2025" max="2062" width="5" style="8" customWidth="1"/>
    <col min="2063" max="2063" width="8" style="8" customWidth="1"/>
    <col min="2064" max="2096" width="5" style="8" customWidth="1"/>
    <col min="2097" max="2097" width="7" style="8" customWidth="1"/>
    <col min="2098" max="2100" width="5" style="8" customWidth="1"/>
    <col min="2101" max="2101" width="8" style="8" customWidth="1"/>
    <col min="2102" max="2105" width="5" style="8" customWidth="1"/>
    <col min="2106" max="2106" width="8" style="8" customWidth="1"/>
    <col min="2107" max="2116" width="6" style="8" customWidth="1"/>
    <col min="2117" max="2117" width="9" style="8" customWidth="1"/>
    <col min="2118" max="2137" width="6" style="8" customWidth="1"/>
    <col min="2138" max="2138" width="10" style="8" bestFit="1" customWidth="1"/>
    <col min="2139" max="2176" width="6" style="8" customWidth="1"/>
    <col min="2177" max="2177" width="9" style="8" customWidth="1"/>
    <col min="2178" max="2182" width="6" style="8" customWidth="1"/>
    <col min="2183" max="2183" width="10" style="8" bestFit="1" customWidth="1"/>
    <col min="2184" max="2308" width="6" style="8" customWidth="1"/>
    <col min="2309" max="2309" width="10" style="8" bestFit="1" customWidth="1"/>
    <col min="2310" max="2314" width="6" style="8" customWidth="1"/>
    <col min="2315" max="2315" width="10" style="8" bestFit="1" customWidth="1"/>
    <col min="2316" max="2324" width="6" style="8" customWidth="1"/>
    <col min="2325" max="2325" width="10" style="8" bestFit="1" customWidth="1"/>
    <col min="2326" max="2326" width="6" style="8" customWidth="1"/>
    <col min="2327" max="2327" width="9" style="8" customWidth="1"/>
    <col min="2328" max="2338" width="6" style="8" customWidth="1"/>
    <col min="2339" max="2339" width="8" style="8" customWidth="1"/>
    <col min="2340" max="2352" width="6" style="8" customWidth="1"/>
    <col min="2353" max="2353" width="10" style="8" bestFit="1" customWidth="1"/>
    <col min="2354" max="2376" width="6" style="8" customWidth="1"/>
    <col min="2377" max="2377" width="8" style="8" customWidth="1"/>
    <col min="2378" max="2378" width="10" style="8" bestFit="1" customWidth="1"/>
    <col min="2379" max="2398" width="6" style="8" customWidth="1"/>
    <col min="2399" max="2399" width="8" style="8" customWidth="1"/>
    <col min="2400" max="2412" width="6" style="8" customWidth="1"/>
    <col min="2413" max="2413" width="8" style="8" customWidth="1"/>
    <col min="2414" max="2418" width="6" style="8" customWidth="1"/>
    <col min="2419" max="2419" width="9" style="8" customWidth="1"/>
    <col min="2420" max="2430" width="6" style="8" customWidth="1"/>
    <col min="2431" max="2469" width="7" style="8" customWidth="1"/>
    <col min="2470" max="2470" width="11" style="8" bestFit="1" customWidth="1"/>
    <col min="2471" max="2489" width="7" style="8" customWidth="1"/>
    <col min="2490" max="2490" width="10" style="8" bestFit="1" customWidth="1"/>
    <col min="2491" max="2491" width="7" style="8" customWidth="1"/>
    <col min="2492" max="2492" width="11" style="8" bestFit="1" customWidth="1"/>
    <col min="2493" max="2508" width="7" style="8" customWidth="1"/>
    <col min="2509" max="2509" width="11" style="8" bestFit="1" customWidth="1"/>
    <col min="2510" max="2535" width="7" style="8" customWidth="1"/>
    <col min="2536" max="2536" width="11" style="8" bestFit="1" customWidth="1"/>
    <col min="2537" max="2537" width="12" style="8" bestFit="1" customWidth="1"/>
    <col min="2538" max="2541" width="8" style="8" customWidth="1"/>
    <col min="2542" max="2542" width="12" style="8" bestFit="1" customWidth="1"/>
    <col min="2543" max="2543" width="8" style="8" customWidth="1"/>
    <col min="2544" max="2544" width="12" style="8" bestFit="1" customWidth="1"/>
    <col min="2545" max="2545" width="7.28515625" style="8" customWidth="1"/>
    <col min="2546" max="16384" width="9.140625" style="8"/>
  </cols>
  <sheetData>
    <row r="1" spans="1:15" s="2" customFormat="1" x14ac:dyDescent="0.2">
      <c r="A1" s="2" t="s">
        <v>46</v>
      </c>
      <c r="O1" s="9"/>
    </row>
    <row r="2" spans="1:15" s="2" customFormat="1" x14ac:dyDescent="0.2">
      <c r="A2" s="2" t="s">
        <v>47</v>
      </c>
      <c r="O2" s="9"/>
    </row>
    <row r="3" spans="1:15" s="2" customFormat="1" x14ac:dyDescent="0.2">
      <c r="O3" s="9"/>
    </row>
    <row r="5" spans="1:15" x14ac:dyDescent="0.2">
      <c r="A5" s="8" t="s">
        <v>38</v>
      </c>
      <c r="B5" s="8" t="s">
        <v>21</v>
      </c>
      <c r="C5" s="55">
        <v>44948</v>
      </c>
      <c r="D5" s="9" t="s">
        <v>59</v>
      </c>
      <c r="E5" s="9" t="s">
        <v>60</v>
      </c>
      <c r="F5" s="9" t="s">
        <v>61</v>
      </c>
      <c r="G5" s="9" t="s">
        <v>62</v>
      </c>
      <c r="H5" s="9" t="s">
        <v>63</v>
      </c>
      <c r="I5" s="9" t="s">
        <v>64</v>
      </c>
      <c r="J5" s="9" t="s">
        <v>65</v>
      </c>
      <c r="K5" s="9" t="s">
        <v>66</v>
      </c>
      <c r="L5" s="9" t="s">
        <v>67</v>
      </c>
      <c r="M5" s="9" t="s">
        <v>68</v>
      </c>
      <c r="N5" s="9" t="s">
        <v>69</v>
      </c>
      <c r="O5" s="9" t="s">
        <v>20</v>
      </c>
    </row>
    <row r="6" spans="1:15" x14ac:dyDescent="0.2">
      <c r="A6" s="8" t="s">
        <v>39</v>
      </c>
      <c r="B6" s="8" t="s">
        <v>23</v>
      </c>
      <c r="C6" s="43">
        <v>2226</v>
      </c>
      <c r="D6" s="43">
        <v>2199</v>
      </c>
      <c r="E6" s="43">
        <v>2002</v>
      </c>
      <c r="F6" s="43">
        <v>1651</v>
      </c>
      <c r="G6" s="43">
        <v>1583</v>
      </c>
      <c r="H6" s="43">
        <v>1425</v>
      </c>
      <c r="I6" s="43">
        <v>1385</v>
      </c>
      <c r="J6" s="43">
        <v>1562</v>
      </c>
      <c r="K6" s="43">
        <v>1639</v>
      </c>
      <c r="L6" s="43">
        <v>1743</v>
      </c>
      <c r="M6" s="43">
        <v>2191</v>
      </c>
      <c r="N6" s="43">
        <v>2212</v>
      </c>
      <c r="O6" s="51">
        <f>SUM(C6:N6)</f>
        <v>21818</v>
      </c>
    </row>
    <row r="7" spans="1:15" x14ac:dyDescent="0.2">
      <c r="A7" s="8" t="s">
        <v>39</v>
      </c>
      <c r="B7" s="8" t="s">
        <v>25</v>
      </c>
      <c r="C7" s="43">
        <v>121784</v>
      </c>
      <c r="D7" s="43">
        <v>110105</v>
      </c>
      <c r="E7" s="43">
        <v>115385</v>
      </c>
      <c r="F7" s="43">
        <v>94671</v>
      </c>
      <c r="G7" s="43">
        <v>96580</v>
      </c>
      <c r="H7" s="43">
        <v>98174</v>
      </c>
      <c r="I7" s="43">
        <v>100440</v>
      </c>
      <c r="J7" s="43">
        <v>108045</v>
      </c>
      <c r="K7" s="43">
        <v>107100</v>
      </c>
      <c r="L7" s="43">
        <v>95588</v>
      </c>
      <c r="M7" s="43">
        <v>105235</v>
      </c>
      <c r="N7" s="43">
        <v>126573</v>
      </c>
      <c r="O7" s="51">
        <f t="shared" ref="O7:O25" si="0">SUM(C7:N7)</f>
        <v>1279680</v>
      </c>
    </row>
    <row r="8" spans="1:15" x14ac:dyDescent="0.2">
      <c r="A8" s="8" t="s">
        <v>39</v>
      </c>
      <c r="B8" s="8" t="s">
        <v>13</v>
      </c>
      <c r="C8" s="43">
        <v>3550159.9350000005</v>
      </c>
      <c r="D8" s="43">
        <v>3108021.5549999997</v>
      </c>
      <c r="E8" s="43">
        <v>3204084.9239999996</v>
      </c>
      <c r="F8" s="43">
        <v>2791225.8170000007</v>
      </c>
      <c r="G8" s="43">
        <v>2605952.8150000004</v>
      </c>
      <c r="H8" s="43">
        <v>2490318.2039999994</v>
      </c>
      <c r="I8" s="43">
        <v>2480096.3770000003</v>
      </c>
      <c r="J8" s="43">
        <v>2568700.6790000005</v>
      </c>
      <c r="K8" s="43">
        <v>2706540.889</v>
      </c>
      <c r="L8" s="43">
        <v>2619792.7109999997</v>
      </c>
      <c r="M8" s="43">
        <v>3102368.8020000001</v>
      </c>
      <c r="N8" s="43">
        <v>3295757.781</v>
      </c>
      <c r="O8" s="51">
        <f t="shared" si="0"/>
        <v>34523020.489000008</v>
      </c>
    </row>
    <row r="9" spans="1:15" x14ac:dyDescent="0.2">
      <c r="A9" s="8" t="s">
        <v>39</v>
      </c>
      <c r="B9" s="8" t="s">
        <v>15</v>
      </c>
      <c r="C9" s="43">
        <v>362964</v>
      </c>
      <c r="D9" s="43">
        <v>320493</v>
      </c>
      <c r="E9" s="43">
        <v>312393</v>
      </c>
      <c r="F9" s="43">
        <v>279457</v>
      </c>
      <c r="G9" s="43">
        <v>246321.576</v>
      </c>
      <c r="H9" s="43">
        <v>233240.152</v>
      </c>
      <c r="I9" s="43">
        <v>235339.69699999999</v>
      </c>
      <c r="J9" s="43">
        <v>251307.67199999999</v>
      </c>
      <c r="K9" s="43">
        <v>236255.58100000001</v>
      </c>
      <c r="L9" s="43">
        <v>220163.125</v>
      </c>
      <c r="M9" s="43">
        <v>260900.345</v>
      </c>
      <c r="N9" s="43">
        <v>346599.875</v>
      </c>
      <c r="O9" s="51">
        <f t="shared" si="0"/>
        <v>3305435.0229999996</v>
      </c>
    </row>
    <row r="10" spans="1:15" x14ac:dyDescent="0.2">
      <c r="A10" s="8" t="s">
        <v>39</v>
      </c>
      <c r="B10" s="8" t="s">
        <v>14</v>
      </c>
      <c r="C10" s="43">
        <v>4602500.9709999999</v>
      </c>
      <c r="D10" s="43">
        <v>4293249.0870000012</v>
      </c>
      <c r="E10" s="43">
        <v>4462107.8130000001</v>
      </c>
      <c r="F10" s="43">
        <v>4248621.1320000002</v>
      </c>
      <c r="G10" s="43">
        <v>4081894.6999999997</v>
      </c>
      <c r="H10" s="43">
        <v>4194092.358</v>
      </c>
      <c r="I10" s="43">
        <v>4234302.3039999995</v>
      </c>
      <c r="J10" s="43">
        <v>4306115.8810000001</v>
      </c>
      <c r="K10" s="43">
        <v>4437214.4800000004</v>
      </c>
      <c r="L10" s="43">
        <v>4265144.8019999992</v>
      </c>
      <c r="M10" s="43">
        <v>4627278.1030000001</v>
      </c>
      <c r="N10" s="43">
        <v>4818714.6660000002</v>
      </c>
      <c r="O10" s="51">
        <f t="shared" si="0"/>
        <v>52571236.296999998</v>
      </c>
    </row>
    <row r="11" spans="1:15" x14ac:dyDescent="0.2">
      <c r="A11" s="8" t="s">
        <v>40</v>
      </c>
      <c r="B11" s="8" t="s">
        <v>25</v>
      </c>
      <c r="C11" s="43">
        <v>128346</v>
      </c>
      <c r="D11" s="43">
        <v>133103</v>
      </c>
      <c r="E11" s="43">
        <v>136349</v>
      </c>
      <c r="F11" s="43">
        <v>129589</v>
      </c>
      <c r="G11" s="43">
        <v>139742</v>
      </c>
      <c r="H11" s="43">
        <v>156065</v>
      </c>
      <c r="I11" s="43">
        <v>179075</v>
      </c>
      <c r="J11" s="43">
        <v>204829</v>
      </c>
      <c r="K11" s="43">
        <v>169716</v>
      </c>
      <c r="L11" s="43">
        <v>142979</v>
      </c>
      <c r="M11" s="43">
        <v>137882</v>
      </c>
      <c r="N11" s="43">
        <v>130172</v>
      </c>
      <c r="O11" s="51">
        <f t="shared" si="0"/>
        <v>1787847</v>
      </c>
    </row>
    <row r="12" spans="1:15" x14ac:dyDescent="0.2">
      <c r="A12" s="8" t="s">
        <v>40</v>
      </c>
      <c r="B12" s="8" t="s">
        <v>13</v>
      </c>
      <c r="C12" s="43">
        <v>5324540.4570000004</v>
      </c>
      <c r="D12" s="43">
        <v>4950266.754999999</v>
      </c>
      <c r="E12" s="43">
        <v>5016187.1560000014</v>
      </c>
      <c r="F12" s="43">
        <v>4722257.5519999992</v>
      </c>
      <c r="G12" s="43">
        <v>4252975.4440000001</v>
      </c>
      <c r="H12" s="43">
        <v>4486308.3250000002</v>
      </c>
      <c r="I12" s="43">
        <v>4342067.0369999995</v>
      </c>
      <c r="J12" s="43">
        <v>4705176.4939999999</v>
      </c>
      <c r="K12" s="43">
        <v>4815644.33</v>
      </c>
      <c r="L12" s="43">
        <v>4483116.5019999994</v>
      </c>
      <c r="M12" s="43">
        <v>4754530.91</v>
      </c>
      <c r="N12" s="43">
        <v>5096037.9079999998</v>
      </c>
      <c r="O12" s="51">
        <f t="shared" si="0"/>
        <v>56949108.869999997</v>
      </c>
    </row>
    <row r="13" spans="1:15" x14ac:dyDescent="0.2">
      <c r="A13" s="8" t="s">
        <v>40</v>
      </c>
      <c r="B13" s="8" t="s">
        <v>15</v>
      </c>
      <c r="C13" s="43">
        <v>2088409.868</v>
      </c>
      <c r="D13" s="43">
        <v>1855748.345</v>
      </c>
      <c r="E13" s="43">
        <v>1940306.132</v>
      </c>
      <c r="F13" s="43">
        <v>1835158.47</v>
      </c>
      <c r="G13" s="43">
        <v>1724464.67</v>
      </c>
      <c r="H13" s="43">
        <v>1782851.3829999999</v>
      </c>
      <c r="I13" s="43">
        <v>1917319.5430000001</v>
      </c>
      <c r="J13" s="43">
        <v>2217760.6340000001</v>
      </c>
      <c r="K13" s="43">
        <v>2165638.2769999998</v>
      </c>
      <c r="L13" s="43">
        <v>1957395.77</v>
      </c>
      <c r="M13" s="43">
        <v>1912804.767</v>
      </c>
      <c r="N13" s="43">
        <v>1948388.4809999999</v>
      </c>
      <c r="O13" s="51">
        <f t="shared" si="0"/>
        <v>23346246.339999996</v>
      </c>
    </row>
    <row r="14" spans="1:15" x14ac:dyDescent="0.2">
      <c r="A14" s="8" t="s">
        <v>40</v>
      </c>
      <c r="B14" s="8" t="s">
        <v>14</v>
      </c>
      <c r="C14" s="43">
        <v>4547196.8169999998</v>
      </c>
      <c r="D14" s="43">
        <v>4166808.9110000003</v>
      </c>
      <c r="E14" s="43">
        <v>4211230.7640000004</v>
      </c>
      <c r="F14" s="43">
        <v>4078174.852</v>
      </c>
      <c r="G14" s="43">
        <v>3914660.99</v>
      </c>
      <c r="H14" s="43">
        <v>4139191.4979999997</v>
      </c>
      <c r="I14" s="43">
        <v>4475030.574</v>
      </c>
      <c r="J14" s="43">
        <v>5175838.6560000004</v>
      </c>
      <c r="K14" s="43">
        <v>5100367.21</v>
      </c>
      <c r="L14" s="43">
        <v>4741000.2019999996</v>
      </c>
      <c r="M14" s="43">
        <v>4578665.9579999996</v>
      </c>
      <c r="N14" s="43">
        <v>4484910.2960000001</v>
      </c>
      <c r="O14" s="51">
        <f t="shared" si="0"/>
        <v>53613076.728</v>
      </c>
    </row>
    <row r="15" spans="1:15" x14ac:dyDescent="0.2">
      <c r="A15" s="8" t="s">
        <v>41</v>
      </c>
      <c r="B15" s="8" t="s">
        <v>25</v>
      </c>
      <c r="C15" s="43">
        <v>138120</v>
      </c>
      <c r="D15" s="43">
        <v>104040</v>
      </c>
      <c r="E15" s="43">
        <v>111000</v>
      </c>
      <c r="F15" s="43">
        <v>101160</v>
      </c>
      <c r="G15" s="43">
        <v>86400</v>
      </c>
      <c r="H15" s="43">
        <v>82560</v>
      </c>
      <c r="I15" s="43">
        <v>89520</v>
      </c>
      <c r="J15" s="43">
        <v>89760</v>
      </c>
      <c r="K15" s="43">
        <v>86400</v>
      </c>
      <c r="L15" s="43">
        <v>87000</v>
      </c>
      <c r="M15" s="43">
        <v>102360</v>
      </c>
      <c r="N15" s="43">
        <v>120480</v>
      </c>
      <c r="O15" s="51">
        <f t="shared" si="0"/>
        <v>1198800</v>
      </c>
    </row>
    <row r="16" spans="1:15" x14ac:dyDescent="0.2">
      <c r="A16" s="8" t="s">
        <v>41</v>
      </c>
      <c r="B16" s="8" t="s">
        <v>13</v>
      </c>
      <c r="C16" s="43">
        <v>13639848.263</v>
      </c>
      <c r="D16" s="43">
        <v>13019357.853</v>
      </c>
      <c r="E16" s="43">
        <v>13028419.994000001</v>
      </c>
      <c r="F16" s="43">
        <v>12755726.714</v>
      </c>
      <c r="G16" s="43">
        <v>12504859.005000001</v>
      </c>
      <c r="H16" s="43">
        <v>13012091.403999999</v>
      </c>
      <c r="I16" s="43">
        <v>13512013.135</v>
      </c>
      <c r="J16" s="43">
        <v>14569467.316</v>
      </c>
      <c r="K16" s="43">
        <v>14211318.630000001</v>
      </c>
      <c r="L16" s="43">
        <v>14124009.268999999</v>
      </c>
      <c r="M16" s="43">
        <v>12277622.969999999</v>
      </c>
      <c r="N16" s="43">
        <v>12419987.146</v>
      </c>
      <c r="O16" s="51">
        <f t="shared" si="0"/>
        <v>159074721.699</v>
      </c>
    </row>
    <row r="17" spans="1:15" x14ac:dyDescent="0.2">
      <c r="A17" s="8" t="s">
        <v>41</v>
      </c>
      <c r="B17" s="8" t="s">
        <v>15</v>
      </c>
      <c r="C17" s="43">
        <v>2529420</v>
      </c>
      <c r="D17" s="43">
        <v>2372820</v>
      </c>
      <c r="E17" s="43">
        <v>2321160</v>
      </c>
      <c r="F17" s="43">
        <v>2173080</v>
      </c>
      <c r="G17" s="43">
        <v>2053740</v>
      </c>
      <c r="H17" s="43">
        <v>2284860</v>
      </c>
      <c r="I17" s="43">
        <v>2347560</v>
      </c>
      <c r="J17" s="43">
        <v>2832780</v>
      </c>
      <c r="K17" s="43">
        <v>2727540</v>
      </c>
      <c r="L17" s="43">
        <v>2418180</v>
      </c>
      <c r="M17" s="43">
        <v>2385000</v>
      </c>
      <c r="N17" s="43">
        <v>2240160</v>
      </c>
      <c r="O17" s="51">
        <f t="shared" si="0"/>
        <v>28686300</v>
      </c>
    </row>
    <row r="18" spans="1:15" x14ac:dyDescent="0.2">
      <c r="A18" s="8" t="s">
        <v>41</v>
      </c>
      <c r="B18" s="8" t="s">
        <v>14</v>
      </c>
      <c r="C18" s="43">
        <v>4142596.2</v>
      </c>
      <c r="D18" s="43">
        <v>3721320</v>
      </c>
      <c r="E18" s="43">
        <v>3884203.8</v>
      </c>
      <c r="F18" s="43">
        <v>3837240</v>
      </c>
      <c r="G18" s="43">
        <v>3584760</v>
      </c>
      <c r="H18" s="43">
        <v>3638910.9</v>
      </c>
      <c r="I18" s="43">
        <v>3922829.1</v>
      </c>
      <c r="J18" s="43">
        <v>3843000</v>
      </c>
      <c r="K18" s="43">
        <v>3739980</v>
      </c>
      <c r="L18" s="43">
        <v>3782520</v>
      </c>
      <c r="M18" s="43">
        <v>3926820</v>
      </c>
      <c r="N18" s="43">
        <v>3881143.5</v>
      </c>
      <c r="O18" s="51">
        <f t="shared" si="0"/>
        <v>45905323.5</v>
      </c>
    </row>
    <row r="19" spans="1:15" x14ac:dyDescent="0.2">
      <c r="A19" s="8" t="s">
        <v>42</v>
      </c>
      <c r="B19" s="8" t="s">
        <v>13</v>
      </c>
      <c r="C19" s="43">
        <v>8054824.8999999994</v>
      </c>
      <c r="D19" s="43">
        <v>8537084.7199999988</v>
      </c>
      <c r="E19" s="43">
        <v>7778135.7199999997</v>
      </c>
      <c r="F19" s="43">
        <v>8096019</v>
      </c>
      <c r="G19" s="43">
        <v>7328691.0999999996</v>
      </c>
      <c r="H19" s="43">
        <v>7454302.459999999</v>
      </c>
      <c r="I19" s="43">
        <v>7275768.3600000003</v>
      </c>
      <c r="J19" s="43">
        <v>7584663.2400000002</v>
      </c>
      <c r="K19" s="43">
        <v>8038234.7199999997</v>
      </c>
      <c r="L19" s="43">
        <v>7668514.5600000005</v>
      </c>
      <c r="M19" s="43">
        <v>8018776.1600000001</v>
      </c>
      <c r="N19" s="43">
        <v>8754928.9600000009</v>
      </c>
      <c r="O19" s="51">
        <f t="shared" si="0"/>
        <v>94589943.900000006</v>
      </c>
    </row>
    <row r="20" spans="1:15" x14ac:dyDescent="0.2">
      <c r="A20" s="8" t="s">
        <v>42</v>
      </c>
      <c r="B20" s="8" t="s">
        <v>15</v>
      </c>
      <c r="C20" s="43">
        <v>825300</v>
      </c>
      <c r="D20" s="43">
        <v>675000</v>
      </c>
      <c r="E20" s="43">
        <v>621000</v>
      </c>
      <c r="F20" s="43">
        <v>574200</v>
      </c>
      <c r="G20" s="43">
        <v>570600</v>
      </c>
      <c r="H20" s="43">
        <v>537300</v>
      </c>
      <c r="I20" s="43">
        <v>575100</v>
      </c>
      <c r="J20" s="43">
        <v>547200</v>
      </c>
      <c r="K20" s="43">
        <v>534600</v>
      </c>
      <c r="L20" s="43">
        <v>569700</v>
      </c>
      <c r="M20" s="43">
        <v>543600</v>
      </c>
      <c r="N20" s="43">
        <v>640800</v>
      </c>
      <c r="O20" s="51">
        <f t="shared" si="0"/>
        <v>7214400</v>
      </c>
    </row>
    <row r="21" spans="1:15" x14ac:dyDescent="0.2">
      <c r="A21" s="8" t="s">
        <v>42</v>
      </c>
      <c r="B21" s="8" t="s">
        <v>14</v>
      </c>
      <c r="C21" s="43">
        <v>2437942.6869999999</v>
      </c>
      <c r="D21" s="43">
        <v>2186275.6409999998</v>
      </c>
      <c r="E21" s="43">
        <v>2143079.0049999999</v>
      </c>
      <c r="F21" s="43">
        <v>2233064.287</v>
      </c>
      <c r="G21" s="43">
        <v>2001225.4739999999</v>
      </c>
      <c r="H21" s="43">
        <v>2071149.5530000001</v>
      </c>
      <c r="I21" s="43">
        <v>2121663.824</v>
      </c>
      <c r="J21" s="43">
        <v>2310134.611</v>
      </c>
      <c r="K21" s="43">
        <v>2373368.7290000003</v>
      </c>
      <c r="L21" s="43">
        <v>2208599.1329999999</v>
      </c>
      <c r="M21" s="43">
        <v>2195001.0099999998</v>
      </c>
      <c r="N21" s="43">
        <v>2163676.2259999998</v>
      </c>
      <c r="O21" s="51">
        <f t="shared" si="0"/>
        <v>26445180.179999996</v>
      </c>
    </row>
    <row r="22" spans="1:15" x14ac:dyDescent="0.2">
      <c r="A22" s="8" t="s">
        <v>43</v>
      </c>
      <c r="B22" s="8" t="s">
        <v>13</v>
      </c>
      <c r="C22" s="43">
        <v>1029900</v>
      </c>
      <c r="D22" s="43">
        <v>934200</v>
      </c>
      <c r="E22" s="43">
        <v>901500</v>
      </c>
      <c r="F22" s="43">
        <v>726600</v>
      </c>
      <c r="G22" s="43">
        <v>604800</v>
      </c>
      <c r="H22" s="43">
        <v>522000</v>
      </c>
      <c r="I22" s="43">
        <v>403500</v>
      </c>
      <c r="J22" s="43">
        <v>388200</v>
      </c>
      <c r="K22" s="43">
        <v>468163.5</v>
      </c>
      <c r="L22" s="43">
        <v>482558.7</v>
      </c>
      <c r="M22" s="43">
        <v>763819.5</v>
      </c>
      <c r="N22" s="43">
        <v>1005558.3</v>
      </c>
      <c r="O22" s="51">
        <f t="shared" si="0"/>
        <v>8230800</v>
      </c>
    </row>
    <row r="23" spans="1:15" x14ac:dyDescent="0.2">
      <c r="A23" s="8" t="s">
        <v>44</v>
      </c>
      <c r="B23" s="8" t="s">
        <v>14</v>
      </c>
      <c r="C23" s="43">
        <v>1023125.76</v>
      </c>
      <c r="D23" s="43">
        <v>851959.92</v>
      </c>
      <c r="E23" s="43">
        <v>954246.48</v>
      </c>
      <c r="F23" s="43">
        <v>881774.64</v>
      </c>
      <c r="G23" s="43">
        <v>938054.4</v>
      </c>
      <c r="H23" s="43">
        <v>945068.16</v>
      </c>
      <c r="I23" s="43">
        <v>1198024.32</v>
      </c>
      <c r="J23" s="43">
        <v>1262205.6000000001</v>
      </c>
      <c r="K23" s="43">
        <v>1066550.6399999999</v>
      </c>
      <c r="L23" s="43">
        <v>957608.4</v>
      </c>
      <c r="M23" s="43">
        <v>834246.24</v>
      </c>
      <c r="N23" s="43">
        <v>939275.76</v>
      </c>
      <c r="O23" s="51">
        <f t="shared" si="0"/>
        <v>11852140.320000002</v>
      </c>
    </row>
    <row r="24" spans="1:15" x14ac:dyDescent="0.2">
      <c r="A24" s="8" t="s">
        <v>45</v>
      </c>
      <c r="B24" s="8" t="s">
        <v>13</v>
      </c>
      <c r="C24" s="43">
        <v>9231585.3920000009</v>
      </c>
      <c r="D24" s="43">
        <v>8094940.8309999993</v>
      </c>
      <c r="E24" s="43">
        <v>9364735.3339999989</v>
      </c>
      <c r="F24" s="43">
        <v>8494591.4910000004</v>
      </c>
      <c r="G24" s="43">
        <v>8678795.7809999995</v>
      </c>
      <c r="H24" s="43">
        <v>8346073.3190000001</v>
      </c>
      <c r="I24" s="43">
        <v>8626236.993999999</v>
      </c>
      <c r="J24" s="43">
        <v>9044400.0070000011</v>
      </c>
      <c r="K24" s="43">
        <v>8548560.5260000005</v>
      </c>
      <c r="L24" s="43">
        <v>8576610.148</v>
      </c>
      <c r="M24" s="43">
        <v>8806316.1989999991</v>
      </c>
      <c r="N24" s="43">
        <v>9345692.5510000009</v>
      </c>
      <c r="O24" s="51">
        <f t="shared" si="0"/>
        <v>105158538.57299998</v>
      </c>
    </row>
    <row r="25" spans="1:15" x14ac:dyDescent="0.2">
      <c r="A25" s="8" t="s">
        <v>45</v>
      </c>
      <c r="B25" s="8" t="s">
        <v>14</v>
      </c>
      <c r="C25" s="43">
        <v>2758052.5159999998</v>
      </c>
      <c r="D25" s="43">
        <v>2581781.2239999999</v>
      </c>
      <c r="E25" s="43">
        <v>2611257.2930000001</v>
      </c>
      <c r="F25" s="43">
        <v>2631102.2629999998</v>
      </c>
      <c r="G25" s="43">
        <v>2646608.8679999998</v>
      </c>
      <c r="H25" s="43">
        <v>2236191.4670000002</v>
      </c>
      <c r="I25" s="43">
        <v>2397176.094</v>
      </c>
      <c r="J25" s="43">
        <v>2492032.8319999999</v>
      </c>
      <c r="K25" s="43">
        <v>2441479.9079999998</v>
      </c>
      <c r="L25" s="43">
        <v>2810709.3709999998</v>
      </c>
      <c r="M25" s="43">
        <v>2720322.3369999998</v>
      </c>
      <c r="N25" s="43">
        <v>2393308.0830000001</v>
      </c>
      <c r="O25" s="51">
        <f t="shared" si="0"/>
        <v>30720022.256000001</v>
      </c>
    </row>
    <row r="26" spans="1:15" s="2" customFormat="1" ht="12" thickBot="1" x14ac:dyDescent="0.25">
      <c r="B26" s="2" t="s">
        <v>20</v>
      </c>
      <c r="C26" s="52">
        <v>66538843.766000003</v>
      </c>
      <c r="D26" s="52">
        <v>62018774.842</v>
      </c>
      <c r="E26" s="52">
        <v>63118783.414999992</v>
      </c>
      <c r="F26" s="52">
        <v>60685364.217999995</v>
      </c>
      <c r="G26" s="52">
        <v>58062709.822999999</v>
      </c>
      <c r="H26" s="52">
        <v>58712173.182999998</v>
      </c>
      <c r="I26" s="52">
        <v>60434447.358999997</v>
      </c>
      <c r="J26" s="52">
        <v>64503179.622000009</v>
      </c>
      <c r="K26" s="52">
        <v>63976312.420000002</v>
      </c>
      <c r="L26" s="52">
        <v>62212932.693000004</v>
      </c>
      <c r="M26" s="52">
        <v>62055741.300999999</v>
      </c>
      <c r="N26" s="52">
        <v>64154376.532999992</v>
      </c>
      <c r="O26" s="53">
        <f t="shared" ref="D26:O26" si="1">SUM(O6:O25)</f>
        <v>746473639.17500007</v>
      </c>
    </row>
    <row r="27" spans="1:15" ht="12" thickTop="1" x14ac:dyDescent="0.2"/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> < / L a s t U s e d G r o u p O b j e c t I d > < T i l e s L i s t > < T i l e s / > < / T i l e s L i s t > < / W o r k b o o k S t a t e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67599003203A574C909217F52F23E3A5" ma:contentTypeVersion="24" ma:contentTypeDescription="" ma:contentTypeScope="" ma:versionID="0a8c01e1a421586777e879d5cf763554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3d1e58e9723df997e85f06fba2dda68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2023-04-28T07:00:00+00:00</OpenedDate>
    <SignificantOrder xmlns="dc463f71-b30c-4ab2-9473-d307f9d35888">false</SignificantOrder>
    <Date1 xmlns="dc463f71-b30c-4ab2-9473-d307f9d35888">2023-04-28T07:00:00+00:00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230318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676DDE1E-7268-4B6B-9563-05EC0ECE7EB5}">
  <ds:schemaRefs>
    <ds:schemaRef ds:uri="http://schemas.microsoft.com/PowerBIAddIn"/>
  </ds:schemaRefs>
</ds:datastoreItem>
</file>

<file path=customXml/itemProps2.xml><?xml version="1.0" encoding="utf-8"?>
<ds:datastoreItem xmlns:ds="http://schemas.openxmlformats.org/officeDocument/2006/customXml" ds:itemID="{12262A71-3590-4CEC-AA1C-B512427BCB97}"/>
</file>

<file path=customXml/itemProps3.xml><?xml version="1.0" encoding="utf-8"?>
<ds:datastoreItem xmlns:ds="http://schemas.openxmlformats.org/officeDocument/2006/customXml" ds:itemID="{15479220-8C1F-46BD-89C3-652EFC58AB84}"/>
</file>

<file path=customXml/itemProps4.xml><?xml version="1.0" encoding="utf-8"?>
<ds:datastoreItem xmlns:ds="http://schemas.openxmlformats.org/officeDocument/2006/customXml" ds:itemID="{430FE584-05F4-46C4-AD64-14F42D3A94F0}"/>
</file>

<file path=customXml/itemProps5.xml><?xml version="1.0" encoding="utf-8"?>
<ds:datastoreItem xmlns:ds="http://schemas.openxmlformats.org/officeDocument/2006/customXml" ds:itemID="{0D286877-AF21-494D-BB7B-06FC8D8757E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SCH 139 Rate Calculation</vt:lpstr>
      <vt:lpstr>Workpapers--&gt;</vt:lpstr>
      <vt:lpstr>Schedule 139 Tariff Rates</vt:lpstr>
      <vt:lpstr>Phase 1&amp;2-2022 KWHs Load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Free, Susan</dc:creator>
  <cp:lastModifiedBy>Zakharova, Lena</cp:lastModifiedBy>
  <cp:lastPrinted>2022-03-28T19:25:22Z</cp:lastPrinted>
  <dcterms:created xsi:type="dcterms:W3CDTF">2021-04-16T00:25:27Z</dcterms:created>
  <dcterms:modified xsi:type="dcterms:W3CDTF">2023-04-13T19:31:32Z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0x0101006E56B4D1795A2E4DB2F0B01679ED314A0067599003203A574C909217F52F23E3A5</vt:lpwstr>
  </property>
  <property fmtid="{D5CDD505-2E9C-101B-9397-08002B2CF9AE}" pid="3" name="_docset_NoMedatataSyncRequired">
    <vt:lpwstr>False</vt:lpwstr>
  </property>
</Properties>
</file>