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1075" windowHeight="10110"/>
  </bookViews>
  <sheets>
    <sheet name="REDACTED VERSION" sheetId="4" r:id="rId1"/>
    <sheet name="BS-12ME 12-2018 (R)" sheetId="2" r:id="rId2"/>
  </sheets>
  <externalReferences>
    <externalReference r:id="rId3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Transfer" hidden="1">#REF!</definedName>
    <definedName name="Transfers" hidden="1">#REF!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 calcMode="autoNoTable"/>
</workbook>
</file>

<file path=xl/calcChain.xml><?xml version="1.0" encoding="utf-8"?>
<calcChain xmlns="http://schemas.openxmlformats.org/spreadsheetml/2006/main">
  <c r="C201" i="2" l="1"/>
  <c r="C203" i="2" s="1"/>
  <c r="D201" i="2"/>
  <c r="D203" i="2" s="1"/>
  <c r="B201" i="2"/>
  <c r="B203" i="2" s="1"/>
  <c r="C195" i="2"/>
  <c r="D195" i="2"/>
  <c r="B195" i="2"/>
  <c r="C191" i="2"/>
  <c r="D191" i="2"/>
  <c r="B191" i="2"/>
  <c r="C185" i="2"/>
  <c r="C187" i="2" s="1"/>
  <c r="D185" i="2"/>
  <c r="D187" i="2" s="1"/>
  <c r="B185" i="2"/>
  <c r="B187" i="2" s="1"/>
  <c r="C169" i="2"/>
  <c r="D169" i="2"/>
  <c r="B169" i="2"/>
  <c r="C152" i="2"/>
  <c r="D152" i="2"/>
  <c r="B152" i="2"/>
  <c r="C146" i="2"/>
  <c r="D146" i="2"/>
  <c r="B146" i="2"/>
  <c r="C141" i="2"/>
  <c r="D141" i="2"/>
  <c r="B141" i="2"/>
  <c r="C121" i="2"/>
  <c r="D121" i="2"/>
  <c r="B121" i="2"/>
  <c r="C100" i="2"/>
  <c r="D100" i="2"/>
  <c r="B100" i="2"/>
  <c r="C97" i="2"/>
  <c r="D97" i="2"/>
  <c r="B97" i="2"/>
  <c r="C91" i="2"/>
  <c r="D91" i="2"/>
  <c r="B91" i="2"/>
  <c r="C86" i="2"/>
  <c r="D86" i="2"/>
  <c r="B86" i="2"/>
  <c r="C76" i="2"/>
  <c r="D76" i="2"/>
  <c r="B76" i="2"/>
  <c r="C72" i="2"/>
  <c r="D72" i="2"/>
  <c r="B72" i="2"/>
  <c r="C58" i="2"/>
  <c r="D58" i="2"/>
  <c r="B58" i="2"/>
  <c r="C48" i="2"/>
  <c r="C50" i="2" s="1"/>
  <c r="D48" i="2"/>
  <c r="D50" i="2" s="1"/>
  <c r="B48" i="2"/>
  <c r="B50" i="2" s="1"/>
  <c r="C38" i="2"/>
  <c r="D38" i="2"/>
  <c r="B38" i="2"/>
  <c r="C32" i="2"/>
  <c r="D32" i="2"/>
  <c r="B32" i="2"/>
  <c r="C24" i="2"/>
  <c r="D24" i="2"/>
  <c r="B24" i="2"/>
  <c r="C15" i="2"/>
  <c r="D15" i="2"/>
  <c r="B15" i="2"/>
  <c r="D40" i="2" l="1"/>
  <c r="B205" i="2"/>
  <c r="B207" i="2" s="1"/>
  <c r="D154" i="2"/>
  <c r="C154" i="2"/>
  <c r="B40" i="2"/>
  <c r="B102" i="2"/>
  <c r="D102" i="2"/>
  <c r="C40" i="2"/>
  <c r="C102" i="2"/>
  <c r="D205" i="2"/>
  <c r="D207" i="2" s="1"/>
  <c r="C205" i="2"/>
  <c r="C207" i="2" s="1"/>
  <c r="B154" i="2"/>
  <c r="D209" i="2" l="1"/>
  <c r="C209" i="2"/>
  <c r="D123" i="2"/>
  <c r="C123" i="2"/>
  <c r="B123" i="2"/>
  <c r="B209" i="2"/>
</calcChain>
</file>

<file path=xl/sharedStrings.xml><?xml version="1.0" encoding="utf-8"?>
<sst xmlns="http://schemas.openxmlformats.org/spreadsheetml/2006/main" count="178" uniqueCount="176">
  <si>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</si>
  <si>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</si>
  <si>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</si>
  <si>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</si>
  <si>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</si>
  <si>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</si>
  <si>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</si>
  <si>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</si>
  <si>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</si>
  <si>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</si>
  <si>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</si>
  <si>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</si>
  <si>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</si>
  <si>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</si>
  <si>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</si>
  <si>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</si>
  <si>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</si>
  <si>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</si>
  <si>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</si>
  <si>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</si>
  <si>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</si>
  <si>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</si>
  <si>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</si>
  <si>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</si>
  <si>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</si>
  <si>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</si>
  <si>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</si>
  <si>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</si>
  <si>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</si>
  <si>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</si>
  <si>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</si>
  <si>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</si>
  <si>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</si>
  <si>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</si>
  <si>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</si>
  <si>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</si>
  <si>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</si>
  <si>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</si>
  <si>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</si>
  <si>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</si>
  <si>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</si>
  <si>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</si>
  <si>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</si>
  <si>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</si>
  <si>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</si>
  <si>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</si>
  <si>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</si>
  <si>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</si>
  <si>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</si>
  <si>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</si>
  <si>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</si>
  <si>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</si>
  <si>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</si>
  <si>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</si>
  <si>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</si>
  <si>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</si>
  <si>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</si>
  <si>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</si>
  <si>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</si>
  <si>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</si>
  <si>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</si>
  <si>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</si>
  <si>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</si>
  <si>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</si>
  <si>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</si>
  <si>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</si>
  <si>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</si>
  <si>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</si>
  <si>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</si>
  <si>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</si>
  <si>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</si>
  <si>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</si>
  <si>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</si>
  <si>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</si>
  <si>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</si>
  <si>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</si>
  <si>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</si>
  <si>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</si>
  <si>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</si>
  <si>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</si>
  <si>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</si>
  <si>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</si>
  <si>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</si>
  <si>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</si>
  <si>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</si>
  <si>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</si>
  <si>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</si>
  <si>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</si>
  <si>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</si>
  <si>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</si>
  <si>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</si>
  <si>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</si>
  <si>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</si>
  <si>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</si>
  <si>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</si>
  <si>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</si>
  <si>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</si>
  <si>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</si>
  <si>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</si>
  <si>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</si>
  <si>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</si>
  <si>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</si>
  <si>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</si>
  <si>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</si>
  <si>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</si>
  <si>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</si>
  <si>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</si>
  <si>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</si>
  <si>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</si>
  <si>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</si>
  <si>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</si>
  <si>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</si>
  <si>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</si>
  <si>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</si>
  <si>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</si>
  <si>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</si>
  <si>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</si>
  <si>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</si>
  <si>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</si>
  <si>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</si>
  <si>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</si>
  <si>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</si>
  <si>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</si>
  <si>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</si>
  <si>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</si>
  <si>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</si>
  <si>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</si>
  <si>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</si>
  <si>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</si>
  <si>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</si>
  <si>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</si>
  <si>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</si>
  <si>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</si>
  <si>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</si>
  <si>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</si>
  <si>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</si>
  <si>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</si>
  <si>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</si>
  <si>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</si>
  <si>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</si>
  <si>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</si>
  <si>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</si>
  <si>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</si>
  <si>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</si>
  <si>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</si>
  <si>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</si>
  <si>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</si>
  <si>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</si>
  <si>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</si>
  <si>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</si>
  <si>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</si>
  <si>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</si>
  <si>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</si>
  <si>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</si>
  <si>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</si>
  <si>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117.1 Gas Stored - Base Gas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</si>
  <si>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</si>
  <si>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</si>
  <si>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</si>
  <si>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</si>
  <si>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</si>
  <si>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</si>
  <si>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</si>
  <si>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</si>
  <si>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</si>
  <si>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</si>
  <si>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</si>
  <si>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</si>
  <si>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</si>
  <si>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</si>
  <si>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</si>
  <si>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</si>
  <si>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October 2018</t>
  </si>
  <si>
    <t>November 2018</t>
  </si>
  <si>
    <t>December 2018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</si>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</sst>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00000"/>
    <numFmt numFmtId="175" formatCode="_([$€-2]* #,##0.00_);_([$€-2]* \(#,##0.00\);_([$€-2]* &quot;-&quot;??_)"/>
    <numFmt numFmtId="176" formatCode="_(&quot;$&quot;* #,##0.0_);_(&quot;$&quot;* \(#,##0.0\);_(&quot;$&quot;* &quot;-&quot;??_);_(@_)"/>
    <numFmt numFmtId="177" formatCode="&quot;$&quot;#,##0;\-&quot;$&quot;#,##0"/>
    <numFmt numFmtId="178" formatCode="0.00_)"/>
    <numFmt numFmtId="179" formatCode="mmmm\ d\,\ yyyy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###,000"/>
    <numFmt numFmtId="184" formatCode="&quot;$&quot;#,##0.00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1"/>
      <name val="univers (E1)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4"/>
      <name val="Calibri"/>
      <family val="2"/>
    </font>
    <font>
      <sz val="12"/>
      <name val="Arial"/>
      <family val="2"/>
    </font>
  </fonts>
  <fills count="1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67955565050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medium">
        <color indexed="64"/>
      </bottom>
      <diagonal/>
    </border>
    <border>
      <left/>
      <right style="thick">
        <color rgb="FFFFFF00"/>
      </right>
      <top/>
      <bottom style="medium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</borders>
  <cellStyleXfs count="699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4" fillId="0" borderId="0"/>
    <xf numFmtId="0" fontId="24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4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8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4" fillId="0" borderId="0"/>
    <xf numFmtId="0" fontId="24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4" fillId="0" borderId="0"/>
    <xf numFmtId="169" fontId="25" fillId="0" borderId="0">
      <alignment horizontal="left"/>
    </xf>
    <xf numFmtId="170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5" borderId="0" applyNumberFormat="0" applyBorder="0" applyAlignment="0" applyProtection="0"/>
    <xf numFmtId="0" fontId="30" fillId="44" borderId="0" applyNumberFormat="0" applyBorder="0" applyAlignment="0" applyProtection="0"/>
    <xf numFmtId="0" fontId="17" fillId="12" borderId="0" applyNumberFormat="0" applyBorder="0" applyAlignment="0" applyProtection="0"/>
    <xf numFmtId="0" fontId="29" fillId="45" borderId="0" applyNumberFormat="0" applyBorder="0" applyAlignment="0" applyProtection="0"/>
    <xf numFmtId="0" fontId="17" fillId="12" borderId="0" applyNumberFormat="0" applyBorder="0" applyAlignment="0" applyProtection="0"/>
    <xf numFmtId="0" fontId="30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8" borderId="0" applyNumberFormat="0" applyBorder="0" applyAlignment="0" applyProtection="0"/>
    <xf numFmtId="0" fontId="30" fillId="52" borderId="0" applyNumberFormat="0" applyBorder="0" applyAlignment="0" applyProtection="0"/>
    <xf numFmtId="0" fontId="17" fillId="16" borderId="0" applyNumberFormat="0" applyBorder="0" applyAlignment="0" applyProtection="0"/>
    <xf numFmtId="0" fontId="29" fillId="38" borderId="0" applyNumberFormat="0" applyBorder="0" applyAlignment="0" applyProtection="0"/>
    <xf numFmtId="0" fontId="17" fillId="16" borderId="0" applyNumberFormat="0" applyBorder="0" applyAlignment="0" applyProtection="0"/>
    <xf numFmtId="0" fontId="30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7" borderId="0" applyNumberFormat="0" applyBorder="0" applyAlignment="0" applyProtection="0"/>
    <xf numFmtId="0" fontId="30" fillId="5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9" borderId="0" applyNumberFormat="0" applyBorder="0" applyAlignment="0" applyProtection="0"/>
    <xf numFmtId="0" fontId="30" fillId="37" borderId="0" applyNumberFormat="0" applyBorder="0" applyAlignment="0" applyProtection="0"/>
    <xf numFmtId="0" fontId="17" fillId="24" borderId="0" applyNumberFormat="0" applyBorder="0" applyAlignment="0" applyProtection="0"/>
    <xf numFmtId="0" fontId="29" fillId="49" borderId="0" applyNumberFormat="0" applyBorder="0" applyAlignment="0" applyProtection="0"/>
    <xf numFmtId="0" fontId="17" fillId="24" borderId="0" applyNumberFormat="0" applyBorder="0" applyAlignment="0" applyProtection="0"/>
    <xf numFmtId="0" fontId="30" fillId="5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5" borderId="0" applyNumberFormat="0" applyBorder="0" applyAlignment="0" applyProtection="0"/>
    <xf numFmtId="0" fontId="30" fillId="44" borderId="0" applyNumberFormat="0" applyBorder="0" applyAlignment="0" applyProtection="0"/>
    <xf numFmtId="0" fontId="17" fillId="28" borderId="0" applyNumberFormat="0" applyBorder="0" applyAlignment="0" applyProtection="0"/>
    <xf numFmtId="0" fontId="29" fillId="45" borderId="0" applyNumberFormat="0" applyBorder="0" applyAlignment="0" applyProtection="0"/>
    <xf numFmtId="0" fontId="17" fillId="28" borderId="0" applyNumberFormat="0" applyBorder="0" applyAlignment="0" applyProtection="0"/>
    <xf numFmtId="0" fontId="30" fillId="5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30" fillId="38" borderId="0" applyNumberFormat="0" applyBorder="0" applyAlignment="0" applyProtection="0"/>
    <xf numFmtId="0" fontId="17" fillId="32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62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6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70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7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72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7" fillId="67" borderId="0" applyNumberFormat="0" applyBorder="0" applyAlignment="0" applyProtection="0"/>
    <xf numFmtId="0" fontId="30" fillId="75" borderId="0" applyNumberFormat="0" applyBorder="0" applyAlignment="0" applyProtection="0"/>
    <xf numFmtId="0" fontId="30" fillId="5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76" borderId="0" applyNumberFormat="0" applyBorder="0" applyAlignment="0" applyProtection="0"/>
    <xf numFmtId="0" fontId="30" fillId="4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5" borderId="0" applyNumberFormat="0" applyBorder="0" applyAlignment="0" applyProtection="0"/>
    <xf numFmtId="0" fontId="27" fillId="67" borderId="0" applyNumberFormat="0" applyBorder="0" applyAlignment="0" applyProtection="0"/>
    <xf numFmtId="0" fontId="27" fillId="69" borderId="0" applyNumberFormat="0" applyBorder="0" applyAlignment="0" applyProtection="0"/>
    <xf numFmtId="0" fontId="27" fillId="58" borderId="0" applyNumberFormat="0" applyBorder="0" applyAlignment="0" applyProtection="0"/>
    <xf numFmtId="0" fontId="30" fillId="67" borderId="0" applyNumberFormat="0" applyBorder="0" applyAlignment="0" applyProtection="0"/>
    <xf numFmtId="0" fontId="30" fillId="5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77" borderId="0" applyNumberFormat="0" applyBorder="0" applyAlignment="0" applyProtection="0"/>
    <xf numFmtId="0" fontId="30" fillId="5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7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7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73" borderId="0" applyNumberFormat="0" applyBorder="0" applyAlignment="0" applyProtection="0"/>
    <xf numFmtId="0" fontId="27" fillId="57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5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0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79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7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80" borderId="0" applyNumberFormat="0" applyBorder="0" applyAlignment="0" applyProtection="0"/>
    <xf numFmtId="0" fontId="27" fillId="81" borderId="0" applyNumberFormat="0" applyBorder="0" applyAlignment="0" applyProtection="0"/>
    <xf numFmtId="0" fontId="27" fillId="68" borderId="0" applyNumberFormat="0" applyBorder="0" applyAlignment="0" applyProtection="0"/>
    <xf numFmtId="0" fontId="30" fillId="82" borderId="0" applyNumberFormat="0" applyBorder="0" applyAlignment="0" applyProtection="0"/>
    <xf numFmtId="0" fontId="30" fillId="8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83" borderId="0" applyNumberFormat="0" applyBorder="0" applyAlignment="0" applyProtection="0"/>
    <xf numFmtId="0" fontId="30" fillId="5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84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8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68" borderId="0" applyNumberFormat="0" applyBorder="0" applyAlignment="0" applyProtection="0"/>
    <xf numFmtId="0" fontId="32" fillId="41" borderId="0" applyNumberFormat="0" applyBorder="0" applyAlignment="0" applyProtection="0"/>
    <xf numFmtId="0" fontId="7" fillId="3" borderId="0" applyNumberFormat="0" applyBorder="0" applyAlignment="0" applyProtection="0"/>
    <xf numFmtId="0" fontId="31" fillId="68" borderId="0" applyNumberFormat="0" applyBorder="0" applyAlignment="0" applyProtection="0"/>
    <xf numFmtId="0" fontId="33" fillId="80" borderId="0" applyNumberFormat="0" applyBorder="0" applyAlignment="0" applyProtection="0"/>
    <xf numFmtId="0" fontId="32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1" fontId="34" fillId="0" borderId="0" applyFill="0" applyBorder="0" applyAlignment="0"/>
    <xf numFmtId="0" fontId="35" fillId="85" borderId="26" applyNumberFormat="0" applyAlignment="0" applyProtection="0"/>
    <xf numFmtId="0" fontId="36" fillId="42" borderId="26" applyNumberFormat="0" applyAlignment="0" applyProtection="0"/>
    <xf numFmtId="0" fontId="11" fillId="6" borderId="4" applyNumberFormat="0" applyAlignment="0" applyProtection="0"/>
    <xf numFmtId="0" fontId="35" fillId="85" borderId="26" applyNumberFormat="0" applyAlignment="0" applyProtection="0"/>
    <xf numFmtId="0" fontId="37" fillId="86" borderId="27" applyNumberFormat="0" applyAlignment="0" applyProtection="0"/>
    <xf numFmtId="0" fontId="38" fillId="49" borderId="2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9" fillId="69" borderId="2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9" fillId="69" borderId="28" applyNumberFormat="0" applyAlignment="0" applyProtection="0"/>
    <xf numFmtId="0" fontId="39" fillId="77" borderId="28" applyNumberFormat="0" applyAlignment="0" applyProtection="0"/>
    <xf numFmtId="0" fontId="39" fillId="87" borderId="2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88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43" fillId="0" borderId="0" applyFont="0" applyFill="0" applyBorder="0" applyAlignment="0" applyProtection="0"/>
    <xf numFmtId="0" fontId="44" fillId="0" borderId="0"/>
    <xf numFmtId="0" fontId="44" fillId="0" borderId="0"/>
    <xf numFmtId="0" fontId="45" fillId="0" borderId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172" fontId="47" fillId="0" borderId="0">
      <protection locked="0"/>
    </xf>
    <xf numFmtId="0" fontId="45" fillId="0" borderId="0"/>
    <xf numFmtId="0" fontId="48" fillId="0" borderId="0" applyNumberFormat="0" applyAlignment="0">
      <alignment horizontal="left"/>
    </xf>
    <xf numFmtId="0" fontId="49" fillId="0" borderId="0" applyNumberFormat="0" applyAlignment="0"/>
    <xf numFmtId="0" fontId="44" fillId="0" borderId="0"/>
    <xf numFmtId="0" fontId="45" fillId="0" borderId="0"/>
    <xf numFmtId="0" fontId="44" fillId="0" borderId="0"/>
    <xf numFmtId="0" fontId="45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50" fillId="89" borderId="0" applyNumberFormat="0" applyBorder="0" applyAlignment="0" applyProtection="0"/>
    <xf numFmtId="0" fontId="50" fillId="90" borderId="0" applyNumberFormat="0" applyBorder="0" applyAlignment="0" applyProtection="0"/>
    <xf numFmtId="0" fontId="50" fillId="91" borderId="0" applyNumberFormat="0" applyBorder="0" applyAlignment="0" applyProtection="0"/>
    <xf numFmtId="0" fontId="50" fillId="92" borderId="0" applyNumberFormat="0" applyBorder="0" applyAlignment="0" applyProtection="0"/>
    <xf numFmtId="0" fontId="50" fillId="93" borderId="0" applyNumberFormat="0" applyBorder="0" applyAlignment="0" applyProtection="0"/>
    <xf numFmtId="166" fontId="20" fillId="0" borderId="0"/>
    <xf numFmtId="174" fontId="20" fillId="0" borderId="0"/>
    <xf numFmtId="175" fontId="20" fillId="0" borderId="0" applyFont="0" applyFill="0" applyBorder="0" applyAlignment="0" applyProtection="0">
      <alignment horizontal="left" wrapText="1"/>
    </xf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44" fillId="0" borderId="0"/>
    <xf numFmtId="0" fontId="53" fillId="94" borderId="0" applyNumberFormat="0" applyBorder="0" applyAlignment="0" applyProtection="0"/>
    <xf numFmtId="0" fontId="53" fillId="44" borderId="0" applyNumberFormat="0" applyBorder="0" applyAlignment="0" applyProtection="0"/>
    <xf numFmtId="0" fontId="6" fillId="2" borderId="0" applyNumberFormat="0" applyBorder="0" applyAlignment="0" applyProtection="0"/>
    <xf numFmtId="0" fontId="53" fillId="94" borderId="0" applyNumberFormat="0" applyBorder="0" applyAlignment="0" applyProtection="0"/>
    <xf numFmtId="0" fontId="27" fillId="74" borderId="0" applyNumberFormat="0" applyBorder="0" applyAlignment="0" applyProtection="0"/>
    <xf numFmtId="0" fontId="53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4" fillId="88" borderId="0" applyNumberFormat="0" applyBorder="0" applyAlignment="0" applyProtection="0"/>
    <xf numFmtId="38" fontId="54" fillId="88" borderId="0" applyNumberFormat="0" applyBorder="0" applyAlignment="0" applyProtection="0"/>
    <xf numFmtId="38" fontId="54" fillId="88" borderId="0" applyNumberFormat="0" applyBorder="0" applyAlignment="0" applyProtection="0"/>
    <xf numFmtId="38" fontId="54" fillId="88" borderId="0" applyNumberFormat="0" applyBorder="0" applyAlignment="0" applyProtection="0"/>
    <xf numFmtId="176" fontId="55" fillId="0" borderId="0" applyNumberFormat="0" applyFill="0" applyBorder="0" applyProtection="0">
      <alignment horizontal="right"/>
    </xf>
    <xf numFmtId="0" fontId="23" fillId="0" borderId="29" applyNumberFormat="0" applyAlignment="0" applyProtection="0">
      <alignment horizontal="left"/>
    </xf>
    <xf numFmtId="0" fontId="23" fillId="0" borderId="30">
      <alignment horizontal="left"/>
    </xf>
    <xf numFmtId="14" fontId="19" fillId="95" borderId="10">
      <alignment horizontal="center" vertical="center" wrapText="1"/>
    </xf>
    <xf numFmtId="0" fontId="56" fillId="0" borderId="31" applyNumberFormat="0" applyFill="0" applyAlignment="0" applyProtection="0"/>
    <xf numFmtId="0" fontId="56" fillId="0" borderId="32" applyNumberFormat="0" applyFill="0" applyAlignment="0" applyProtection="0"/>
    <xf numFmtId="0" fontId="3" fillId="0" borderId="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0" borderId="3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34" applyNumberFormat="0" applyFill="0" applyAlignment="0" applyProtection="0"/>
    <xf numFmtId="0" fontId="58" fillId="0" borderId="35" applyNumberFormat="0" applyFill="0" applyAlignment="0" applyProtection="0"/>
    <xf numFmtId="0" fontId="4" fillId="0" borderId="2" applyNumberFormat="0" applyFill="0" applyAlignment="0" applyProtection="0"/>
    <xf numFmtId="0" fontId="58" fillId="0" borderId="34" applyNumberFormat="0" applyFill="0" applyAlignment="0" applyProtection="0"/>
    <xf numFmtId="0" fontId="58" fillId="0" borderId="36" applyNumberFormat="0" applyFill="0" applyAlignment="0" applyProtection="0"/>
    <xf numFmtId="0" fontId="59" fillId="0" borderId="3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37" applyNumberFormat="0" applyFill="0" applyAlignment="0" applyProtection="0"/>
    <xf numFmtId="0" fontId="60" fillId="0" borderId="38" applyNumberFormat="0" applyFill="0" applyAlignment="0" applyProtection="0"/>
    <xf numFmtId="0" fontId="5" fillId="0" borderId="3" applyNumberFormat="0" applyFill="0" applyAlignment="0" applyProtection="0"/>
    <xf numFmtId="0" fontId="60" fillId="0" borderId="37" applyNumberFormat="0" applyFill="0" applyAlignment="0" applyProtection="0"/>
    <xf numFmtId="0" fontId="60" fillId="0" borderId="39" applyNumberFormat="0" applyFill="0" applyAlignment="0" applyProtection="0"/>
    <xf numFmtId="0" fontId="61" fillId="0" borderId="4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2" fillId="0" borderId="0"/>
    <xf numFmtId="40" fontId="62" fillId="0" borderId="0"/>
    <xf numFmtId="10" fontId="54" fillId="96" borderId="41" applyNumberFormat="0" applyBorder="0" applyAlignment="0" applyProtection="0"/>
    <xf numFmtId="10" fontId="54" fillId="96" borderId="41" applyNumberFormat="0" applyBorder="0" applyAlignment="0" applyProtection="0"/>
    <xf numFmtId="10" fontId="54" fillId="96" borderId="41" applyNumberFormat="0" applyBorder="0" applyAlignment="0" applyProtection="0"/>
    <xf numFmtId="10" fontId="54" fillId="96" borderId="41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3" fillId="81" borderId="27" applyNumberFormat="0" applyAlignment="0" applyProtection="0"/>
    <xf numFmtId="0" fontId="64" fillId="43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3" fillId="81" borderId="26" applyNumberFormat="0" applyAlignment="0" applyProtection="0"/>
    <xf numFmtId="0" fontId="64" fillId="48" borderId="26" applyNumberFormat="0" applyAlignment="0" applyProtection="0"/>
    <xf numFmtId="0" fontId="64" fillId="48" borderId="26" applyNumberFormat="0" applyAlignment="0" applyProtection="0"/>
    <xf numFmtId="0" fontId="64" fillId="48" borderId="26" applyNumberFormat="0" applyAlignment="0" applyProtection="0"/>
    <xf numFmtId="0" fontId="64" fillId="48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3" fillId="81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5" fillId="97" borderId="42">
      <alignment horizontal="left"/>
      <protection locked="0"/>
    </xf>
    <xf numFmtId="10" fontId="65" fillId="97" borderId="42">
      <alignment horizontal="right"/>
      <protection locked="0"/>
    </xf>
    <xf numFmtId="41" fontId="65" fillId="97" borderId="42">
      <alignment horizontal="left"/>
      <protection locked="0"/>
    </xf>
    <xf numFmtId="0" fontId="54" fillId="88" borderId="0"/>
    <xf numFmtId="3" fontId="66" fillId="0" borderId="0" applyFill="0" applyBorder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12" fillId="0" borderId="6" applyNumberFormat="0" applyFill="0" applyAlignment="0" applyProtection="0"/>
    <xf numFmtId="0" fontId="67" fillId="0" borderId="43" applyNumberFormat="0" applyFill="0" applyAlignment="0" applyProtection="0"/>
    <xf numFmtId="0" fontId="53" fillId="0" borderId="45" applyNumberFormat="0" applyFill="0" applyAlignment="0" applyProtection="0"/>
    <xf numFmtId="0" fontId="69" fillId="0" borderId="4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19" fillId="0" borderId="47" applyNumberFormat="0" applyFont="0" applyAlignment="0">
      <alignment horizontal="center"/>
    </xf>
    <xf numFmtId="44" fontId="19" fillId="0" borderId="47" applyNumberFormat="0" applyFont="0" applyAlignment="0">
      <alignment horizontal="center"/>
    </xf>
    <xf numFmtId="44" fontId="19" fillId="0" borderId="47" applyNumberFormat="0" applyFont="0" applyAlignment="0">
      <alignment horizontal="center"/>
    </xf>
    <xf numFmtId="44" fontId="19" fillId="0" borderId="47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44" fontId="19" fillId="0" borderId="48" applyNumberFormat="0" applyFont="0" applyAlignment="0">
      <alignment horizontal="center"/>
    </xf>
    <xf numFmtId="0" fontId="70" fillId="81" borderId="0" applyNumberFormat="0" applyBorder="0" applyAlignment="0" applyProtection="0"/>
    <xf numFmtId="0" fontId="71" fillId="48" borderId="0" applyNumberFormat="0" applyBorder="0" applyAlignment="0" applyProtection="0"/>
    <xf numFmtId="0" fontId="8" fillId="4" borderId="0" applyNumberFormat="0" applyBorder="0" applyAlignment="0" applyProtection="0"/>
    <xf numFmtId="0" fontId="70" fillId="81" borderId="0" applyNumberFormat="0" applyBorder="0" applyAlignment="0" applyProtection="0"/>
    <xf numFmtId="0" fontId="53" fillId="81" borderId="0" applyNumberFormat="0" applyBorder="0" applyAlignment="0" applyProtection="0"/>
    <xf numFmtId="0" fontId="70" fillId="4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2" fillId="0" borderId="0"/>
    <xf numFmtId="177" fontId="20" fillId="0" borderId="0"/>
    <xf numFmtId="178" fontId="73" fillId="0" borderId="0"/>
    <xf numFmtId="177" fontId="20" fillId="0" borderId="0"/>
    <xf numFmtId="177" fontId="20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179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4" fillId="80" borderId="27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4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4" fillId="85" borderId="50" applyNumberFormat="0" applyAlignment="0" applyProtection="0"/>
    <xf numFmtId="0" fontId="74" fillId="42" borderId="50" applyNumberFormat="0" applyAlignment="0" applyProtection="0"/>
    <xf numFmtId="0" fontId="10" fillId="6" borderId="5" applyNumberFormat="0" applyAlignment="0" applyProtection="0"/>
    <xf numFmtId="0" fontId="74" fillId="85" borderId="50" applyNumberFormat="0" applyAlignment="0" applyProtection="0"/>
    <xf numFmtId="0" fontId="74" fillId="86" borderId="50" applyNumberFormat="0" applyAlignment="0" applyProtection="0"/>
    <xf numFmtId="0" fontId="74" fillId="49" borderId="5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4" fillId="0" borderId="0"/>
    <xf numFmtId="0" fontId="44" fillId="0" borderId="0"/>
    <xf numFmtId="0" fontId="45" fillId="0" borderId="0"/>
    <xf numFmtId="18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98" borderId="42"/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76" fillId="0" borderId="10">
      <alignment horizontal="center"/>
    </xf>
    <xf numFmtId="3" fontId="41" fillId="0" borderId="0" applyFont="0" applyFill="0" applyBorder="0" applyAlignment="0" applyProtection="0"/>
    <xf numFmtId="0" fontId="41" fillId="99" borderId="0" applyNumberFormat="0" applyFont="0" applyBorder="0" applyAlignment="0" applyProtection="0"/>
    <xf numFmtId="0" fontId="45" fillId="0" borderId="0"/>
    <xf numFmtId="3" fontId="77" fillId="0" borderId="0" applyFill="0" applyBorder="0" applyAlignment="0" applyProtection="0"/>
    <xf numFmtId="0" fontId="78" fillId="0" borderId="0"/>
    <xf numFmtId="3" fontId="77" fillId="0" borderId="0" applyFill="0" applyBorder="0" applyAlignment="0" applyProtection="0"/>
    <xf numFmtId="42" fontId="20" fillId="96" borderId="0"/>
    <xf numFmtId="42" fontId="20" fillId="96" borderId="12">
      <alignment vertical="center"/>
    </xf>
    <xf numFmtId="0" fontId="19" fillId="96" borderId="11" applyNumberFormat="0">
      <alignment horizontal="center" vertical="center" wrapText="1"/>
    </xf>
    <xf numFmtId="10" fontId="20" fillId="96" borderId="0"/>
    <xf numFmtId="181" fontId="20" fillId="96" borderId="0"/>
    <xf numFmtId="165" fontId="62" fillId="0" borderId="0" applyBorder="0" applyAlignment="0"/>
    <xf numFmtId="42" fontId="20" fillId="96" borderId="13">
      <alignment horizontal="left"/>
    </xf>
    <xf numFmtId="181" fontId="79" fillId="96" borderId="13">
      <alignment horizontal="left"/>
    </xf>
    <xf numFmtId="165" fontId="62" fillId="0" borderId="0" applyBorder="0" applyAlignment="0"/>
    <xf numFmtId="14" fontId="40" fillId="0" borderId="0" applyNumberFormat="0" applyFill="0" applyBorder="0" applyAlignment="0" applyProtection="0">
      <alignment horizontal="left"/>
    </xf>
    <xf numFmtId="182" fontId="20" fillId="0" borderId="0" applyFont="0" applyFill="0" applyAlignment="0">
      <alignment horizontal="right"/>
    </xf>
    <xf numFmtId="4" fontId="54" fillId="48" borderId="27" applyNumberFormat="0" applyProtection="0">
      <alignment vertical="center"/>
    </xf>
    <xf numFmtId="4" fontId="80" fillId="48" borderId="51" applyNumberFormat="0" applyProtection="0">
      <alignment vertical="center"/>
    </xf>
    <xf numFmtId="4" fontId="28" fillId="97" borderId="50" applyNumberFormat="0" applyProtection="0">
      <alignment vertical="center"/>
    </xf>
    <xf numFmtId="4" fontId="28" fillId="97" borderId="50" applyNumberFormat="0" applyProtection="0">
      <alignment vertical="center"/>
    </xf>
    <xf numFmtId="4" fontId="81" fillId="97" borderId="27" applyNumberFormat="0" applyProtection="0">
      <alignment vertical="center"/>
    </xf>
    <xf numFmtId="4" fontId="82" fillId="97" borderId="51" applyNumberFormat="0" applyProtection="0">
      <alignment vertical="center"/>
    </xf>
    <xf numFmtId="4" fontId="83" fillId="97" borderId="50" applyNumberFormat="0" applyProtection="0">
      <alignment vertical="center"/>
    </xf>
    <xf numFmtId="4" fontId="83" fillId="97" borderId="50" applyNumberFormat="0" applyProtection="0">
      <alignment vertical="center"/>
    </xf>
    <xf numFmtId="4" fontId="54" fillId="97" borderId="27" applyNumberFormat="0" applyProtection="0">
      <alignment horizontal="left" vertical="center" indent="1"/>
    </xf>
    <xf numFmtId="4" fontId="80" fillId="97" borderId="51" applyNumberFormat="0" applyProtection="0">
      <alignment horizontal="left" vertical="center" indent="1"/>
    </xf>
    <xf numFmtId="4" fontId="28" fillId="97" borderId="50" applyNumberFormat="0" applyProtection="0">
      <alignment horizontal="left" vertical="center" indent="1"/>
    </xf>
    <xf numFmtId="4" fontId="28" fillId="97" borderId="50" applyNumberFormat="0" applyProtection="0">
      <alignment horizontal="left" vertical="center" indent="1"/>
    </xf>
    <xf numFmtId="0" fontId="84" fillId="48" borderId="51" applyNumberFormat="0" applyProtection="0">
      <alignment horizontal="left" vertical="top" indent="1"/>
    </xf>
    <xf numFmtId="0" fontId="80" fillId="97" borderId="51" applyNumberFormat="0" applyProtection="0">
      <alignment horizontal="left" vertical="top" indent="1"/>
    </xf>
    <xf numFmtId="4" fontId="28" fillId="97" borderId="50" applyNumberFormat="0" applyProtection="0">
      <alignment horizontal="left" vertical="center" indent="1"/>
    </xf>
    <xf numFmtId="4" fontId="28" fillId="97" borderId="50" applyNumberFormat="0" applyProtection="0">
      <alignment horizontal="left" vertical="center" indent="1"/>
    </xf>
    <xf numFmtId="4" fontId="54" fillId="54" borderId="27" applyNumberFormat="0" applyProtection="0">
      <alignment horizontal="left" vertical="center" indent="1"/>
    </xf>
    <xf numFmtId="0" fontId="20" fillId="65" borderId="0" applyNumberFormat="0" applyProtection="0">
      <alignment horizontal="left" vertical="center" indent="1"/>
    </xf>
    <xf numFmtId="4" fontId="80" fillId="100" borderId="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4" fontId="54" fillId="37" borderId="27" applyNumberFormat="0" applyProtection="0">
      <alignment horizontal="right" vertical="center"/>
    </xf>
    <xf numFmtId="4" fontId="28" fillId="37" borderId="51" applyNumberFormat="0" applyProtection="0">
      <alignment horizontal="right" vertical="center"/>
    </xf>
    <xf numFmtId="4" fontId="28" fillId="102" borderId="50" applyNumberFormat="0" applyProtection="0">
      <alignment horizontal="right" vertical="center"/>
    </xf>
    <xf numFmtId="4" fontId="28" fillId="102" borderId="50" applyNumberFormat="0" applyProtection="0">
      <alignment horizontal="right" vertical="center"/>
    </xf>
    <xf numFmtId="4" fontId="54" fillId="103" borderId="27" applyNumberFormat="0" applyProtection="0">
      <alignment horizontal="right" vertical="center"/>
    </xf>
    <xf numFmtId="4" fontId="28" fillId="38" borderId="51" applyNumberFormat="0" applyProtection="0">
      <alignment horizontal="right" vertical="center"/>
    </xf>
    <xf numFmtId="4" fontId="28" fillId="104" borderId="50" applyNumberFormat="0" applyProtection="0">
      <alignment horizontal="right" vertical="center"/>
    </xf>
    <xf numFmtId="4" fontId="28" fillId="104" borderId="50" applyNumberFormat="0" applyProtection="0">
      <alignment horizontal="right" vertical="center"/>
    </xf>
    <xf numFmtId="4" fontId="54" fillId="71" borderId="52" applyNumberFormat="0" applyProtection="0">
      <alignment horizontal="right" vertical="center"/>
    </xf>
    <xf numFmtId="4" fontId="28" fillId="71" borderId="51" applyNumberFormat="0" applyProtection="0">
      <alignment horizontal="right" vertical="center"/>
    </xf>
    <xf numFmtId="4" fontId="28" fillId="105" borderId="50" applyNumberFormat="0" applyProtection="0">
      <alignment horizontal="right" vertical="center"/>
    </xf>
    <xf numFmtId="4" fontId="28" fillId="105" borderId="50" applyNumberFormat="0" applyProtection="0">
      <alignment horizontal="right" vertical="center"/>
    </xf>
    <xf numFmtId="4" fontId="54" fillId="50" borderId="27" applyNumberFormat="0" applyProtection="0">
      <alignment horizontal="right" vertical="center"/>
    </xf>
    <xf numFmtId="4" fontId="28" fillId="50" borderId="51" applyNumberFormat="0" applyProtection="0">
      <alignment horizontal="right" vertical="center"/>
    </xf>
    <xf numFmtId="4" fontId="28" fillId="106" borderId="50" applyNumberFormat="0" applyProtection="0">
      <alignment horizontal="right" vertical="center"/>
    </xf>
    <xf numFmtId="4" fontId="28" fillId="106" borderId="50" applyNumberFormat="0" applyProtection="0">
      <alignment horizontal="right" vertical="center"/>
    </xf>
    <xf numFmtId="4" fontId="54" fillId="55" borderId="27" applyNumberFormat="0" applyProtection="0">
      <alignment horizontal="right" vertical="center"/>
    </xf>
    <xf numFmtId="4" fontId="28" fillId="55" borderId="51" applyNumberFormat="0" applyProtection="0">
      <alignment horizontal="right" vertical="center"/>
    </xf>
    <xf numFmtId="4" fontId="28" fillId="107" borderId="50" applyNumberFormat="0" applyProtection="0">
      <alignment horizontal="right" vertical="center"/>
    </xf>
    <xf numFmtId="4" fontId="28" fillId="107" borderId="50" applyNumberFormat="0" applyProtection="0">
      <alignment horizontal="right" vertical="center"/>
    </xf>
    <xf numFmtId="4" fontId="54" fillId="52" borderId="27" applyNumberFormat="0" applyProtection="0">
      <alignment horizontal="right" vertical="center"/>
    </xf>
    <xf numFmtId="4" fontId="28" fillId="52" borderId="51" applyNumberFormat="0" applyProtection="0">
      <alignment horizontal="right" vertical="center"/>
    </xf>
    <xf numFmtId="4" fontId="28" fillId="108" borderId="50" applyNumberFormat="0" applyProtection="0">
      <alignment horizontal="right" vertical="center"/>
    </xf>
    <xf numFmtId="4" fontId="28" fillId="108" borderId="50" applyNumberFormat="0" applyProtection="0">
      <alignment horizontal="right" vertical="center"/>
    </xf>
    <xf numFmtId="4" fontId="54" fillId="47" borderId="27" applyNumberFormat="0" applyProtection="0">
      <alignment horizontal="right" vertical="center"/>
    </xf>
    <xf numFmtId="4" fontId="28" fillId="47" borderId="51" applyNumberFormat="0" applyProtection="0">
      <alignment horizontal="right" vertical="center"/>
    </xf>
    <xf numFmtId="4" fontId="28" fillId="109" borderId="50" applyNumberFormat="0" applyProtection="0">
      <alignment horizontal="right" vertical="center"/>
    </xf>
    <xf numFmtId="4" fontId="28" fillId="109" borderId="50" applyNumberFormat="0" applyProtection="0">
      <alignment horizontal="right" vertical="center"/>
    </xf>
    <xf numFmtId="4" fontId="54" fillId="110" borderId="27" applyNumberFormat="0" applyProtection="0">
      <alignment horizontal="right" vertical="center"/>
    </xf>
    <xf numFmtId="4" fontId="28" fillId="110" borderId="51" applyNumberFormat="0" applyProtection="0">
      <alignment horizontal="right" vertical="center"/>
    </xf>
    <xf numFmtId="4" fontId="28" fillId="111" borderId="50" applyNumberFormat="0" applyProtection="0">
      <alignment horizontal="right" vertical="center"/>
    </xf>
    <xf numFmtId="4" fontId="28" fillId="111" borderId="50" applyNumberFormat="0" applyProtection="0">
      <alignment horizontal="right" vertical="center"/>
    </xf>
    <xf numFmtId="4" fontId="54" fillId="46" borderId="27" applyNumberFormat="0" applyProtection="0">
      <alignment horizontal="right" vertical="center"/>
    </xf>
    <xf numFmtId="4" fontId="28" fillId="46" borderId="51" applyNumberFormat="0" applyProtection="0">
      <alignment horizontal="right" vertical="center"/>
    </xf>
    <xf numFmtId="4" fontId="28" fillId="112" borderId="50" applyNumberFormat="0" applyProtection="0">
      <alignment horizontal="right" vertical="center"/>
    </xf>
    <xf numFmtId="4" fontId="28" fillId="112" borderId="50" applyNumberFormat="0" applyProtection="0">
      <alignment horizontal="right" vertical="center"/>
    </xf>
    <xf numFmtId="4" fontId="54" fillId="113" borderId="52" applyNumberFormat="0" applyProtection="0">
      <alignment horizontal="left" vertical="center" indent="1"/>
    </xf>
    <xf numFmtId="4" fontId="80" fillId="113" borderId="53" applyNumberFormat="0" applyProtection="0">
      <alignment horizontal="left" vertical="center" indent="1"/>
    </xf>
    <xf numFmtId="4" fontId="80" fillId="114" borderId="50" applyNumberFormat="0" applyProtection="0">
      <alignment horizontal="left" vertical="center" indent="1"/>
    </xf>
    <xf numFmtId="4" fontId="80" fillId="114" borderId="50" applyNumberFormat="0" applyProtection="0">
      <alignment horizontal="left" vertical="center" indent="1"/>
    </xf>
    <xf numFmtId="4" fontId="20" fillId="45" borderId="52" applyNumberFormat="0" applyProtection="0">
      <alignment horizontal="left" vertical="center" indent="1"/>
    </xf>
    <xf numFmtId="4" fontId="28" fillId="115" borderId="0" applyNumberFormat="0" applyProtection="0">
      <alignment horizontal="left" vertical="center" indent="1"/>
    </xf>
    <xf numFmtId="4" fontId="28" fillId="116" borderId="54" applyNumberFormat="0" applyProtection="0">
      <alignment horizontal="left" vertical="center" indent="1"/>
    </xf>
    <xf numFmtId="4" fontId="28" fillId="116" borderId="54" applyNumberFormat="0" applyProtection="0">
      <alignment horizontal="left" vertical="center" indent="1"/>
    </xf>
    <xf numFmtId="4" fontId="20" fillId="45" borderId="52" applyNumberFormat="0" applyProtection="0">
      <alignment horizontal="left" vertical="center" indent="1"/>
    </xf>
    <xf numFmtId="4" fontId="85" fillId="45" borderId="0" applyNumberFormat="0" applyProtection="0">
      <alignment horizontal="left" vertical="center" indent="1"/>
    </xf>
    <xf numFmtId="4" fontId="85" fillId="117" borderId="0" applyNumberFormat="0" applyProtection="0">
      <alignment horizontal="left" vertical="center" indent="1"/>
    </xf>
    <xf numFmtId="4" fontId="54" fillId="35" borderId="27" applyNumberFormat="0" applyProtection="0">
      <alignment horizontal="right" vertical="center"/>
    </xf>
    <xf numFmtId="4" fontId="28" fillId="35" borderId="51" applyNumberFormat="0" applyProtection="0">
      <alignment horizontal="right" vertical="center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4" fontId="54" fillId="115" borderId="52" applyNumberFormat="0" applyProtection="0">
      <alignment horizontal="left" vertical="center" indent="1"/>
    </xf>
    <xf numFmtId="4" fontId="28" fillId="115" borderId="0" applyNumberFormat="0" applyProtection="0">
      <alignment horizontal="left" vertical="center" indent="1"/>
    </xf>
    <xf numFmtId="4" fontId="28" fillId="116" borderId="50" applyNumberFormat="0" applyProtection="0">
      <alignment horizontal="left" vertical="center" indent="1"/>
    </xf>
    <xf numFmtId="4" fontId="28" fillId="116" borderId="50" applyNumberFormat="0" applyProtection="0">
      <alignment horizontal="left" vertical="center" indent="1"/>
    </xf>
    <xf numFmtId="4" fontId="54" fillId="35" borderId="52" applyNumberFormat="0" applyProtection="0">
      <alignment horizontal="left" vertical="center" indent="1"/>
    </xf>
    <xf numFmtId="4" fontId="28" fillId="100" borderId="0" applyNumberFormat="0" applyProtection="0">
      <alignment horizontal="left" vertical="center" indent="1"/>
    </xf>
    <xf numFmtId="4" fontId="28" fillId="118" borderId="50" applyNumberFormat="0" applyProtection="0">
      <alignment horizontal="left" vertical="center" indent="1"/>
    </xf>
    <xf numFmtId="4" fontId="28" fillId="118" borderId="50" applyNumberFormat="0" applyProtection="0">
      <alignment horizontal="left" vertical="center" indent="1"/>
    </xf>
    <xf numFmtId="0" fontId="54" fillId="49" borderId="27" applyNumberFormat="0" applyProtection="0">
      <alignment horizontal="left" vertical="center" indent="1"/>
    </xf>
    <xf numFmtId="0" fontId="20" fillId="117" borderId="51" applyNumberFormat="0" applyProtection="0">
      <alignment horizontal="left" vertical="center" indent="1"/>
    </xf>
    <xf numFmtId="0" fontId="20" fillId="118" borderId="50" applyNumberFormat="0" applyProtection="0">
      <alignment horizontal="left" vertical="center" indent="1"/>
    </xf>
    <xf numFmtId="0" fontId="20" fillId="118" borderId="50" applyNumberFormat="0" applyProtection="0">
      <alignment horizontal="left" vertical="center" indent="1"/>
    </xf>
    <xf numFmtId="0" fontId="54" fillId="45" borderId="51" applyNumberFormat="0" applyProtection="0">
      <alignment horizontal="left" vertical="top" indent="1"/>
    </xf>
    <xf numFmtId="0" fontId="20" fillId="117" borderId="51" applyNumberFormat="0" applyProtection="0">
      <alignment horizontal="left" vertical="top" indent="1"/>
    </xf>
    <xf numFmtId="0" fontId="20" fillId="118" borderId="50" applyNumberFormat="0" applyProtection="0">
      <alignment horizontal="left" vertical="center" indent="1"/>
    </xf>
    <xf numFmtId="0" fontId="20" fillId="118" borderId="50" applyNumberFormat="0" applyProtection="0">
      <alignment horizontal="left" vertical="center" indent="1"/>
    </xf>
    <xf numFmtId="0" fontId="54" fillId="119" borderId="27" applyNumberFormat="0" applyProtection="0">
      <alignment horizontal="left" vertical="center" indent="1"/>
    </xf>
    <xf numFmtId="0" fontId="20" fillId="100" borderId="51" applyNumberFormat="0" applyProtection="0">
      <alignment horizontal="left" vertical="center" indent="1"/>
    </xf>
    <xf numFmtId="0" fontId="20" fillId="120" borderId="50" applyNumberFormat="0" applyProtection="0">
      <alignment horizontal="left" vertical="center" indent="1"/>
    </xf>
    <xf numFmtId="0" fontId="20" fillId="120" borderId="50" applyNumberFormat="0" applyProtection="0">
      <alignment horizontal="left" vertical="center" indent="1"/>
    </xf>
    <xf numFmtId="0" fontId="54" fillId="35" borderId="51" applyNumberFormat="0" applyProtection="0">
      <alignment horizontal="left" vertical="top" indent="1"/>
    </xf>
    <xf numFmtId="0" fontId="20" fillId="100" borderId="51" applyNumberFormat="0" applyProtection="0">
      <alignment horizontal="left" vertical="top" indent="1"/>
    </xf>
    <xf numFmtId="0" fontId="20" fillId="120" borderId="50" applyNumberFormat="0" applyProtection="0">
      <alignment horizontal="left" vertical="center" indent="1"/>
    </xf>
    <xf numFmtId="0" fontId="20" fillId="120" borderId="50" applyNumberFormat="0" applyProtection="0">
      <alignment horizontal="left" vertical="center" indent="1"/>
    </xf>
    <xf numFmtId="0" fontId="54" fillId="36" borderId="27" applyNumberFormat="0" applyProtection="0">
      <alignment horizontal="left" vertical="center" indent="1"/>
    </xf>
    <xf numFmtId="0" fontId="20" fillId="121" borderId="51" applyNumberFormat="0" applyProtection="0">
      <alignment horizontal="left" vertical="center" indent="1"/>
    </xf>
    <xf numFmtId="0" fontId="20" fillId="88" borderId="50" applyNumberFormat="0" applyProtection="0">
      <alignment horizontal="left" vertical="center" indent="1"/>
    </xf>
    <xf numFmtId="0" fontId="20" fillId="88" borderId="50" applyNumberFormat="0" applyProtection="0">
      <alignment horizontal="left" vertical="center" indent="1"/>
    </xf>
    <xf numFmtId="0" fontId="54" fillId="36" borderId="51" applyNumberFormat="0" applyProtection="0">
      <alignment horizontal="left" vertical="top" indent="1"/>
    </xf>
    <xf numFmtId="0" fontId="20" fillId="121" borderId="51" applyNumberFormat="0" applyProtection="0">
      <alignment horizontal="left" vertical="top" indent="1"/>
    </xf>
    <xf numFmtId="0" fontId="20" fillId="88" borderId="50" applyNumberFormat="0" applyProtection="0">
      <alignment horizontal="left" vertical="center" indent="1"/>
    </xf>
    <xf numFmtId="0" fontId="20" fillId="88" borderId="50" applyNumberFormat="0" applyProtection="0">
      <alignment horizontal="left" vertical="center" indent="1"/>
    </xf>
    <xf numFmtId="0" fontId="54" fillId="115" borderId="27" applyNumberFormat="0" applyProtection="0">
      <alignment horizontal="left" vertical="center" indent="1"/>
    </xf>
    <xf numFmtId="0" fontId="20" fillId="98" borderId="51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54" fillId="115" borderId="51" applyNumberFormat="0" applyProtection="0">
      <alignment horizontal="left" vertical="top" indent="1"/>
    </xf>
    <xf numFmtId="0" fontId="20" fillId="98" borderId="51" applyNumberFormat="0" applyProtection="0">
      <alignment horizontal="left" vertical="top" indent="1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54" fillId="42" borderId="55" applyNumberFormat="0">
      <protection locked="0"/>
    </xf>
    <xf numFmtId="0" fontId="20" fillId="42" borderId="41" applyNumberFormat="0">
      <protection locked="0"/>
    </xf>
    <xf numFmtId="0" fontId="20" fillId="42" borderId="41" applyNumberFormat="0">
      <protection locked="0"/>
    </xf>
    <xf numFmtId="0" fontId="62" fillId="45" borderId="56" applyBorder="0"/>
    <xf numFmtId="4" fontId="86" fillId="40" borderId="51" applyNumberFormat="0" applyProtection="0">
      <alignment vertical="center"/>
    </xf>
    <xf numFmtId="4" fontId="28" fillId="122" borderId="51" applyNumberFormat="0" applyProtection="0">
      <alignment vertical="center"/>
    </xf>
    <xf numFmtId="4" fontId="28" fillId="122" borderId="50" applyNumberFormat="0" applyProtection="0">
      <alignment vertical="center"/>
    </xf>
    <xf numFmtId="4" fontId="28" fillId="122" borderId="50" applyNumberFormat="0" applyProtection="0">
      <alignment vertical="center"/>
    </xf>
    <xf numFmtId="4" fontId="81" fillId="122" borderId="41" applyNumberFormat="0" applyProtection="0">
      <alignment vertical="center"/>
    </xf>
    <xf numFmtId="4" fontId="83" fillId="122" borderId="51" applyNumberFormat="0" applyProtection="0">
      <alignment vertical="center"/>
    </xf>
    <xf numFmtId="4" fontId="83" fillId="122" borderId="50" applyNumberFormat="0" applyProtection="0">
      <alignment vertical="center"/>
    </xf>
    <xf numFmtId="4" fontId="83" fillId="122" borderId="50" applyNumberFormat="0" applyProtection="0">
      <alignment vertical="center"/>
    </xf>
    <xf numFmtId="4" fontId="86" fillId="49" borderId="51" applyNumberFormat="0" applyProtection="0">
      <alignment horizontal="left" vertical="center" indent="1"/>
    </xf>
    <xf numFmtId="4" fontId="28" fillId="122" borderId="51" applyNumberFormat="0" applyProtection="0">
      <alignment horizontal="left" vertical="center" indent="1"/>
    </xf>
    <xf numFmtId="4" fontId="28" fillId="122" borderId="50" applyNumberFormat="0" applyProtection="0">
      <alignment horizontal="left" vertical="center" indent="1"/>
    </xf>
    <xf numFmtId="4" fontId="28" fillId="122" borderId="50" applyNumberFormat="0" applyProtection="0">
      <alignment horizontal="left" vertical="center" indent="1"/>
    </xf>
    <xf numFmtId="0" fontId="86" fillId="40" borderId="51" applyNumberFormat="0" applyProtection="0">
      <alignment horizontal="left" vertical="top" indent="1"/>
    </xf>
    <xf numFmtId="0" fontId="28" fillId="122" borderId="51" applyNumberFormat="0" applyProtection="0">
      <alignment horizontal="left" vertical="top" indent="1"/>
    </xf>
    <xf numFmtId="4" fontId="28" fillId="122" borderId="50" applyNumberFormat="0" applyProtection="0">
      <alignment horizontal="left" vertical="center" indent="1"/>
    </xf>
    <xf numFmtId="4" fontId="28" fillId="122" borderId="50" applyNumberFormat="0" applyProtection="0">
      <alignment horizontal="left" vertical="center" indent="1"/>
    </xf>
    <xf numFmtId="4" fontId="54" fillId="0" borderId="27" applyNumberFormat="0" applyProtection="0">
      <alignment horizontal="right" vertical="center"/>
    </xf>
    <xf numFmtId="4" fontId="28" fillId="115" borderId="51" applyNumberFormat="0" applyProtection="0">
      <alignment horizontal="right" vertical="center"/>
    </xf>
    <xf numFmtId="4" fontId="28" fillId="116" borderId="50" applyNumberFormat="0" applyProtection="0">
      <alignment horizontal="right" vertical="center"/>
    </xf>
    <xf numFmtId="4" fontId="28" fillId="116" borderId="50" applyNumberFormat="0" applyProtection="0">
      <alignment horizontal="right" vertical="center"/>
    </xf>
    <xf numFmtId="4" fontId="81" fillId="96" borderId="27" applyNumberFormat="0" applyProtection="0">
      <alignment horizontal="right" vertical="center"/>
    </xf>
    <xf numFmtId="4" fontId="83" fillId="115" borderId="51" applyNumberFormat="0" applyProtection="0">
      <alignment horizontal="right" vertical="center"/>
    </xf>
    <xf numFmtId="4" fontId="83" fillId="116" borderId="50" applyNumberFormat="0" applyProtection="0">
      <alignment horizontal="right" vertical="center"/>
    </xf>
    <xf numFmtId="4" fontId="83" fillId="116" borderId="50" applyNumberFormat="0" applyProtection="0">
      <alignment horizontal="right" vertical="center"/>
    </xf>
    <xf numFmtId="4" fontId="54" fillId="54" borderId="27" applyNumberFormat="0" applyProtection="0">
      <alignment horizontal="left" vertical="center" indent="1"/>
    </xf>
    <xf numFmtId="4" fontId="28" fillId="35" borderId="51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0" fontId="86" fillId="35" borderId="51" applyNumberFormat="0" applyProtection="0">
      <alignment horizontal="left" vertical="top" indent="1"/>
    </xf>
    <xf numFmtId="0" fontId="28" fillId="100" borderId="51" applyNumberFormat="0" applyProtection="0">
      <alignment horizontal="left" vertical="top" indent="1"/>
    </xf>
    <xf numFmtId="0" fontId="20" fillId="101" borderId="50" applyNumberFormat="0" applyProtection="0">
      <alignment horizontal="left" vertical="center" indent="1"/>
    </xf>
    <xf numFmtId="0" fontId="20" fillId="101" borderId="50" applyNumberFormat="0" applyProtection="0">
      <alignment horizontal="left" vertical="center" indent="1"/>
    </xf>
    <xf numFmtId="4" fontId="87" fillId="123" borderId="52" applyNumberFormat="0" applyProtection="0">
      <alignment horizontal="left" vertical="center" indent="1"/>
    </xf>
    <xf numFmtId="4" fontId="88" fillId="123" borderId="0" applyNumberFormat="0" applyProtection="0">
      <alignment horizontal="left" vertical="center" indent="1"/>
    </xf>
    <xf numFmtId="0" fontId="89" fillId="0" borderId="0"/>
    <xf numFmtId="0" fontId="89" fillId="0" borderId="0"/>
    <xf numFmtId="0" fontId="54" fillId="124" borderId="41"/>
    <xf numFmtId="4" fontId="90" fillId="42" borderId="27" applyNumberFormat="0" applyProtection="0">
      <alignment horizontal="right" vertical="center"/>
    </xf>
    <xf numFmtId="4" fontId="91" fillId="115" borderId="51" applyNumberFormat="0" applyProtection="0">
      <alignment horizontal="right" vertical="center"/>
    </xf>
    <xf numFmtId="4" fontId="91" fillId="116" borderId="50" applyNumberFormat="0" applyProtection="0">
      <alignment horizontal="right" vertical="center"/>
    </xf>
    <xf numFmtId="4" fontId="91" fillId="116" borderId="50" applyNumberFormat="0" applyProtection="0">
      <alignment horizontal="right" vertical="center"/>
    </xf>
    <xf numFmtId="0" fontId="92" fillId="0" borderId="57" applyNumberFormat="0" applyFont="0" applyFill="0" applyAlignment="0" applyProtection="0"/>
    <xf numFmtId="183" fontId="93" fillId="0" borderId="58" applyNumberFormat="0" applyProtection="0">
      <alignment horizontal="right" vertical="center"/>
    </xf>
    <xf numFmtId="183" fontId="94" fillId="0" borderId="59" applyNumberFormat="0" applyProtection="0">
      <alignment horizontal="right" vertical="center"/>
    </xf>
    <xf numFmtId="0" fontId="94" fillId="125" borderId="57" applyNumberFormat="0" applyAlignment="0" applyProtection="0">
      <alignment horizontal="left" vertical="center" indent="1"/>
    </xf>
    <xf numFmtId="0" fontId="95" fillId="126" borderId="59" applyNumberFormat="0" applyAlignment="0" applyProtection="0">
      <alignment horizontal="left" vertical="center" indent="1"/>
    </xf>
    <xf numFmtId="0" fontId="95" fillId="126" borderId="59" applyNumberFormat="0" applyAlignment="0" applyProtection="0">
      <alignment horizontal="left" vertical="center" indent="1"/>
    </xf>
    <xf numFmtId="0" fontId="96" fillId="0" borderId="60" applyNumberFormat="0" applyFill="0" applyBorder="0" applyAlignment="0" applyProtection="0"/>
    <xf numFmtId="0" fontId="97" fillId="0" borderId="60" applyBorder="0" applyAlignment="0" applyProtection="0"/>
    <xf numFmtId="183" fontId="98" fillId="127" borderId="61" applyNumberFormat="0" applyBorder="0" applyAlignment="0" applyProtection="0">
      <alignment horizontal="right" vertical="center" indent="1"/>
    </xf>
    <xf numFmtId="183" fontId="99" fillId="128" borderId="61" applyNumberFormat="0" applyBorder="0" applyAlignment="0" applyProtection="0">
      <alignment horizontal="right" vertical="center" indent="1"/>
    </xf>
    <xf numFmtId="183" fontId="99" fillId="129" borderId="61" applyNumberFormat="0" applyBorder="0" applyAlignment="0" applyProtection="0">
      <alignment horizontal="right" vertical="center" indent="1"/>
    </xf>
    <xf numFmtId="183" fontId="100" fillId="130" borderId="61" applyNumberFormat="0" applyBorder="0" applyAlignment="0" applyProtection="0">
      <alignment horizontal="right" vertical="center" indent="1"/>
    </xf>
    <xf numFmtId="183" fontId="100" fillId="131" borderId="61" applyNumberFormat="0" applyBorder="0" applyAlignment="0" applyProtection="0">
      <alignment horizontal="right" vertical="center" indent="1"/>
    </xf>
    <xf numFmtId="183" fontId="100" fillId="132" borderId="61" applyNumberFormat="0" applyBorder="0" applyAlignment="0" applyProtection="0">
      <alignment horizontal="right" vertical="center" indent="1"/>
    </xf>
    <xf numFmtId="183" fontId="101" fillId="133" borderId="61" applyNumberFormat="0" applyBorder="0" applyAlignment="0" applyProtection="0">
      <alignment horizontal="right" vertical="center" indent="1"/>
    </xf>
    <xf numFmtId="183" fontId="101" fillId="134" borderId="61" applyNumberFormat="0" applyBorder="0" applyAlignment="0" applyProtection="0">
      <alignment horizontal="right" vertical="center" indent="1"/>
    </xf>
    <xf numFmtId="183" fontId="101" fillId="135" borderId="61" applyNumberFormat="0" applyBorder="0" applyAlignment="0" applyProtection="0">
      <alignment horizontal="right" vertical="center" indent="1"/>
    </xf>
    <xf numFmtId="0" fontId="95" fillId="136" borderId="57" applyNumberFormat="0" applyAlignment="0" applyProtection="0">
      <alignment horizontal="left" vertical="center" indent="1"/>
    </xf>
    <xf numFmtId="0" fontId="95" fillId="137" borderId="57" applyNumberFormat="0" applyAlignment="0" applyProtection="0">
      <alignment horizontal="left" vertical="center" indent="1"/>
    </xf>
    <xf numFmtId="0" fontId="95" fillId="138" borderId="57" applyNumberFormat="0" applyAlignment="0" applyProtection="0">
      <alignment horizontal="left" vertical="center" indent="1"/>
    </xf>
    <xf numFmtId="0" fontId="95" fillId="139" borderId="57" applyNumberFormat="0" applyAlignment="0" applyProtection="0">
      <alignment horizontal="left" vertical="center" indent="1"/>
    </xf>
    <xf numFmtId="0" fontId="95" fillId="140" borderId="59" applyNumberFormat="0" applyAlignment="0" applyProtection="0">
      <alignment horizontal="left" vertical="center" indent="1"/>
    </xf>
    <xf numFmtId="183" fontId="93" fillId="139" borderId="58" applyNumberFormat="0" applyBorder="0" applyProtection="0">
      <alignment horizontal="right" vertical="center"/>
    </xf>
    <xf numFmtId="183" fontId="94" fillId="139" borderId="59" applyNumberFormat="0" applyBorder="0" applyProtection="0">
      <alignment horizontal="right" vertical="center"/>
    </xf>
    <xf numFmtId="183" fontId="93" fillId="141" borderId="57" applyNumberFormat="0" applyAlignment="0" applyProtection="0">
      <alignment horizontal="left" vertical="center" indent="1"/>
    </xf>
    <xf numFmtId="0" fontId="94" fillId="125" borderId="59" applyNumberFormat="0" applyAlignment="0" applyProtection="0">
      <alignment horizontal="left" vertical="center" indent="1"/>
    </xf>
    <xf numFmtId="0" fontId="95" fillId="140" borderId="59" applyNumberFormat="0" applyAlignment="0" applyProtection="0">
      <alignment horizontal="left" vertical="center" indent="1"/>
    </xf>
    <xf numFmtId="183" fontId="94" fillId="140" borderId="59" applyNumberFormat="0" applyProtection="0">
      <alignment horizontal="right" vertical="center"/>
    </xf>
    <xf numFmtId="39" fontId="20" fillId="142" borderId="0"/>
    <xf numFmtId="0" fontId="102" fillId="0" borderId="0" applyNumberFormat="0" applyFill="0" applyBorder="0" applyAlignment="0" applyProtection="0"/>
    <xf numFmtId="38" fontId="54" fillId="0" borderId="62"/>
    <xf numFmtId="38" fontId="54" fillId="0" borderId="62"/>
    <xf numFmtId="38" fontId="54" fillId="0" borderId="62"/>
    <xf numFmtId="38" fontId="54" fillId="0" borderId="62"/>
    <xf numFmtId="38" fontId="62" fillId="0" borderId="13"/>
    <xf numFmtId="39" fontId="40" fillId="143" borderId="0"/>
    <xf numFmtId="166" fontId="20" fillId="0" borderId="0">
      <alignment horizontal="left" wrapText="1"/>
    </xf>
    <xf numFmtId="167" fontId="20" fillId="0" borderId="0">
      <alignment horizontal="left" wrapText="1"/>
    </xf>
    <xf numFmtId="166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40" fontId="103" fillId="0" borderId="0" applyBorder="0">
      <alignment horizontal="right"/>
    </xf>
    <xf numFmtId="41" fontId="104" fillId="96" borderId="0">
      <alignment horizontal="left"/>
    </xf>
    <xf numFmtId="0" fontId="105" fillId="0" borderId="0"/>
    <xf numFmtId="0" fontId="20" fillId="0" borderId="0" applyNumberFormat="0" applyBorder="0" applyAlignment="0"/>
    <xf numFmtId="0" fontId="106" fillId="0" borderId="0" applyFill="0" applyBorder="0" applyProtection="0">
      <alignment horizontal="left" vertical="top"/>
    </xf>
    <xf numFmtId="0" fontId="10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108" fillId="96" borderId="0">
      <alignment horizontal="left" vertical="center"/>
    </xf>
    <xf numFmtId="0" fontId="19" fillId="96" borderId="0">
      <alignment horizontal="left" wrapText="1"/>
    </xf>
    <xf numFmtId="0" fontId="109" fillId="0" borderId="0">
      <alignment horizontal="left" vertical="center"/>
    </xf>
    <xf numFmtId="0" fontId="50" fillId="0" borderId="63" applyNumberFormat="0" applyFill="0" applyAlignment="0" applyProtection="0"/>
    <xf numFmtId="0" fontId="50" fillId="0" borderId="64" applyNumberFormat="0" applyFill="0" applyAlignment="0" applyProtection="0"/>
    <xf numFmtId="0" fontId="16" fillId="0" borderId="9" applyNumberFormat="0" applyFill="0" applyAlignment="0" applyProtection="0"/>
    <xf numFmtId="0" fontId="50" fillId="0" borderId="63" applyNumberFormat="0" applyFill="0" applyAlignment="0" applyProtection="0"/>
    <xf numFmtId="0" fontId="50" fillId="0" borderId="63" applyNumberFormat="0" applyFill="0" applyAlignment="0" applyProtection="0"/>
    <xf numFmtId="0" fontId="50" fillId="0" borderId="65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66"/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5">
    <xf numFmtId="0" fontId="0" fillId="0" borderId="0" xfId="0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8" fillId="0" borderId="0" xfId="0" applyNumberFormat="1" applyFont="1" applyAlignment="1">
      <alignment horizontal="left"/>
    </xf>
    <xf numFmtId="164" fontId="18" fillId="0" borderId="10" xfId="0" applyNumberFormat="1" applyFont="1" applyBorder="1" applyAlignment="1">
      <alignment horizontal="left"/>
    </xf>
    <xf numFmtId="41" fontId="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9" fillId="0" borderId="11" xfId="0" applyFont="1" applyBorder="1"/>
    <xf numFmtId="164" fontId="18" fillId="0" borderId="0" xfId="0" applyNumberFormat="1" applyFont="1" applyFill="1" applyAlignment="1">
      <alignment horizontal="left"/>
    </xf>
    <xf numFmtId="164" fontId="18" fillId="0" borderId="12" xfId="0" applyNumberFormat="1" applyFont="1" applyBorder="1" applyAlignment="1">
      <alignment horizontal="left"/>
    </xf>
    <xf numFmtId="17" fontId="22" fillId="0" borderId="11" xfId="0" quotePrefix="1" applyNumberFormat="1" applyFont="1" applyBorder="1" applyAlignment="1">
      <alignment horizontal="center"/>
    </xf>
    <xf numFmtId="41" fontId="21" fillId="33" borderId="10" xfId="0" applyNumberFormat="1" applyFont="1" applyFill="1" applyBorder="1" applyAlignment="1">
      <alignment horizontal="right"/>
    </xf>
    <xf numFmtId="41" fontId="0" fillId="33" borderId="10" xfId="0" applyNumberFormat="1" applyFont="1" applyFill="1" applyBorder="1" applyAlignment="1">
      <alignment horizontal="right"/>
    </xf>
    <xf numFmtId="42" fontId="22" fillId="33" borderId="12" xfId="0" applyNumberFormat="1" applyFont="1" applyFill="1" applyBorder="1" applyAlignment="1">
      <alignment horizontal="right"/>
    </xf>
    <xf numFmtId="42" fontId="21" fillId="33" borderId="14" xfId="0" applyNumberFormat="1" applyFont="1" applyFill="1" applyBorder="1" applyAlignment="1">
      <alignment horizontal="right"/>
    </xf>
    <xf numFmtId="42" fontId="0" fillId="33" borderId="15" xfId="0" applyNumberFormat="1" applyFont="1" applyFill="1" applyBorder="1" applyAlignment="1">
      <alignment horizontal="right"/>
    </xf>
    <xf numFmtId="42" fontId="0" fillId="33" borderId="16" xfId="0" applyNumberFormat="1" applyFont="1" applyFill="1" applyBorder="1" applyAlignment="1">
      <alignment horizontal="right"/>
    </xf>
    <xf numFmtId="41" fontId="21" fillId="33" borderId="17" xfId="0" applyNumberFormat="1" applyFont="1" applyFill="1" applyBorder="1" applyAlignment="1">
      <alignment horizontal="right"/>
    </xf>
    <xf numFmtId="41" fontId="0" fillId="33" borderId="0" xfId="0" applyNumberFormat="1" applyFont="1" applyFill="1" applyBorder="1" applyAlignment="1">
      <alignment horizontal="right"/>
    </xf>
    <xf numFmtId="41" fontId="0" fillId="33" borderId="18" xfId="0" applyNumberFormat="1" applyFont="1" applyFill="1" applyBorder="1" applyAlignment="1">
      <alignment horizontal="right"/>
    </xf>
    <xf numFmtId="41" fontId="21" fillId="33" borderId="19" xfId="0" applyNumberFormat="1" applyFont="1" applyFill="1" applyBorder="1" applyAlignment="1">
      <alignment horizontal="right"/>
    </xf>
    <xf numFmtId="41" fontId="0" fillId="33" borderId="20" xfId="0" applyNumberFormat="1" applyFont="1" applyFill="1" applyBorder="1" applyAlignment="1">
      <alignment horizontal="right"/>
    </xf>
    <xf numFmtId="41" fontId="21" fillId="33" borderId="17" xfId="0" applyNumberFormat="1" applyFont="1" applyFill="1" applyBorder="1" applyAlignment="1">
      <alignment horizontal="left"/>
    </xf>
    <xf numFmtId="41" fontId="21" fillId="33" borderId="0" xfId="0" applyNumberFormat="1" applyFont="1" applyFill="1" applyBorder="1" applyAlignment="1">
      <alignment horizontal="left"/>
    </xf>
    <xf numFmtId="41" fontId="21" fillId="33" borderId="18" xfId="0" applyNumberFormat="1" applyFont="1" applyFill="1" applyBorder="1" applyAlignment="1">
      <alignment horizontal="left"/>
    </xf>
    <xf numFmtId="41" fontId="0" fillId="33" borderId="17" xfId="0" applyNumberFormat="1" applyFont="1" applyFill="1" applyBorder="1" applyAlignment="1">
      <alignment horizontal="right"/>
    </xf>
    <xf numFmtId="42" fontId="22" fillId="33" borderId="21" xfId="0" applyNumberFormat="1" applyFont="1" applyFill="1" applyBorder="1" applyAlignment="1">
      <alignment horizontal="right"/>
    </xf>
    <xf numFmtId="42" fontId="22" fillId="33" borderId="22" xfId="0" applyNumberFormat="1" applyFont="1" applyFill="1" applyBorder="1" applyAlignment="1">
      <alignment horizontal="right"/>
    </xf>
    <xf numFmtId="42" fontId="21" fillId="33" borderId="17" xfId="0" applyNumberFormat="1" applyFont="1" applyFill="1" applyBorder="1" applyAlignment="1">
      <alignment horizontal="right"/>
    </xf>
    <xf numFmtId="42" fontId="0" fillId="33" borderId="0" xfId="0" applyNumberFormat="1" applyFont="1" applyFill="1" applyBorder="1" applyAlignment="1">
      <alignment horizontal="right"/>
    </xf>
    <xf numFmtId="42" fontId="0" fillId="33" borderId="18" xfId="0" applyNumberFormat="1" applyFont="1" applyFill="1" applyBorder="1" applyAlignment="1">
      <alignment horizontal="right"/>
    </xf>
    <xf numFmtId="41" fontId="21" fillId="33" borderId="0" xfId="0" applyNumberFormat="1" applyFont="1" applyFill="1" applyBorder="1" applyAlignment="1">
      <alignment horizontal="right"/>
    </xf>
    <xf numFmtId="41" fontId="21" fillId="33" borderId="18" xfId="0" applyNumberFormat="1" applyFont="1" applyFill="1" applyBorder="1" applyAlignment="1">
      <alignment horizontal="right"/>
    </xf>
    <xf numFmtId="41" fontId="0" fillId="33" borderId="19" xfId="0" applyNumberFormat="1" applyFont="1" applyFill="1" applyBorder="1" applyAlignment="1">
      <alignment horizontal="right"/>
    </xf>
    <xf numFmtId="41" fontId="0" fillId="33" borderId="23" xfId="0" applyNumberFormat="1" applyFont="1" applyFill="1" applyBorder="1" applyAlignment="1">
      <alignment horizontal="right"/>
    </xf>
    <xf numFmtId="41" fontId="0" fillId="33" borderId="24" xfId="0" applyNumberFormat="1" applyFont="1" applyFill="1" applyBorder="1" applyAlignment="1">
      <alignment horizontal="right"/>
    </xf>
    <xf numFmtId="41" fontId="0" fillId="33" borderId="25" xfId="0" applyNumberFormat="1" applyFont="1" applyFill="1" applyBorder="1" applyAlignment="1">
      <alignment horizontal="right"/>
    </xf>
    <xf numFmtId="49" fontId="0" fillId="0" borderId="0" xfId="0" applyNumberFormat="1" applyFont="1" applyBorder="1" applyAlignment="1">
      <alignment horizontal="left" wrapText="1"/>
    </xf>
    <xf numFmtId="165" fontId="21" fillId="0" borderId="0" xfId="0" applyNumberFormat="1" applyFont="1" applyFill="1" applyBorder="1" applyAlignment="1">
      <alignment horizontal="right"/>
    </xf>
    <xf numFmtId="42" fontId="0" fillId="0" borderId="0" xfId="0" applyNumberFormat="1" applyFont="1" applyFill="1" applyBorder="1" applyAlignment="1">
      <alignment horizontal="right"/>
    </xf>
    <xf numFmtId="0" fontId="111" fillId="144" borderId="0" xfId="5577" applyFont="1" applyFill="1"/>
    <xf numFmtId="0" fontId="20" fillId="144" borderId="0" xfId="5577" applyFill="1"/>
    <xf numFmtId="0" fontId="20" fillId="0" borderId="0" xfId="5577"/>
  </cellXfs>
  <cellStyles count="6995">
    <cellStyle name="_x0013_" xfId="44"/>
    <cellStyle name="_09GRC Gas Transport For Review" xfId="45"/>
    <cellStyle name="_4.06E Pass Throughs" xfId="46"/>
    <cellStyle name="_4.06E Pass Throughs_04 07E Wild Horse Wind Expansion (C) (2)" xfId="47"/>
    <cellStyle name="_4.06E Pass Throughs_3.01 Income Statement" xfId="48"/>
    <cellStyle name="_4.06E Pass Throughs_4 31 Regulatory Assets and Liabilities  7 06- Exhibit D" xfId="49"/>
    <cellStyle name="_4.06E Pass Throughs_4 32 Regulatory Assets and Liabilities  7 06- Exhibit D" xfId="50"/>
    <cellStyle name="_4.06E Pass Throughs_Book9" xfId="51"/>
    <cellStyle name="_4.13E Montana Energy Tax" xfId="52"/>
    <cellStyle name="_4.13E Montana Energy Tax_04 07E Wild Horse Wind Expansion (C) (2)" xfId="53"/>
    <cellStyle name="_4.13E Montana Energy Tax_3.01 Income Statement" xfId="54"/>
    <cellStyle name="_4.13E Montana Energy Tax_4 31 Regulatory Assets and Liabilities  7 06- Exhibit D" xfId="55"/>
    <cellStyle name="_4.13E Montana Energy Tax_4 32 Regulatory Assets and Liabilities  7 06- Exhibit D" xfId="56"/>
    <cellStyle name="_4.13E Montana Energy Tax_Book9" xfId="57"/>
    <cellStyle name="_AURORA WIP" xfId="58"/>
    <cellStyle name="_Book1" xfId="59"/>
    <cellStyle name="_Book1 (2)" xfId="60"/>
    <cellStyle name="_Book1 (2)_04 07E Wild Horse Wind Expansion (C) (2)" xfId="61"/>
    <cellStyle name="_Book1 (2)_3.01 Income Statement" xfId="62"/>
    <cellStyle name="_Book1 (2)_4 31 Regulatory Assets and Liabilities  7 06- Exhibit D" xfId="63"/>
    <cellStyle name="_Book1 (2)_4 32 Regulatory Assets and Liabilities  7 06- Exhibit D" xfId="64"/>
    <cellStyle name="_Book1 (2)_Book9" xfId="65"/>
    <cellStyle name="_Book1_3.01 Income Statement" xfId="66"/>
    <cellStyle name="_Book1_4 31 Regulatory Assets and Liabilities  7 06- Exhibit D" xfId="67"/>
    <cellStyle name="_Book1_4 32 Regulatory Assets and Liabilities  7 06- Exhibit D" xfId="68"/>
    <cellStyle name="_Book1_Book9" xfId="69"/>
    <cellStyle name="_Book2" xfId="70"/>
    <cellStyle name="_Book2_04 07E Wild Horse Wind Expansion (C) (2)" xfId="71"/>
    <cellStyle name="_Book2_3.01 Income Statement" xfId="72"/>
    <cellStyle name="_Book2_4 31 Regulatory Assets and Liabilities  7 06- Exhibit D" xfId="73"/>
    <cellStyle name="_Book2_4 32 Regulatory Assets and Liabilities  7 06- Exhibit D" xfId="74"/>
    <cellStyle name="_Book2_Book9" xfId="75"/>
    <cellStyle name="_Book3" xfId="76"/>
    <cellStyle name="_Book5" xfId="77"/>
    <cellStyle name="_Chelan Debt Forecast 12.19.05" xfId="78"/>
    <cellStyle name="_Chelan Debt Forecast 12.19.05_3.01 Income Statement" xfId="79"/>
    <cellStyle name="_Chelan Debt Forecast 12.19.05_4 31 Regulatory Assets and Liabilities  7 06- Exhibit D" xfId="80"/>
    <cellStyle name="_Chelan Debt Forecast 12.19.05_4 32 Regulatory Assets and Liabilities  7 06- Exhibit D" xfId="81"/>
    <cellStyle name="_Chelan Debt Forecast 12.19.05_Book9" xfId="82"/>
    <cellStyle name="_Copy 11-9 Sumas Proforma - Current" xfId="83"/>
    <cellStyle name="_Costs not in AURORA 06GRC" xfId="84"/>
    <cellStyle name="_Costs not in AURORA 06GRC_04 07E Wild Horse Wind Expansion (C) (2)" xfId="85"/>
    <cellStyle name="_Costs not in AURORA 06GRC_3.01 Income Statement" xfId="86"/>
    <cellStyle name="_Costs not in AURORA 06GRC_4 31 Regulatory Assets and Liabilities  7 06- Exhibit D" xfId="87"/>
    <cellStyle name="_Costs not in AURORA 06GRC_4 32 Regulatory Assets and Liabilities  7 06- Exhibit D" xfId="88"/>
    <cellStyle name="_Costs not in AURORA 06GRC_Book9" xfId="89"/>
    <cellStyle name="_Costs not in AURORA 2006GRC 6.15.06" xfId="90"/>
    <cellStyle name="_Costs not in AURORA 2006GRC 6.15.06_04 07E Wild Horse Wind Expansion (C) (2)" xfId="91"/>
    <cellStyle name="_Costs not in AURORA 2006GRC 6.15.06_3.01 Income Statement" xfId="92"/>
    <cellStyle name="_Costs not in AURORA 2006GRC 6.15.06_4 31 Regulatory Assets and Liabilities  7 06- Exhibit D" xfId="93"/>
    <cellStyle name="_Costs not in AURORA 2006GRC 6.15.06_4 32 Regulatory Assets and Liabilities  7 06- Exhibit D" xfId="94"/>
    <cellStyle name="_Costs not in AURORA 2006GRC 6.15.06_Book9" xfId="95"/>
    <cellStyle name="_Costs not in AURORA 2006GRC w gas price updated" xfId="96"/>
    <cellStyle name="_Costs not in AURORA 2007 Rate Case" xfId="97"/>
    <cellStyle name="_Costs not in AURORA 2007 Rate Case_3.01 Income Statement" xfId="98"/>
    <cellStyle name="_Costs not in AURORA 2007 Rate Case_4 31 Regulatory Assets and Liabilities  7 06- Exhibit D" xfId="99"/>
    <cellStyle name="_Costs not in AURORA 2007 Rate Case_4 32 Regulatory Assets and Liabilities  7 06- Exhibit D" xfId="100"/>
    <cellStyle name="_Costs not in AURORA 2007 Rate Case_Book9" xfId="101"/>
    <cellStyle name="_Costs not in KWI3000 '06Budget" xfId="102"/>
    <cellStyle name="_Costs not in KWI3000 '06Budget_3.01 Income Statement" xfId="103"/>
    <cellStyle name="_Costs not in KWI3000 '06Budget_4 31 Regulatory Assets and Liabilities  7 06- Exhibit D" xfId="104"/>
    <cellStyle name="_Costs not in KWI3000 '06Budget_4 32 Regulatory Assets and Liabilities  7 06- Exhibit D" xfId="105"/>
    <cellStyle name="_Costs not in KWI3000 '06Budget_Book9" xfId="106"/>
    <cellStyle name="_DEM-08C Power Cost Comparison" xfId="107"/>
    <cellStyle name="_DEM-WP (C) Power Cost 2006GRC Order" xfId="108"/>
    <cellStyle name="_DEM-WP (C) Power Cost 2006GRC Order_04 07E Wild Horse Wind Expansion (C) (2)" xfId="109"/>
    <cellStyle name="_DEM-WP (C) Power Cost 2006GRC Order_3.01 Income Statement" xfId="110"/>
    <cellStyle name="_DEM-WP (C) Power Cost 2006GRC Order_4 31 Regulatory Assets and Liabilities  7 06- Exhibit D" xfId="111"/>
    <cellStyle name="_DEM-WP (C) Power Cost 2006GRC Order_4 32 Regulatory Assets and Liabilities  7 06- Exhibit D" xfId="112"/>
    <cellStyle name="_DEM-WP (C) Power Cost 2006GRC Order_Book9" xfId="113"/>
    <cellStyle name="_DEM-WP Revised (HC) Wild Horse 2006GRC" xfId="114"/>
    <cellStyle name="_DEM-WP(C) Colstrip FOR" xfId="115"/>
    <cellStyle name="_DEM-WP(C) Costs not in AURORA 2006GRC" xfId="116"/>
    <cellStyle name="_DEM-WP(C) Costs not in AURORA 2006GRC_3.01 Income Statement" xfId="117"/>
    <cellStyle name="_DEM-WP(C) Costs not in AURORA 2006GRC_4 31 Regulatory Assets and Liabilities  7 06- Exhibit D" xfId="118"/>
    <cellStyle name="_DEM-WP(C) Costs not in AURORA 2006GRC_4 32 Regulatory Assets and Liabilities  7 06- Exhibit D" xfId="119"/>
    <cellStyle name="_DEM-WP(C) Costs not in AURORA 2006GRC_Book9" xfId="120"/>
    <cellStyle name="_DEM-WP(C) Costs not in AURORA 2007GRC" xfId="121"/>
    <cellStyle name="_DEM-WP(C) Costs not in AURORA 2007PCORC-5.07Update" xfId="122"/>
    <cellStyle name="_DEM-WP(C) Costs not in AURORA 2007PCORC-5.07Update_DEM-WP(C) Production O&amp;M 2009GRC Rebuttal" xfId="123"/>
    <cellStyle name="_DEM-WP(C) Prod O&amp;M 2007GRC" xfId="124"/>
    <cellStyle name="_DEM-WP(C) Rate Year Sumas by Month Update Corrected" xfId="125"/>
    <cellStyle name="_DEM-WP(C) Sumas Proforma 11.14.07" xfId="126"/>
    <cellStyle name="_DEM-WP(C) Sumas Proforma 11.5.07" xfId="127"/>
    <cellStyle name="_DEM-WP(C) Westside Hydro Data_051007" xfId="128"/>
    <cellStyle name="_Fixed Gas Transport 1 19 09" xfId="129"/>
    <cellStyle name="_Fuel Prices 4-14" xfId="130"/>
    <cellStyle name="_Fuel Prices 4-14_04 07E Wild Horse Wind Expansion (C) (2)" xfId="131"/>
    <cellStyle name="_Fuel Prices 4-14_3.01 Income Statement" xfId="132"/>
    <cellStyle name="_Fuel Prices 4-14_4 31 Regulatory Assets and Liabilities  7 06- Exhibit D" xfId="133"/>
    <cellStyle name="_Fuel Prices 4-14_4 32 Regulatory Assets and Liabilities  7 06- Exhibit D" xfId="134"/>
    <cellStyle name="_Fuel Prices 4-14_Book9" xfId="135"/>
    <cellStyle name="_Gas Transportation Charges_2009GRC_120308" xfId="136"/>
    <cellStyle name="_NIM 06 Base Case Current Trends" xfId="137"/>
    <cellStyle name="_PC DRAFT 10 15 07" xfId="138"/>
    <cellStyle name="_Portfolio SPlan Base Case.xls Chart 1" xfId="139"/>
    <cellStyle name="_Portfolio SPlan Base Case.xls Chart 2" xfId="140"/>
    <cellStyle name="_Portfolio SPlan Base Case.xls Chart 3" xfId="141"/>
    <cellStyle name="_Power Cost Value Copy 11.30.05 gas 1.09.06 AURORA at 1.10.06" xfId="142"/>
    <cellStyle name="_Power Cost Value Copy 11.30.05 gas 1.09.06 AURORA at 1.10.06_04 07E Wild Horse Wind Expansion (C) (2)" xfId="143"/>
    <cellStyle name="_Power Cost Value Copy 11.30.05 gas 1.09.06 AURORA at 1.10.06_3.01 Income Statement" xfId="144"/>
    <cellStyle name="_Power Cost Value Copy 11.30.05 gas 1.09.06 AURORA at 1.10.06_4 31 Regulatory Assets and Liabilities  7 06- Exhibit D" xfId="145"/>
    <cellStyle name="_Power Cost Value Copy 11.30.05 gas 1.09.06 AURORA at 1.10.06_4 32 Regulatory Assets and Liabilities  7 06- Exhibit D" xfId="146"/>
    <cellStyle name="_Power Cost Value Copy 11.30.05 gas 1.09.06 AURORA at 1.10.06_Book9" xfId="147"/>
    <cellStyle name="_Power Costs Rate Year 11-13-07" xfId="148"/>
    <cellStyle name="_Pro Forma Rev 07 GRC" xfId="149"/>
    <cellStyle name="_Recon to Darrin's 5.11.05 proforma" xfId="150"/>
    <cellStyle name="_Recon to Darrin's 5.11.05 proforma_3.01 Income Statement" xfId="151"/>
    <cellStyle name="_Recon to Darrin's 5.11.05 proforma_4 31 Regulatory Assets and Liabilities  7 06- Exhibit D" xfId="152"/>
    <cellStyle name="_Recon to Darrin's 5.11.05 proforma_4 32 Regulatory Assets and Liabilities  7 06- Exhibit D" xfId="153"/>
    <cellStyle name="_Recon to Darrin's 5.11.05 proforma_Book9" xfId="154"/>
    <cellStyle name="_Revenue" xfId="155"/>
    <cellStyle name="_Revenue_Data" xfId="156"/>
    <cellStyle name="_Revenue_Data_1" xfId="157"/>
    <cellStyle name="_Revenue_Data_Pro Forma Rev 09 GRC" xfId="158"/>
    <cellStyle name="_Revenue_Data_Pro Forma Rev 2010 GRC" xfId="159"/>
    <cellStyle name="_Revenue_Data_Pro Forma Rev 2010 GRC_Preliminary" xfId="160"/>
    <cellStyle name="_Revenue_Data_Revenue (Feb 09 - Jan 10)" xfId="161"/>
    <cellStyle name="_Revenue_Data_Revenue (Jan 09 - Dec 09)" xfId="162"/>
    <cellStyle name="_Revenue_Data_Revenue (Mar 09 - Feb 10)" xfId="163"/>
    <cellStyle name="_Revenue_Data_Volume Exhibit (Jan09 - Dec09)" xfId="164"/>
    <cellStyle name="_Revenue_Mins" xfId="165"/>
    <cellStyle name="_Revenue_Pro Forma Rev 07 GRC" xfId="166"/>
    <cellStyle name="_Revenue_Pro Forma Rev 08 GRC" xfId="167"/>
    <cellStyle name="_Revenue_Pro Forma Rev 09 GRC" xfId="168"/>
    <cellStyle name="_Revenue_Pro Forma Rev 2010 GRC" xfId="169"/>
    <cellStyle name="_Revenue_Pro Forma Rev 2010 GRC_Preliminary" xfId="170"/>
    <cellStyle name="_Revenue_Revenue (Feb 09 - Jan 10)" xfId="171"/>
    <cellStyle name="_Revenue_Revenue (Jan 09 - Dec 09)" xfId="172"/>
    <cellStyle name="_Revenue_Revenue (Mar 09 - Feb 10)" xfId="173"/>
    <cellStyle name="_Revenue_Sheet2" xfId="174"/>
    <cellStyle name="_Revenue_Therms Data" xfId="175"/>
    <cellStyle name="_Revenue_Therms Data Rerun" xfId="176"/>
    <cellStyle name="_Revenue_Volume Exhibit (Jan09 - Dec09)" xfId="177"/>
    <cellStyle name="_Sumas Proforma - 11-09-07" xfId="178"/>
    <cellStyle name="_Sumas Property Taxes v1" xfId="179"/>
    <cellStyle name="_Tenaska Comparison" xfId="180"/>
    <cellStyle name="_Tenaska Comparison_3.01 Income Statement" xfId="181"/>
    <cellStyle name="_Tenaska Comparison_4 31 Regulatory Assets and Liabilities  7 06- Exhibit D" xfId="182"/>
    <cellStyle name="_Tenaska Comparison_4 32 Regulatory Assets and Liabilities  7 06- Exhibit D" xfId="183"/>
    <cellStyle name="_Tenaska Comparison_Book9" xfId="184"/>
    <cellStyle name="_Therms Data" xfId="185"/>
    <cellStyle name="_Therms Data_Pro Forma Rev 09 GRC" xfId="186"/>
    <cellStyle name="_Therms Data_Pro Forma Rev 2010 GRC" xfId="187"/>
    <cellStyle name="_Therms Data_Pro Forma Rev 2010 GRC_Preliminary" xfId="188"/>
    <cellStyle name="_Therms Data_Revenue (Feb 09 - Jan 10)" xfId="189"/>
    <cellStyle name="_Therms Data_Revenue (Jan 09 - Dec 09)" xfId="190"/>
    <cellStyle name="_Therms Data_Revenue (Mar 09 - Feb 10)" xfId="191"/>
    <cellStyle name="_Therms Data_Volume Exhibit (Jan09 - Dec09)" xfId="192"/>
    <cellStyle name="_Value Copy 11 30 05 gas 12 09 05 AURORA at 12 14 05" xfId="193"/>
    <cellStyle name="_Value Copy 11 30 05 gas 12 09 05 AURORA at 12 14 05_04 07E Wild Horse Wind Expansion (C) (2)" xfId="194"/>
    <cellStyle name="_Value Copy 11 30 05 gas 12 09 05 AURORA at 12 14 05_3.01 Income Statement" xfId="195"/>
    <cellStyle name="_Value Copy 11 30 05 gas 12 09 05 AURORA at 12 14 05_4 31 Regulatory Assets and Liabilities  7 06- Exhibit D" xfId="196"/>
    <cellStyle name="_Value Copy 11 30 05 gas 12 09 05 AURORA at 12 14 05_4 32 Regulatory Assets and Liabilities  7 06- Exhibit D" xfId="197"/>
    <cellStyle name="_Value Copy 11 30 05 gas 12 09 05 AURORA at 12 14 05_Book9" xfId="198"/>
    <cellStyle name="_VC 2007GRC PC 10312007" xfId="199"/>
    <cellStyle name="_VC 6.15.06 update on 06GRC power costs.xls Chart 1" xfId="200"/>
    <cellStyle name="_VC 6.15.06 update on 06GRC power costs.xls Chart 1_04 07E Wild Horse Wind Expansion (C) (2)" xfId="201"/>
    <cellStyle name="_VC 6.15.06 update on 06GRC power costs.xls Chart 1_3.01 Income Statement" xfId="202"/>
    <cellStyle name="_VC 6.15.06 update on 06GRC power costs.xls Chart 1_4 31 Regulatory Assets and Liabilities  7 06- Exhibit D" xfId="203"/>
    <cellStyle name="_VC 6.15.06 update on 06GRC power costs.xls Chart 1_4 32 Regulatory Assets and Liabilities  7 06- Exhibit D" xfId="204"/>
    <cellStyle name="_VC 6.15.06 update on 06GRC power costs.xls Chart 1_Book9" xfId="205"/>
    <cellStyle name="_VC 6.15.06 update on 06GRC power costs.xls Chart 2" xfId="206"/>
    <cellStyle name="_VC 6.15.06 update on 06GRC power costs.xls Chart 2_04 07E Wild Horse Wind Expansion (C) (2)" xfId="207"/>
    <cellStyle name="_VC 6.15.06 update on 06GRC power costs.xls Chart 2_3.01 Income Statement" xfId="208"/>
    <cellStyle name="_VC 6.15.06 update on 06GRC power costs.xls Chart 2_4 31 Regulatory Assets and Liabilities  7 06- Exhibit D" xfId="209"/>
    <cellStyle name="_VC 6.15.06 update on 06GRC power costs.xls Chart 2_4 32 Regulatory Assets and Liabilities  7 06- Exhibit D" xfId="210"/>
    <cellStyle name="_VC 6.15.06 update on 06GRC power costs.xls Chart 2_Book9" xfId="211"/>
    <cellStyle name="_VC 6.15.06 update on 06GRC power costs.xls Chart 3" xfId="212"/>
    <cellStyle name="_VC 6.15.06 update on 06GRC power costs.xls Chart 3_04 07E Wild Horse Wind Expansion (C) (2)" xfId="213"/>
    <cellStyle name="_VC 6.15.06 update on 06GRC power costs.xls Chart 3_3.01 Income Statement" xfId="214"/>
    <cellStyle name="_VC 6.15.06 update on 06GRC power costs.xls Chart 3_4 31 Regulatory Assets and Liabilities  7 06- Exhibit D" xfId="215"/>
    <cellStyle name="_VC 6.15.06 update on 06GRC power costs.xls Chart 3_4 32 Regulatory Assets and Liabilities  7 06- Exhibit D" xfId="216"/>
    <cellStyle name="_VC 6.15.06 update on 06GRC power costs.xls Chart 3_Book9" xfId="217"/>
    <cellStyle name="0,0_x000d__x000a_NA_x000d__x000a_" xfId="218"/>
    <cellStyle name="0000" xfId="219"/>
    <cellStyle name="000000" xfId="220"/>
    <cellStyle name="20% - Accent1" xfId="19" builtinId="30" customBuiltin="1"/>
    <cellStyle name="20% - Accent1 10" xfId="221"/>
    <cellStyle name="20% - Accent1 10 2" xfId="222"/>
    <cellStyle name="20% - Accent1 10 2 2" xfId="223"/>
    <cellStyle name="20% - Accent1 10 2 2 2" xfId="224"/>
    <cellStyle name="20% - Accent1 10 2 2 3" xfId="225"/>
    <cellStyle name="20% - Accent1 10 2 3" xfId="226"/>
    <cellStyle name="20% - Accent1 10 2 4" xfId="227"/>
    <cellStyle name="20% - Accent1 10 3" xfId="228"/>
    <cellStyle name="20% - Accent1 10 3 2" xfId="229"/>
    <cellStyle name="20% - Accent1 10 3 3" xfId="230"/>
    <cellStyle name="20% - Accent1 10 4" xfId="231"/>
    <cellStyle name="20% - Accent1 10 4 2" xfId="232"/>
    <cellStyle name="20% - Accent1 10 4 3" xfId="233"/>
    <cellStyle name="20% - Accent1 10 5" xfId="234"/>
    <cellStyle name="20% - Accent1 10 6" xfId="235"/>
    <cellStyle name="20% - Accent1 11" xfId="236"/>
    <cellStyle name="20% - Accent1 11 2" xfId="237"/>
    <cellStyle name="20% - Accent1 11 2 2" xfId="238"/>
    <cellStyle name="20% - Accent1 11 2 2 2" xfId="239"/>
    <cellStyle name="20% - Accent1 11 2 2 3" xfId="240"/>
    <cellStyle name="20% - Accent1 11 2 3" xfId="241"/>
    <cellStyle name="20% - Accent1 11 2 4" xfId="242"/>
    <cellStyle name="20% - Accent1 11 3" xfId="243"/>
    <cellStyle name="20% - Accent1 11 3 2" xfId="244"/>
    <cellStyle name="20% - Accent1 11 3 3" xfId="245"/>
    <cellStyle name="20% - Accent1 11 4" xfId="246"/>
    <cellStyle name="20% - Accent1 11 4 2" xfId="247"/>
    <cellStyle name="20% - Accent1 11 4 3" xfId="248"/>
    <cellStyle name="20% - Accent1 11 5" xfId="249"/>
    <cellStyle name="20% - Accent1 11 6" xfId="250"/>
    <cellStyle name="20% - Accent1 12" xfId="251"/>
    <cellStyle name="20% - Accent1 12 2" xfId="252"/>
    <cellStyle name="20% - Accent1 12 2 2" xfId="253"/>
    <cellStyle name="20% - Accent1 12 2 2 2" xfId="254"/>
    <cellStyle name="20% - Accent1 12 2 2 3" xfId="255"/>
    <cellStyle name="20% - Accent1 12 2 3" xfId="256"/>
    <cellStyle name="20% - Accent1 12 2 4" xfId="257"/>
    <cellStyle name="20% - Accent1 12 3" xfId="258"/>
    <cellStyle name="20% - Accent1 12 3 2" xfId="259"/>
    <cellStyle name="20% - Accent1 12 3 3" xfId="260"/>
    <cellStyle name="20% - Accent1 12 4" xfId="261"/>
    <cellStyle name="20% - Accent1 12 4 2" xfId="262"/>
    <cellStyle name="20% - Accent1 12 4 3" xfId="263"/>
    <cellStyle name="20% - Accent1 12 5" xfId="264"/>
    <cellStyle name="20% - Accent1 12 6" xfId="265"/>
    <cellStyle name="20% - Accent1 13" xfId="266"/>
    <cellStyle name="20% - Accent1 13 2" xfId="267"/>
    <cellStyle name="20% - Accent1 13 2 2" xfId="268"/>
    <cellStyle name="20% - Accent1 13 2 2 2" xfId="269"/>
    <cellStyle name="20% - Accent1 13 2 2 3" xfId="270"/>
    <cellStyle name="20% - Accent1 13 2 3" xfId="271"/>
    <cellStyle name="20% - Accent1 13 2 4" xfId="272"/>
    <cellStyle name="20% - Accent1 13 3" xfId="273"/>
    <cellStyle name="20% - Accent1 13 3 2" xfId="274"/>
    <cellStyle name="20% - Accent1 13 3 3" xfId="275"/>
    <cellStyle name="20% - Accent1 13 4" xfId="276"/>
    <cellStyle name="20% - Accent1 13 4 2" xfId="277"/>
    <cellStyle name="20% - Accent1 13 4 3" xfId="278"/>
    <cellStyle name="20% - Accent1 13 5" xfId="279"/>
    <cellStyle name="20% - Accent1 13 6" xfId="280"/>
    <cellStyle name="20% - Accent1 14" xfId="281"/>
    <cellStyle name="20% - Accent1 14 2" xfId="282"/>
    <cellStyle name="20% - Accent1 14 2 2" xfId="283"/>
    <cellStyle name="20% - Accent1 14 2 2 2" xfId="284"/>
    <cellStyle name="20% - Accent1 14 2 2 3" xfId="285"/>
    <cellStyle name="20% - Accent1 14 2 3" xfId="286"/>
    <cellStyle name="20% - Accent1 14 2 4" xfId="287"/>
    <cellStyle name="20% - Accent1 14 3" xfId="288"/>
    <cellStyle name="20% - Accent1 14 3 2" xfId="289"/>
    <cellStyle name="20% - Accent1 14 3 3" xfId="290"/>
    <cellStyle name="20% - Accent1 14 4" xfId="291"/>
    <cellStyle name="20% - Accent1 14 4 2" xfId="292"/>
    <cellStyle name="20% - Accent1 14 4 3" xfId="293"/>
    <cellStyle name="20% - Accent1 14 5" xfId="294"/>
    <cellStyle name="20% - Accent1 14 6" xfId="295"/>
    <cellStyle name="20% - Accent1 15" xfId="296"/>
    <cellStyle name="20% - Accent1 15 2" xfId="297"/>
    <cellStyle name="20% - Accent1 15 2 2" xfId="298"/>
    <cellStyle name="20% - Accent1 15 2 2 2" xfId="299"/>
    <cellStyle name="20% - Accent1 15 2 2 3" xfId="300"/>
    <cellStyle name="20% - Accent1 15 2 3" xfId="301"/>
    <cellStyle name="20% - Accent1 15 2 4" xfId="302"/>
    <cellStyle name="20% - Accent1 15 3" xfId="303"/>
    <cellStyle name="20% - Accent1 15 3 2" xfId="304"/>
    <cellStyle name="20% - Accent1 15 3 3" xfId="305"/>
    <cellStyle name="20% - Accent1 15 4" xfId="306"/>
    <cellStyle name="20% - Accent1 15 4 2" xfId="307"/>
    <cellStyle name="20% - Accent1 15 4 3" xfId="308"/>
    <cellStyle name="20% - Accent1 15 5" xfId="309"/>
    <cellStyle name="20% - Accent1 15 6" xfId="310"/>
    <cellStyle name="20% - Accent1 16" xfId="311"/>
    <cellStyle name="20% - Accent1 16 2" xfId="312"/>
    <cellStyle name="20% - Accent1 16 2 2" xfId="313"/>
    <cellStyle name="20% - Accent1 16 2 2 2" xfId="314"/>
    <cellStyle name="20% - Accent1 16 2 2 3" xfId="315"/>
    <cellStyle name="20% - Accent1 16 2 3" xfId="316"/>
    <cellStyle name="20% - Accent1 16 2 4" xfId="317"/>
    <cellStyle name="20% - Accent1 16 3" xfId="318"/>
    <cellStyle name="20% - Accent1 16 3 2" xfId="319"/>
    <cellStyle name="20% - Accent1 16 3 3" xfId="320"/>
    <cellStyle name="20% - Accent1 16 4" xfId="321"/>
    <cellStyle name="20% - Accent1 16 4 2" xfId="322"/>
    <cellStyle name="20% - Accent1 16 4 3" xfId="323"/>
    <cellStyle name="20% - Accent1 16 5" xfId="324"/>
    <cellStyle name="20% - Accent1 16 6" xfId="325"/>
    <cellStyle name="20% - Accent1 17" xfId="326"/>
    <cellStyle name="20% - Accent1 17 2" xfId="327"/>
    <cellStyle name="20% - Accent1 17 2 2" xfId="328"/>
    <cellStyle name="20% - Accent1 17 2 2 2" xfId="329"/>
    <cellStyle name="20% - Accent1 17 2 2 3" xfId="330"/>
    <cellStyle name="20% - Accent1 17 2 3" xfId="331"/>
    <cellStyle name="20% - Accent1 17 2 4" xfId="332"/>
    <cellStyle name="20% - Accent1 17 3" xfId="333"/>
    <cellStyle name="20% - Accent1 17 3 2" xfId="334"/>
    <cellStyle name="20% - Accent1 17 3 3" xfId="335"/>
    <cellStyle name="20% - Accent1 17 4" xfId="336"/>
    <cellStyle name="20% - Accent1 17 4 2" xfId="337"/>
    <cellStyle name="20% - Accent1 17 4 3" xfId="338"/>
    <cellStyle name="20% - Accent1 17 5" xfId="339"/>
    <cellStyle name="20% - Accent1 17 6" xfId="340"/>
    <cellStyle name="20% - Accent1 18" xfId="341"/>
    <cellStyle name="20% - Accent1 18 2" xfId="342"/>
    <cellStyle name="20% - Accent1 18 2 2" xfId="343"/>
    <cellStyle name="20% - Accent1 18 2 2 2" xfId="344"/>
    <cellStyle name="20% - Accent1 18 2 2 3" xfId="345"/>
    <cellStyle name="20% - Accent1 18 2 3" xfId="346"/>
    <cellStyle name="20% - Accent1 18 2 4" xfId="347"/>
    <cellStyle name="20% - Accent1 18 3" xfId="348"/>
    <cellStyle name="20% - Accent1 18 3 2" xfId="349"/>
    <cellStyle name="20% - Accent1 18 3 3" xfId="350"/>
    <cellStyle name="20% - Accent1 18 4" xfId="351"/>
    <cellStyle name="20% - Accent1 18 4 2" xfId="352"/>
    <cellStyle name="20% - Accent1 18 4 3" xfId="353"/>
    <cellStyle name="20% - Accent1 18 5" xfId="354"/>
    <cellStyle name="20% - Accent1 18 6" xfId="355"/>
    <cellStyle name="20% - Accent1 19" xfId="356"/>
    <cellStyle name="20% - Accent1 19 2" xfId="357"/>
    <cellStyle name="20% - Accent1 19 2 2" xfId="358"/>
    <cellStyle name="20% - Accent1 19 2 2 2" xfId="359"/>
    <cellStyle name="20% - Accent1 19 2 2 3" xfId="360"/>
    <cellStyle name="20% - Accent1 19 2 3" xfId="361"/>
    <cellStyle name="20% - Accent1 19 2 4" xfId="362"/>
    <cellStyle name="20% - Accent1 19 3" xfId="363"/>
    <cellStyle name="20% - Accent1 19 3 2" xfId="364"/>
    <cellStyle name="20% - Accent1 19 3 3" xfId="365"/>
    <cellStyle name="20% - Accent1 19 4" xfId="366"/>
    <cellStyle name="20% - Accent1 19 4 2" xfId="367"/>
    <cellStyle name="20% - Accent1 19 4 3" xfId="368"/>
    <cellStyle name="20% - Accent1 19 5" xfId="369"/>
    <cellStyle name="20% - Accent1 19 6" xfId="370"/>
    <cellStyle name="20% - Accent1 2" xfId="371"/>
    <cellStyle name="20% - Accent1 2 2" xfId="372"/>
    <cellStyle name="20% - Accent1 2 3" xfId="373"/>
    <cellStyle name="20% - Accent1 2 3 2" xfId="374"/>
    <cellStyle name="20% - Accent1 2 3 2 2" xfId="375"/>
    <cellStyle name="20% - Accent1 2 3 2 2 2" xfId="376"/>
    <cellStyle name="20% - Accent1 2 3 2 2 3" xfId="377"/>
    <cellStyle name="20% - Accent1 2 3 2 3" xfId="378"/>
    <cellStyle name="20% - Accent1 2 3 2 4" xfId="379"/>
    <cellStyle name="20% - Accent1 2 3 3" xfId="380"/>
    <cellStyle name="20% - Accent1 2 3 3 2" xfId="381"/>
    <cellStyle name="20% - Accent1 2 3 3 3" xfId="382"/>
    <cellStyle name="20% - Accent1 2 3 4" xfId="383"/>
    <cellStyle name="20% - Accent1 2 3 4 2" xfId="384"/>
    <cellStyle name="20% - Accent1 2 3 4 3" xfId="385"/>
    <cellStyle name="20% - Accent1 2 3 5" xfId="386"/>
    <cellStyle name="20% - Accent1 2 3 6" xfId="387"/>
    <cellStyle name="20% - Accent1 2 4" xfId="388"/>
    <cellStyle name="20% - Accent1 20" xfId="389"/>
    <cellStyle name="20% - Accent1 20 2" xfId="390"/>
    <cellStyle name="20% - Accent1 20 2 2" xfId="391"/>
    <cellStyle name="20% - Accent1 20 2 2 2" xfId="392"/>
    <cellStyle name="20% - Accent1 20 2 2 3" xfId="393"/>
    <cellStyle name="20% - Accent1 20 2 3" xfId="394"/>
    <cellStyle name="20% - Accent1 20 2 4" xfId="395"/>
    <cellStyle name="20% - Accent1 20 3" xfId="396"/>
    <cellStyle name="20% - Accent1 20 3 2" xfId="397"/>
    <cellStyle name="20% - Accent1 20 3 3" xfId="398"/>
    <cellStyle name="20% - Accent1 20 4" xfId="399"/>
    <cellStyle name="20% - Accent1 20 4 2" xfId="400"/>
    <cellStyle name="20% - Accent1 20 4 3" xfId="401"/>
    <cellStyle name="20% - Accent1 20 5" xfId="402"/>
    <cellStyle name="20% - Accent1 20 6" xfId="403"/>
    <cellStyle name="20% - Accent1 21" xfId="404"/>
    <cellStyle name="20% - Accent1 22" xfId="405"/>
    <cellStyle name="20% - Accent1 22 2" xfId="406"/>
    <cellStyle name="20% - Accent1 22 2 2" xfId="407"/>
    <cellStyle name="20% - Accent1 22 2 2 2" xfId="408"/>
    <cellStyle name="20% - Accent1 22 2 2 3" xfId="409"/>
    <cellStyle name="20% - Accent1 22 2 3" xfId="410"/>
    <cellStyle name="20% - Accent1 22 2 4" xfId="411"/>
    <cellStyle name="20% - Accent1 22 3" xfId="412"/>
    <cellStyle name="20% - Accent1 22 3 2" xfId="413"/>
    <cellStyle name="20% - Accent1 22 3 3" xfId="414"/>
    <cellStyle name="20% - Accent1 22 4" xfId="415"/>
    <cellStyle name="20% - Accent1 22 4 2" xfId="416"/>
    <cellStyle name="20% - Accent1 22 4 3" xfId="417"/>
    <cellStyle name="20% - Accent1 22 5" xfId="418"/>
    <cellStyle name="20% - Accent1 22 6" xfId="419"/>
    <cellStyle name="20% - Accent1 23" xfId="420"/>
    <cellStyle name="20% - Accent1 23 2" xfId="421"/>
    <cellStyle name="20% - Accent1 23 2 2" xfId="422"/>
    <cellStyle name="20% - Accent1 23 2 3" xfId="423"/>
    <cellStyle name="20% - Accent1 23 3" xfId="424"/>
    <cellStyle name="20% - Accent1 23 4" xfId="425"/>
    <cellStyle name="20% - Accent1 24" xfId="426"/>
    <cellStyle name="20% - Accent1 24 2" xfId="427"/>
    <cellStyle name="20% - Accent1 24 3" xfId="428"/>
    <cellStyle name="20% - Accent1 25" xfId="429"/>
    <cellStyle name="20% - Accent1 25 2" xfId="430"/>
    <cellStyle name="20% - Accent1 25 3" xfId="431"/>
    <cellStyle name="20% - Accent1 26" xfId="432"/>
    <cellStyle name="20% - Accent1 27" xfId="433"/>
    <cellStyle name="20% - Accent1 28" xfId="434"/>
    <cellStyle name="20% - Accent1 29" xfId="435"/>
    <cellStyle name="20% - Accent1 3" xfId="436"/>
    <cellStyle name="20% - Accent1 3 2" xfId="437"/>
    <cellStyle name="20% - Accent1 3 3" xfId="438"/>
    <cellStyle name="20% - Accent1 3 3 2" xfId="439"/>
    <cellStyle name="20% - Accent1 3 3 2 2" xfId="440"/>
    <cellStyle name="20% - Accent1 3 3 2 2 2" xfId="441"/>
    <cellStyle name="20% - Accent1 3 3 2 2 3" xfId="442"/>
    <cellStyle name="20% - Accent1 3 3 2 3" xfId="443"/>
    <cellStyle name="20% - Accent1 3 3 2 4" xfId="444"/>
    <cellStyle name="20% - Accent1 3 3 3" xfId="445"/>
    <cellStyle name="20% - Accent1 3 3 3 2" xfId="446"/>
    <cellStyle name="20% - Accent1 3 3 3 3" xfId="447"/>
    <cellStyle name="20% - Accent1 3 3 4" xfId="448"/>
    <cellStyle name="20% - Accent1 3 3 4 2" xfId="449"/>
    <cellStyle name="20% - Accent1 3 3 4 3" xfId="450"/>
    <cellStyle name="20% - Accent1 3 3 5" xfId="451"/>
    <cellStyle name="20% - Accent1 3 3 6" xfId="452"/>
    <cellStyle name="20% - Accent1 4" xfId="453"/>
    <cellStyle name="20% - Accent1 4 2" xfId="454"/>
    <cellStyle name="20% - Accent1 4 2 2" xfId="455"/>
    <cellStyle name="20% - Accent1 4 2 2 2" xfId="456"/>
    <cellStyle name="20% - Accent1 4 2 2 2 2" xfId="457"/>
    <cellStyle name="20% - Accent1 4 2 2 2 3" xfId="458"/>
    <cellStyle name="20% - Accent1 4 2 2 3" xfId="459"/>
    <cellStyle name="20% - Accent1 4 2 2 4" xfId="460"/>
    <cellStyle name="20% - Accent1 4 2 3" xfId="461"/>
    <cellStyle name="20% - Accent1 4 2 3 2" xfId="462"/>
    <cellStyle name="20% - Accent1 4 2 3 3" xfId="463"/>
    <cellStyle name="20% - Accent1 4 2 4" xfId="464"/>
    <cellStyle name="20% - Accent1 4 2 4 2" xfId="465"/>
    <cellStyle name="20% - Accent1 4 2 4 3" xfId="466"/>
    <cellStyle name="20% - Accent1 4 2 5" xfId="467"/>
    <cellStyle name="20% - Accent1 4 2 6" xfId="468"/>
    <cellStyle name="20% - Accent1 4 3" xfId="469"/>
    <cellStyle name="20% - Accent1 4 3 2" xfId="470"/>
    <cellStyle name="20% - Accent1 4 3 2 2" xfId="471"/>
    <cellStyle name="20% - Accent1 4 3 2 3" xfId="472"/>
    <cellStyle name="20% - Accent1 4 3 3" xfId="473"/>
    <cellStyle name="20% - Accent1 4 3 4" xfId="474"/>
    <cellStyle name="20% - Accent1 4 4" xfId="475"/>
    <cellStyle name="20% - Accent1 4 4 2" xfId="476"/>
    <cellStyle name="20% - Accent1 4 4 3" xfId="477"/>
    <cellStyle name="20% - Accent1 4 5" xfId="478"/>
    <cellStyle name="20% - Accent1 4 5 2" xfId="479"/>
    <cellStyle name="20% - Accent1 4 5 3" xfId="480"/>
    <cellStyle name="20% - Accent1 4 6" xfId="481"/>
    <cellStyle name="20% - Accent1 4 7" xfId="482"/>
    <cellStyle name="20% - Accent1 5" xfId="483"/>
    <cellStyle name="20% - Accent1 5 2" xfId="484"/>
    <cellStyle name="20% - Accent1 5 2 2" xfId="485"/>
    <cellStyle name="20% - Accent1 5 2 2 2" xfId="486"/>
    <cellStyle name="20% - Accent1 5 2 2 3" xfId="487"/>
    <cellStyle name="20% - Accent1 5 2 3" xfId="488"/>
    <cellStyle name="20% - Accent1 5 2 4" xfId="489"/>
    <cellStyle name="20% - Accent1 5 3" xfId="490"/>
    <cellStyle name="20% - Accent1 5 3 2" xfId="491"/>
    <cellStyle name="20% - Accent1 5 3 3" xfId="492"/>
    <cellStyle name="20% - Accent1 5 4" xfId="493"/>
    <cellStyle name="20% - Accent1 5 4 2" xfId="494"/>
    <cellStyle name="20% - Accent1 5 4 3" xfId="495"/>
    <cellStyle name="20% - Accent1 5 5" xfId="496"/>
    <cellStyle name="20% - Accent1 5 6" xfId="497"/>
    <cellStyle name="20% - Accent1 6" xfId="498"/>
    <cellStyle name="20% - Accent1 6 2" xfId="499"/>
    <cellStyle name="20% - Accent1 6 2 2" xfId="500"/>
    <cellStyle name="20% - Accent1 6 2 2 2" xfId="501"/>
    <cellStyle name="20% - Accent1 6 2 2 3" xfId="502"/>
    <cellStyle name="20% - Accent1 6 2 3" xfId="503"/>
    <cellStyle name="20% - Accent1 6 2 4" xfId="504"/>
    <cellStyle name="20% - Accent1 6 3" xfId="505"/>
    <cellStyle name="20% - Accent1 6 3 2" xfId="506"/>
    <cellStyle name="20% - Accent1 6 3 3" xfId="507"/>
    <cellStyle name="20% - Accent1 6 4" xfId="508"/>
    <cellStyle name="20% - Accent1 6 4 2" xfId="509"/>
    <cellStyle name="20% - Accent1 6 4 3" xfId="510"/>
    <cellStyle name="20% - Accent1 6 5" xfId="511"/>
    <cellStyle name="20% - Accent1 6 6" xfId="512"/>
    <cellStyle name="20% - Accent1 7" xfId="513"/>
    <cellStyle name="20% - Accent1 7 2" xfId="514"/>
    <cellStyle name="20% - Accent1 7 2 2" xfId="515"/>
    <cellStyle name="20% - Accent1 7 2 2 2" xfId="516"/>
    <cellStyle name="20% - Accent1 7 2 2 3" xfId="517"/>
    <cellStyle name="20% - Accent1 7 2 3" xfId="518"/>
    <cellStyle name="20% - Accent1 7 2 4" xfId="519"/>
    <cellStyle name="20% - Accent1 7 3" xfId="520"/>
    <cellStyle name="20% - Accent1 7 3 2" xfId="521"/>
    <cellStyle name="20% - Accent1 7 3 3" xfId="522"/>
    <cellStyle name="20% - Accent1 7 4" xfId="523"/>
    <cellStyle name="20% - Accent1 7 4 2" xfId="524"/>
    <cellStyle name="20% - Accent1 7 4 3" xfId="525"/>
    <cellStyle name="20% - Accent1 7 5" xfId="526"/>
    <cellStyle name="20% - Accent1 7 6" xfId="527"/>
    <cellStyle name="20% - Accent1 8" xfId="528"/>
    <cellStyle name="20% - Accent1 8 2" xfId="529"/>
    <cellStyle name="20% - Accent1 8 2 2" xfId="530"/>
    <cellStyle name="20% - Accent1 8 2 2 2" xfId="531"/>
    <cellStyle name="20% - Accent1 8 2 2 3" xfId="532"/>
    <cellStyle name="20% - Accent1 8 2 3" xfId="533"/>
    <cellStyle name="20% - Accent1 8 2 4" xfId="534"/>
    <cellStyle name="20% - Accent1 8 3" xfId="535"/>
    <cellStyle name="20% - Accent1 8 3 2" xfId="536"/>
    <cellStyle name="20% - Accent1 8 3 3" xfId="537"/>
    <cellStyle name="20% - Accent1 8 4" xfId="538"/>
    <cellStyle name="20% - Accent1 8 4 2" xfId="539"/>
    <cellStyle name="20% - Accent1 8 4 3" xfId="540"/>
    <cellStyle name="20% - Accent1 8 5" xfId="541"/>
    <cellStyle name="20% - Accent1 8 6" xfId="542"/>
    <cellStyle name="20% - Accent1 9" xfId="543"/>
    <cellStyle name="20% - Accent1 9 2" xfId="544"/>
    <cellStyle name="20% - Accent1 9 2 2" xfId="545"/>
    <cellStyle name="20% - Accent1 9 2 2 2" xfId="546"/>
    <cellStyle name="20% - Accent1 9 2 2 3" xfId="547"/>
    <cellStyle name="20% - Accent1 9 2 3" xfId="548"/>
    <cellStyle name="20% - Accent1 9 2 4" xfId="549"/>
    <cellStyle name="20% - Accent1 9 3" xfId="550"/>
    <cellStyle name="20% - Accent1 9 3 2" xfId="551"/>
    <cellStyle name="20% - Accent1 9 3 3" xfId="552"/>
    <cellStyle name="20% - Accent1 9 4" xfId="553"/>
    <cellStyle name="20% - Accent1 9 4 2" xfId="554"/>
    <cellStyle name="20% - Accent1 9 4 3" xfId="555"/>
    <cellStyle name="20% - Accent1 9 5" xfId="556"/>
    <cellStyle name="20% - Accent1 9 6" xfId="557"/>
    <cellStyle name="20% - Accent2" xfId="23" builtinId="34" customBuiltin="1"/>
    <cellStyle name="20% - Accent2 10" xfId="558"/>
    <cellStyle name="20% - Accent2 10 2" xfId="559"/>
    <cellStyle name="20% - Accent2 10 2 2" xfId="560"/>
    <cellStyle name="20% - Accent2 10 2 2 2" xfId="561"/>
    <cellStyle name="20% - Accent2 10 2 2 3" xfId="562"/>
    <cellStyle name="20% - Accent2 10 2 3" xfId="563"/>
    <cellStyle name="20% - Accent2 10 2 4" xfId="564"/>
    <cellStyle name="20% - Accent2 10 3" xfId="565"/>
    <cellStyle name="20% - Accent2 10 3 2" xfId="566"/>
    <cellStyle name="20% - Accent2 10 3 3" xfId="567"/>
    <cellStyle name="20% - Accent2 10 4" xfId="568"/>
    <cellStyle name="20% - Accent2 10 4 2" xfId="569"/>
    <cellStyle name="20% - Accent2 10 4 3" xfId="570"/>
    <cellStyle name="20% - Accent2 10 5" xfId="571"/>
    <cellStyle name="20% - Accent2 10 6" xfId="572"/>
    <cellStyle name="20% - Accent2 11" xfId="573"/>
    <cellStyle name="20% - Accent2 11 2" xfId="574"/>
    <cellStyle name="20% - Accent2 11 2 2" xfId="575"/>
    <cellStyle name="20% - Accent2 11 2 2 2" xfId="576"/>
    <cellStyle name="20% - Accent2 11 2 2 3" xfId="577"/>
    <cellStyle name="20% - Accent2 11 2 3" xfId="578"/>
    <cellStyle name="20% - Accent2 11 2 4" xfId="579"/>
    <cellStyle name="20% - Accent2 11 3" xfId="580"/>
    <cellStyle name="20% - Accent2 11 3 2" xfId="581"/>
    <cellStyle name="20% - Accent2 11 3 3" xfId="582"/>
    <cellStyle name="20% - Accent2 11 4" xfId="583"/>
    <cellStyle name="20% - Accent2 11 4 2" xfId="584"/>
    <cellStyle name="20% - Accent2 11 4 3" xfId="585"/>
    <cellStyle name="20% - Accent2 11 5" xfId="586"/>
    <cellStyle name="20% - Accent2 11 6" xfId="587"/>
    <cellStyle name="20% - Accent2 12" xfId="588"/>
    <cellStyle name="20% - Accent2 12 2" xfId="589"/>
    <cellStyle name="20% - Accent2 12 2 2" xfId="590"/>
    <cellStyle name="20% - Accent2 12 2 2 2" xfId="591"/>
    <cellStyle name="20% - Accent2 12 2 2 3" xfId="592"/>
    <cellStyle name="20% - Accent2 12 2 3" xfId="593"/>
    <cellStyle name="20% - Accent2 12 2 4" xfId="594"/>
    <cellStyle name="20% - Accent2 12 3" xfId="595"/>
    <cellStyle name="20% - Accent2 12 3 2" xfId="596"/>
    <cellStyle name="20% - Accent2 12 3 3" xfId="597"/>
    <cellStyle name="20% - Accent2 12 4" xfId="598"/>
    <cellStyle name="20% - Accent2 12 4 2" xfId="599"/>
    <cellStyle name="20% - Accent2 12 4 3" xfId="600"/>
    <cellStyle name="20% - Accent2 12 5" xfId="601"/>
    <cellStyle name="20% - Accent2 12 6" xfId="602"/>
    <cellStyle name="20% - Accent2 13" xfId="603"/>
    <cellStyle name="20% - Accent2 13 2" xfId="604"/>
    <cellStyle name="20% - Accent2 13 2 2" xfId="605"/>
    <cellStyle name="20% - Accent2 13 2 2 2" xfId="606"/>
    <cellStyle name="20% - Accent2 13 2 2 3" xfId="607"/>
    <cellStyle name="20% - Accent2 13 2 3" xfId="608"/>
    <cellStyle name="20% - Accent2 13 2 4" xfId="609"/>
    <cellStyle name="20% - Accent2 13 3" xfId="610"/>
    <cellStyle name="20% - Accent2 13 3 2" xfId="611"/>
    <cellStyle name="20% - Accent2 13 3 3" xfId="612"/>
    <cellStyle name="20% - Accent2 13 4" xfId="613"/>
    <cellStyle name="20% - Accent2 13 4 2" xfId="614"/>
    <cellStyle name="20% - Accent2 13 4 3" xfId="615"/>
    <cellStyle name="20% - Accent2 13 5" xfId="616"/>
    <cellStyle name="20% - Accent2 13 6" xfId="617"/>
    <cellStyle name="20% - Accent2 14" xfId="618"/>
    <cellStyle name="20% - Accent2 14 2" xfId="619"/>
    <cellStyle name="20% - Accent2 14 2 2" xfId="620"/>
    <cellStyle name="20% - Accent2 14 2 2 2" xfId="621"/>
    <cellStyle name="20% - Accent2 14 2 2 3" xfId="622"/>
    <cellStyle name="20% - Accent2 14 2 3" xfId="623"/>
    <cellStyle name="20% - Accent2 14 2 4" xfId="624"/>
    <cellStyle name="20% - Accent2 14 3" xfId="625"/>
    <cellStyle name="20% - Accent2 14 3 2" xfId="626"/>
    <cellStyle name="20% - Accent2 14 3 3" xfId="627"/>
    <cellStyle name="20% - Accent2 14 4" xfId="628"/>
    <cellStyle name="20% - Accent2 14 4 2" xfId="629"/>
    <cellStyle name="20% - Accent2 14 4 3" xfId="630"/>
    <cellStyle name="20% - Accent2 14 5" xfId="631"/>
    <cellStyle name="20% - Accent2 14 6" xfId="632"/>
    <cellStyle name="20% - Accent2 15" xfId="633"/>
    <cellStyle name="20% - Accent2 15 2" xfId="634"/>
    <cellStyle name="20% - Accent2 15 2 2" xfId="635"/>
    <cellStyle name="20% - Accent2 15 2 2 2" xfId="636"/>
    <cellStyle name="20% - Accent2 15 2 2 3" xfId="637"/>
    <cellStyle name="20% - Accent2 15 2 3" xfId="638"/>
    <cellStyle name="20% - Accent2 15 2 4" xfId="639"/>
    <cellStyle name="20% - Accent2 15 3" xfId="640"/>
    <cellStyle name="20% - Accent2 15 3 2" xfId="641"/>
    <cellStyle name="20% - Accent2 15 3 3" xfId="642"/>
    <cellStyle name="20% - Accent2 15 4" xfId="643"/>
    <cellStyle name="20% - Accent2 15 4 2" xfId="644"/>
    <cellStyle name="20% - Accent2 15 4 3" xfId="645"/>
    <cellStyle name="20% - Accent2 15 5" xfId="646"/>
    <cellStyle name="20% - Accent2 15 6" xfId="647"/>
    <cellStyle name="20% - Accent2 16" xfId="648"/>
    <cellStyle name="20% - Accent2 16 2" xfId="649"/>
    <cellStyle name="20% - Accent2 16 2 2" xfId="650"/>
    <cellStyle name="20% - Accent2 16 2 2 2" xfId="651"/>
    <cellStyle name="20% - Accent2 16 2 2 3" xfId="652"/>
    <cellStyle name="20% - Accent2 16 2 3" xfId="653"/>
    <cellStyle name="20% - Accent2 16 2 4" xfId="654"/>
    <cellStyle name="20% - Accent2 16 3" xfId="655"/>
    <cellStyle name="20% - Accent2 16 3 2" xfId="656"/>
    <cellStyle name="20% - Accent2 16 3 3" xfId="657"/>
    <cellStyle name="20% - Accent2 16 4" xfId="658"/>
    <cellStyle name="20% - Accent2 16 4 2" xfId="659"/>
    <cellStyle name="20% - Accent2 16 4 3" xfId="660"/>
    <cellStyle name="20% - Accent2 16 5" xfId="661"/>
    <cellStyle name="20% - Accent2 16 6" xfId="662"/>
    <cellStyle name="20% - Accent2 17" xfId="663"/>
    <cellStyle name="20% - Accent2 17 2" xfId="664"/>
    <cellStyle name="20% - Accent2 17 2 2" xfId="665"/>
    <cellStyle name="20% - Accent2 17 2 2 2" xfId="666"/>
    <cellStyle name="20% - Accent2 17 2 2 3" xfId="667"/>
    <cellStyle name="20% - Accent2 17 2 3" xfId="668"/>
    <cellStyle name="20% - Accent2 17 2 4" xfId="669"/>
    <cellStyle name="20% - Accent2 17 3" xfId="670"/>
    <cellStyle name="20% - Accent2 17 3 2" xfId="671"/>
    <cellStyle name="20% - Accent2 17 3 3" xfId="672"/>
    <cellStyle name="20% - Accent2 17 4" xfId="673"/>
    <cellStyle name="20% - Accent2 17 4 2" xfId="674"/>
    <cellStyle name="20% - Accent2 17 4 3" xfId="675"/>
    <cellStyle name="20% - Accent2 17 5" xfId="676"/>
    <cellStyle name="20% - Accent2 17 6" xfId="677"/>
    <cellStyle name="20% - Accent2 18" xfId="678"/>
    <cellStyle name="20% - Accent2 18 2" xfId="679"/>
    <cellStyle name="20% - Accent2 18 2 2" xfId="680"/>
    <cellStyle name="20% - Accent2 18 2 2 2" xfId="681"/>
    <cellStyle name="20% - Accent2 18 2 2 3" xfId="682"/>
    <cellStyle name="20% - Accent2 18 2 3" xfId="683"/>
    <cellStyle name="20% - Accent2 18 2 4" xfId="684"/>
    <cellStyle name="20% - Accent2 18 3" xfId="685"/>
    <cellStyle name="20% - Accent2 18 3 2" xfId="686"/>
    <cellStyle name="20% - Accent2 18 3 3" xfId="687"/>
    <cellStyle name="20% - Accent2 18 4" xfId="688"/>
    <cellStyle name="20% - Accent2 18 4 2" xfId="689"/>
    <cellStyle name="20% - Accent2 18 4 3" xfId="690"/>
    <cellStyle name="20% - Accent2 18 5" xfId="691"/>
    <cellStyle name="20% - Accent2 18 6" xfId="692"/>
    <cellStyle name="20% - Accent2 19" xfId="693"/>
    <cellStyle name="20% - Accent2 19 2" xfId="694"/>
    <cellStyle name="20% - Accent2 19 2 2" xfId="695"/>
    <cellStyle name="20% - Accent2 19 2 2 2" xfId="696"/>
    <cellStyle name="20% - Accent2 19 2 2 3" xfId="697"/>
    <cellStyle name="20% - Accent2 19 2 3" xfId="698"/>
    <cellStyle name="20% - Accent2 19 2 4" xfId="699"/>
    <cellStyle name="20% - Accent2 19 3" xfId="700"/>
    <cellStyle name="20% - Accent2 19 3 2" xfId="701"/>
    <cellStyle name="20% - Accent2 19 3 3" xfId="702"/>
    <cellStyle name="20% - Accent2 19 4" xfId="703"/>
    <cellStyle name="20% - Accent2 19 4 2" xfId="704"/>
    <cellStyle name="20% - Accent2 19 4 3" xfId="705"/>
    <cellStyle name="20% - Accent2 19 5" xfId="706"/>
    <cellStyle name="20% - Accent2 19 6" xfId="707"/>
    <cellStyle name="20% - Accent2 2" xfId="708"/>
    <cellStyle name="20% - Accent2 2 2" xfId="709"/>
    <cellStyle name="20% - Accent2 2 3" xfId="710"/>
    <cellStyle name="20% - Accent2 2 3 2" xfId="711"/>
    <cellStyle name="20% - Accent2 2 3 2 2" xfId="712"/>
    <cellStyle name="20% - Accent2 2 3 2 2 2" xfId="713"/>
    <cellStyle name="20% - Accent2 2 3 2 2 3" xfId="714"/>
    <cellStyle name="20% - Accent2 2 3 2 3" xfId="715"/>
    <cellStyle name="20% - Accent2 2 3 2 4" xfId="716"/>
    <cellStyle name="20% - Accent2 2 3 3" xfId="717"/>
    <cellStyle name="20% - Accent2 2 3 3 2" xfId="718"/>
    <cellStyle name="20% - Accent2 2 3 3 3" xfId="719"/>
    <cellStyle name="20% - Accent2 2 3 4" xfId="720"/>
    <cellStyle name="20% - Accent2 2 3 4 2" xfId="721"/>
    <cellStyle name="20% - Accent2 2 3 4 3" xfId="722"/>
    <cellStyle name="20% - Accent2 2 3 5" xfId="723"/>
    <cellStyle name="20% - Accent2 2 3 6" xfId="724"/>
    <cellStyle name="20% - Accent2 2 4" xfId="725"/>
    <cellStyle name="20% - Accent2 20" xfId="726"/>
    <cellStyle name="20% - Accent2 20 2" xfId="727"/>
    <cellStyle name="20% - Accent2 20 2 2" xfId="728"/>
    <cellStyle name="20% - Accent2 20 2 2 2" xfId="729"/>
    <cellStyle name="20% - Accent2 20 2 2 3" xfId="730"/>
    <cellStyle name="20% - Accent2 20 2 3" xfId="731"/>
    <cellStyle name="20% - Accent2 20 2 4" xfId="732"/>
    <cellStyle name="20% - Accent2 20 3" xfId="733"/>
    <cellStyle name="20% - Accent2 20 3 2" xfId="734"/>
    <cellStyle name="20% - Accent2 20 3 3" xfId="735"/>
    <cellStyle name="20% - Accent2 20 4" xfId="736"/>
    <cellStyle name="20% - Accent2 20 4 2" xfId="737"/>
    <cellStyle name="20% - Accent2 20 4 3" xfId="738"/>
    <cellStyle name="20% - Accent2 20 5" xfId="739"/>
    <cellStyle name="20% - Accent2 20 6" xfId="740"/>
    <cellStyle name="20% - Accent2 21" xfId="741"/>
    <cellStyle name="20% - Accent2 22" xfId="742"/>
    <cellStyle name="20% - Accent2 22 2" xfId="743"/>
    <cellStyle name="20% - Accent2 22 2 2" xfId="744"/>
    <cellStyle name="20% - Accent2 22 2 2 2" xfId="745"/>
    <cellStyle name="20% - Accent2 22 2 2 3" xfId="746"/>
    <cellStyle name="20% - Accent2 22 2 3" xfId="747"/>
    <cellStyle name="20% - Accent2 22 2 4" xfId="748"/>
    <cellStyle name="20% - Accent2 22 3" xfId="749"/>
    <cellStyle name="20% - Accent2 22 3 2" xfId="750"/>
    <cellStyle name="20% - Accent2 22 3 3" xfId="751"/>
    <cellStyle name="20% - Accent2 22 4" xfId="752"/>
    <cellStyle name="20% - Accent2 22 4 2" xfId="753"/>
    <cellStyle name="20% - Accent2 22 4 3" xfId="754"/>
    <cellStyle name="20% - Accent2 22 5" xfId="755"/>
    <cellStyle name="20% - Accent2 22 6" xfId="756"/>
    <cellStyle name="20% - Accent2 23" xfId="757"/>
    <cellStyle name="20% - Accent2 23 2" xfId="758"/>
    <cellStyle name="20% - Accent2 23 2 2" xfId="759"/>
    <cellStyle name="20% - Accent2 23 2 3" xfId="760"/>
    <cellStyle name="20% - Accent2 23 3" xfId="761"/>
    <cellStyle name="20% - Accent2 23 4" xfId="762"/>
    <cellStyle name="20% - Accent2 24" xfId="763"/>
    <cellStyle name="20% - Accent2 24 2" xfId="764"/>
    <cellStyle name="20% - Accent2 24 3" xfId="765"/>
    <cellStyle name="20% - Accent2 25" xfId="766"/>
    <cellStyle name="20% - Accent2 25 2" xfId="767"/>
    <cellStyle name="20% - Accent2 25 3" xfId="768"/>
    <cellStyle name="20% - Accent2 26" xfId="769"/>
    <cellStyle name="20% - Accent2 27" xfId="770"/>
    <cellStyle name="20% - Accent2 28" xfId="771"/>
    <cellStyle name="20% - Accent2 29" xfId="772"/>
    <cellStyle name="20% - Accent2 3" xfId="773"/>
    <cellStyle name="20% - Accent2 3 2" xfId="774"/>
    <cellStyle name="20% - Accent2 3 3" xfId="775"/>
    <cellStyle name="20% - Accent2 3 3 2" xfId="776"/>
    <cellStyle name="20% - Accent2 3 3 2 2" xfId="777"/>
    <cellStyle name="20% - Accent2 3 3 2 2 2" xfId="778"/>
    <cellStyle name="20% - Accent2 3 3 2 2 3" xfId="779"/>
    <cellStyle name="20% - Accent2 3 3 2 3" xfId="780"/>
    <cellStyle name="20% - Accent2 3 3 2 4" xfId="781"/>
    <cellStyle name="20% - Accent2 3 3 3" xfId="782"/>
    <cellStyle name="20% - Accent2 3 3 3 2" xfId="783"/>
    <cellStyle name="20% - Accent2 3 3 3 3" xfId="784"/>
    <cellStyle name="20% - Accent2 3 3 4" xfId="785"/>
    <cellStyle name="20% - Accent2 3 3 4 2" xfId="786"/>
    <cellStyle name="20% - Accent2 3 3 4 3" xfId="787"/>
    <cellStyle name="20% - Accent2 3 3 5" xfId="788"/>
    <cellStyle name="20% - Accent2 3 3 6" xfId="789"/>
    <cellStyle name="20% - Accent2 4" xfId="790"/>
    <cellStyle name="20% - Accent2 4 2" xfId="791"/>
    <cellStyle name="20% - Accent2 4 2 2" xfId="792"/>
    <cellStyle name="20% - Accent2 4 2 2 2" xfId="793"/>
    <cellStyle name="20% - Accent2 4 2 2 2 2" xfId="794"/>
    <cellStyle name="20% - Accent2 4 2 2 2 3" xfId="795"/>
    <cellStyle name="20% - Accent2 4 2 2 3" xfId="796"/>
    <cellStyle name="20% - Accent2 4 2 2 4" xfId="797"/>
    <cellStyle name="20% - Accent2 4 2 3" xfId="798"/>
    <cellStyle name="20% - Accent2 4 2 3 2" xfId="799"/>
    <cellStyle name="20% - Accent2 4 2 3 3" xfId="800"/>
    <cellStyle name="20% - Accent2 4 2 4" xfId="801"/>
    <cellStyle name="20% - Accent2 4 2 4 2" xfId="802"/>
    <cellStyle name="20% - Accent2 4 2 4 3" xfId="803"/>
    <cellStyle name="20% - Accent2 4 2 5" xfId="804"/>
    <cellStyle name="20% - Accent2 4 2 6" xfId="805"/>
    <cellStyle name="20% - Accent2 4 3" xfId="806"/>
    <cellStyle name="20% - Accent2 4 3 2" xfId="807"/>
    <cellStyle name="20% - Accent2 4 3 2 2" xfId="808"/>
    <cellStyle name="20% - Accent2 4 3 2 3" xfId="809"/>
    <cellStyle name="20% - Accent2 4 3 3" xfId="810"/>
    <cellStyle name="20% - Accent2 4 3 4" xfId="811"/>
    <cellStyle name="20% - Accent2 4 4" xfId="812"/>
    <cellStyle name="20% - Accent2 4 4 2" xfId="813"/>
    <cellStyle name="20% - Accent2 4 4 3" xfId="814"/>
    <cellStyle name="20% - Accent2 4 5" xfId="815"/>
    <cellStyle name="20% - Accent2 4 5 2" xfId="816"/>
    <cellStyle name="20% - Accent2 4 5 3" xfId="817"/>
    <cellStyle name="20% - Accent2 4 6" xfId="818"/>
    <cellStyle name="20% - Accent2 4 7" xfId="819"/>
    <cellStyle name="20% - Accent2 5" xfId="820"/>
    <cellStyle name="20% - Accent2 5 2" xfId="821"/>
    <cellStyle name="20% - Accent2 5 2 2" xfId="822"/>
    <cellStyle name="20% - Accent2 5 2 2 2" xfId="823"/>
    <cellStyle name="20% - Accent2 5 2 2 3" xfId="824"/>
    <cellStyle name="20% - Accent2 5 2 3" xfId="825"/>
    <cellStyle name="20% - Accent2 5 2 4" xfId="826"/>
    <cellStyle name="20% - Accent2 5 3" xfId="827"/>
    <cellStyle name="20% - Accent2 5 3 2" xfId="828"/>
    <cellStyle name="20% - Accent2 5 3 3" xfId="829"/>
    <cellStyle name="20% - Accent2 5 4" xfId="830"/>
    <cellStyle name="20% - Accent2 5 4 2" xfId="831"/>
    <cellStyle name="20% - Accent2 5 4 3" xfId="832"/>
    <cellStyle name="20% - Accent2 5 5" xfId="833"/>
    <cellStyle name="20% - Accent2 5 6" xfId="834"/>
    <cellStyle name="20% - Accent2 6" xfId="835"/>
    <cellStyle name="20% - Accent2 6 2" xfId="836"/>
    <cellStyle name="20% - Accent2 6 2 2" xfId="837"/>
    <cellStyle name="20% - Accent2 6 2 2 2" xfId="838"/>
    <cellStyle name="20% - Accent2 6 2 2 3" xfId="839"/>
    <cellStyle name="20% - Accent2 6 2 3" xfId="840"/>
    <cellStyle name="20% - Accent2 6 2 4" xfId="841"/>
    <cellStyle name="20% - Accent2 6 3" xfId="842"/>
    <cellStyle name="20% - Accent2 6 3 2" xfId="843"/>
    <cellStyle name="20% - Accent2 6 3 3" xfId="844"/>
    <cellStyle name="20% - Accent2 6 4" xfId="845"/>
    <cellStyle name="20% - Accent2 6 4 2" xfId="846"/>
    <cellStyle name="20% - Accent2 6 4 3" xfId="847"/>
    <cellStyle name="20% - Accent2 6 5" xfId="848"/>
    <cellStyle name="20% - Accent2 6 6" xfId="849"/>
    <cellStyle name="20% - Accent2 7" xfId="850"/>
    <cellStyle name="20% - Accent2 7 2" xfId="851"/>
    <cellStyle name="20% - Accent2 7 2 2" xfId="852"/>
    <cellStyle name="20% - Accent2 7 2 2 2" xfId="853"/>
    <cellStyle name="20% - Accent2 7 2 2 3" xfId="854"/>
    <cellStyle name="20% - Accent2 7 2 3" xfId="855"/>
    <cellStyle name="20% - Accent2 7 2 4" xfId="856"/>
    <cellStyle name="20% - Accent2 7 3" xfId="857"/>
    <cellStyle name="20% - Accent2 7 3 2" xfId="858"/>
    <cellStyle name="20% - Accent2 7 3 3" xfId="859"/>
    <cellStyle name="20% - Accent2 7 4" xfId="860"/>
    <cellStyle name="20% - Accent2 7 4 2" xfId="861"/>
    <cellStyle name="20% - Accent2 7 4 3" xfId="862"/>
    <cellStyle name="20% - Accent2 7 5" xfId="863"/>
    <cellStyle name="20% - Accent2 7 6" xfId="864"/>
    <cellStyle name="20% - Accent2 8" xfId="865"/>
    <cellStyle name="20% - Accent2 8 2" xfId="866"/>
    <cellStyle name="20% - Accent2 8 2 2" xfId="867"/>
    <cellStyle name="20% - Accent2 8 2 2 2" xfId="868"/>
    <cellStyle name="20% - Accent2 8 2 2 3" xfId="869"/>
    <cellStyle name="20% - Accent2 8 2 3" xfId="870"/>
    <cellStyle name="20% - Accent2 8 2 4" xfId="871"/>
    <cellStyle name="20% - Accent2 8 3" xfId="872"/>
    <cellStyle name="20% - Accent2 8 3 2" xfId="873"/>
    <cellStyle name="20% - Accent2 8 3 3" xfId="874"/>
    <cellStyle name="20% - Accent2 8 4" xfId="875"/>
    <cellStyle name="20% - Accent2 8 4 2" xfId="876"/>
    <cellStyle name="20% - Accent2 8 4 3" xfId="877"/>
    <cellStyle name="20% - Accent2 8 5" xfId="878"/>
    <cellStyle name="20% - Accent2 8 6" xfId="879"/>
    <cellStyle name="20% - Accent2 9" xfId="880"/>
    <cellStyle name="20% - Accent2 9 2" xfId="881"/>
    <cellStyle name="20% - Accent2 9 2 2" xfId="882"/>
    <cellStyle name="20% - Accent2 9 2 2 2" xfId="883"/>
    <cellStyle name="20% - Accent2 9 2 2 3" xfId="884"/>
    <cellStyle name="20% - Accent2 9 2 3" xfId="885"/>
    <cellStyle name="20% - Accent2 9 2 4" xfId="886"/>
    <cellStyle name="20% - Accent2 9 3" xfId="887"/>
    <cellStyle name="20% - Accent2 9 3 2" xfId="888"/>
    <cellStyle name="20% - Accent2 9 3 3" xfId="889"/>
    <cellStyle name="20% - Accent2 9 4" xfId="890"/>
    <cellStyle name="20% - Accent2 9 4 2" xfId="891"/>
    <cellStyle name="20% - Accent2 9 4 3" xfId="892"/>
    <cellStyle name="20% - Accent2 9 5" xfId="893"/>
    <cellStyle name="20% - Accent2 9 6" xfId="894"/>
    <cellStyle name="20% - Accent3" xfId="27" builtinId="38" customBuiltin="1"/>
    <cellStyle name="20% - Accent3 10" xfId="895"/>
    <cellStyle name="20% - Accent3 10 2" xfId="896"/>
    <cellStyle name="20% - Accent3 10 2 2" xfId="897"/>
    <cellStyle name="20% - Accent3 10 2 2 2" xfId="898"/>
    <cellStyle name="20% - Accent3 10 2 2 3" xfId="899"/>
    <cellStyle name="20% - Accent3 10 2 3" xfId="900"/>
    <cellStyle name="20% - Accent3 10 2 4" xfId="901"/>
    <cellStyle name="20% - Accent3 10 3" xfId="902"/>
    <cellStyle name="20% - Accent3 10 3 2" xfId="903"/>
    <cellStyle name="20% - Accent3 10 3 3" xfId="904"/>
    <cellStyle name="20% - Accent3 10 4" xfId="905"/>
    <cellStyle name="20% - Accent3 10 4 2" xfId="906"/>
    <cellStyle name="20% - Accent3 10 4 3" xfId="907"/>
    <cellStyle name="20% - Accent3 10 5" xfId="908"/>
    <cellStyle name="20% - Accent3 10 6" xfId="909"/>
    <cellStyle name="20% - Accent3 11" xfId="910"/>
    <cellStyle name="20% - Accent3 11 2" xfId="911"/>
    <cellStyle name="20% - Accent3 11 2 2" xfId="912"/>
    <cellStyle name="20% - Accent3 11 2 2 2" xfId="913"/>
    <cellStyle name="20% - Accent3 11 2 2 3" xfId="914"/>
    <cellStyle name="20% - Accent3 11 2 3" xfId="915"/>
    <cellStyle name="20% - Accent3 11 2 4" xfId="916"/>
    <cellStyle name="20% - Accent3 11 3" xfId="917"/>
    <cellStyle name="20% - Accent3 11 3 2" xfId="918"/>
    <cellStyle name="20% - Accent3 11 3 3" xfId="919"/>
    <cellStyle name="20% - Accent3 11 4" xfId="920"/>
    <cellStyle name="20% - Accent3 11 4 2" xfId="921"/>
    <cellStyle name="20% - Accent3 11 4 3" xfId="922"/>
    <cellStyle name="20% - Accent3 11 5" xfId="923"/>
    <cellStyle name="20% - Accent3 11 6" xfId="924"/>
    <cellStyle name="20% - Accent3 12" xfId="925"/>
    <cellStyle name="20% - Accent3 12 2" xfId="926"/>
    <cellStyle name="20% - Accent3 12 2 2" xfId="927"/>
    <cellStyle name="20% - Accent3 12 2 2 2" xfId="928"/>
    <cellStyle name="20% - Accent3 12 2 2 3" xfId="929"/>
    <cellStyle name="20% - Accent3 12 2 3" xfId="930"/>
    <cellStyle name="20% - Accent3 12 2 4" xfId="931"/>
    <cellStyle name="20% - Accent3 12 3" xfId="932"/>
    <cellStyle name="20% - Accent3 12 3 2" xfId="933"/>
    <cellStyle name="20% - Accent3 12 3 3" xfId="934"/>
    <cellStyle name="20% - Accent3 12 4" xfId="935"/>
    <cellStyle name="20% - Accent3 12 4 2" xfId="936"/>
    <cellStyle name="20% - Accent3 12 4 3" xfId="937"/>
    <cellStyle name="20% - Accent3 12 5" xfId="938"/>
    <cellStyle name="20% - Accent3 12 6" xfId="939"/>
    <cellStyle name="20% - Accent3 13" xfId="940"/>
    <cellStyle name="20% - Accent3 13 2" xfId="941"/>
    <cellStyle name="20% - Accent3 13 2 2" xfId="942"/>
    <cellStyle name="20% - Accent3 13 2 2 2" xfId="943"/>
    <cellStyle name="20% - Accent3 13 2 2 3" xfId="944"/>
    <cellStyle name="20% - Accent3 13 2 3" xfId="945"/>
    <cellStyle name="20% - Accent3 13 2 4" xfId="946"/>
    <cellStyle name="20% - Accent3 13 3" xfId="947"/>
    <cellStyle name="20% - Accent3 13 3 2" xfId="948"/>
    <cellStyle name="20% - Accent3 13 3 3" xfId="949"/>
    <cellStyle name="20% - Accent3 13 4" xfId="950"/>
    <cellStyle name="20% - Accent3 13 4 2" xfId="951"/>
    <cellStyle name="20% - Accent3 13 4 3" xfId="952"/>
    <cellStyle name="20% - Accent3 13 5" xfId="953"/>
    <cellStyle name="20% - Accent3 13 6" xfId="954"/>
    <cellStyle name="20% - Accent3 14" xfId="955"/>
    <cellStyle name="20% - Accent3 14 2" xfId="956"/>
    <cellStyle name="20% - Accent3 14 2 2" xfId="957"/>
    <cellStyle name="20% - Accent3 14 2 2 2" xfId="958"/>
    <cellStyle name="20% - Accent3 14 2 2 3" xfId="959"/>
    <cellStyle name="20% - Accent3 14 2 3" xfId="960"/>
    <cellStyle name="20% - Accent3 14 2 4" xfId="961"/>
    <cellStyle name="20% - Accent3 14 3" xfId="962"/>
    <cellStyle name="20% - Accent3 14 3 2" xfId="963"/>
    <cellStyle name="20% - Accent3 14 3 3" xfId="964"/>
    <cellStyle name="20% - Accent3 14 4" xfId="965"/>
    <cellStyle name="20% - Accent3 14 4 2" xfId="966"/>
    <cellStyle name="20% - Accent3 14 4 3" xfId="967"/>
    <cellStyle name="20% - Accent3 14 5" xfId="968"/>
    <cellStyle name="20% - Accent3 14 6" xfId="969"/>
    <cellStyle name="20% - Accent3 15" xfId="970"/>
    <cellStyle name="20% - Accent3 15 2" xfId="971"/>
    <cellStyle name="20% - Accent3 15 2 2" xfId="972"/>
    <cellStyle name="20% - Accent3 15 2 2 2" xfId="973"/>
    <cellStyle name="20% - Accent3 15 2 2 3" xfId="974"/>
    <cellStyle name="20% - Accent3 15 2 3" xfId="975"/>
    <cellStyle name="20% - Accent3 15 2 4" xfId="976"/>
    <cellStyle name="20% - Accent3 15 3" xfId="977"/>
    <cellStyle name="20% - Accent3 15 3 2" xfId="978"/>
    <cellStyle name="20% - Accent3 15 3 3" xfId="979"/>
    <cellStyle name="20% - Accent3 15 4" xfId="980"/>
    <cellStyle name="20% - Accent3 15 4 2" xfId="981"/>
    <cellStyle name="20% - Accent3 15 4 3" xfId="982"/>
    <cellStyle name="20% - Accent3 15 5" xfId="983"/>
    <cellStyle name="20% - Accent3 15 6" xfId="984"/>
    <cellStyle name="20% - Accent3 16" xfId="985"/>
    <cellStyle name="20% - Accent3 16 2" xfId="986"/>
    <cellStyle name="20% - Accent3 16 2 2" xfId="987"/>
    <cellStyle name="20% - Accent3 16 2 2 2" xfId="988"/>
    <cellStyle name="20% - Accent3 16 2 2 3" xfId="989"/>
    <cellStyle name="20% - Accent3 16 2 3" xfId="990"/>
    <cellStyle name="20% - Accent3 16 2 4" xfId="991"/>
    <cellStyle name="20% - Accent3 16 3" xfId="992"/>
    <cellStyle name="20% - Accent3 16 3 2" xfId="993"/>
    <cellStyle name="20% - Accent3 16 3 3" xfId="994"/>
    <cellStyle name="20% - Accent3 16 4" xfId="995"/>
    <cellStyle name="20% - Accent3 16 4 2" xfId="996"/>
    <cellStyle name="20% - Accent3 16 4 3" xfId="997"/>
    <cellStyle name="20% - Accent3 16 5" xfId="998"/>
    <cellStyle name="20% - Accent3 16 6" xfId="999"/>
    <cellStyle name="20% - Accent3 17" xfId="1000"/>
    <cellStyle name="20% - Accent3 17 2" xfId="1001"/>
    <cellStyle name="20% - Accent3 17 2 2" xfId="1002"/>
    <cellStyle name="20% - Accent3 17 2 2 2" xfId="1003"/>
    <cellStyle name="20% - Accent3 17 2 2 3" xfId="1004"/>
    <cellStyle name="20% - Accent3 17 2 3" xfId="1005"/>
    <cellStyle name="20% - Accent3 17 2 4" xfId="1006"/>
    <cellStyle name="20% - Accent3 17 3" xfId="1007"/>
    <cellStyle name="20% - Accent3 17 3 2" xfId="1008"/>
    <cellStyle name="20% - Accent3 17 3 3" xfId="1009"/>
    <cellStyle name="20% - Accent3 17 4" xfId="1010"/>
    <cellStyle name="20% - Accent3 17 4 2" xfId="1011"/>
    <cellStyle name="20% - Accent3 17 4 3" xfId="1012"/>
    <cellStyle name="20% - Accent3 17 5" xfId="1013"/>
    <cellStyle name="20% - Accent3 17 6" xfId="1014"/>
    <cellStyle name="20% - Accent3 18" xfId="1015"/>
    <cellStyle name="20% - Accent3 18 2" xfId="1016"/>
    <cellStyle name="20% - Accent3 18 2 2" xfId="1017"/>
    <cellStyle name="20% - Accent3 18 2 2 2" xfId="1018"/>
    <cellStyle name="20% - Accent3 18 2 2 3" xfId="1019"/>
    <cellStyle name="20% - Accent3 18 2 3" xfId="1020"/>
    <cellStyle name="20% - Accent3 18 2 4" xfId="1021"/>
    <cellStyle name="20% - Accent3 18 3" xfId="1022"/>
    <cellStyle name="20% - Accent3 18 3 2" xfId="1023"/>
    <cellStyle name="20% - Accent3 18 3 3" xfId="1024"/>
    <cellStyle name="20% - Accent3 18 4" xfId="1025"/>
    <cellStyle name="20% - Accent3 18 4 2" xfId="1026"/>
    <cellStyle name="20% - Accent3 18 4 3" xfId="1027"/>
    <cellStyle name="20% - Accent3 18 5" xfId="1028"/>
    <cellStyle name="20% - Accent3 18 6" xfId="1029"/>
    <cellStyle name="20% - Accent3 19" xfId="1030"/>
    <cellStyle name="20% - Accent3 19 2" xfId="1031"/>
    <cellStyle name="20% - Accent3 19 2 2" xfId="1032"/>
    <cellStyle name="20% - Accent3 19 2 2 2" xfId="1033"/>
    <cellStyle name="20% - Accent3 19 2 2 3" xfId="1034"/>
    <cellStyle name="20% - Accent3 19 2 3" xfId="1035"/>
    <cellStyle name="20% - Accent3 19 2 4" xfId="1036"/>
    <cellStyle name="20% - Accent3 19 3" xfId="1037"/>
    <cellStyle name="20% - Accent3 19 3 2" xfId="1038"/>
    <cellStyle name="20% - Accent3 19 3 3" xfId="1039"/>
    <cellStyle name="20% - Accent3 19 4" xfId="1040"/>
    <cellStyle name="20% - Accent3 19 4 2" xfId="1041"/>
    <cellStyle name="20% - Accent3 19 4 3" xfId="1042"/>
    <cellStyle name="20% - Accent3 19 5" xfId="1043"/>
    <cellStyle name="20% - Accent3 19 6" xfId="1044"/>
    <cellStyle name="20% - Accent3 2" xfId="1045"/>
    <cellStyle name="20% - Accent3 2 2" xfId="1046"/>
    <cellStyle name="20% - Accent3 2 3" xfId="1047"/>
    <cellStyle name="20% - Accent3 2 3 2" xfId="1048"/>
    <cellStyle name="20% - Accent3 2 3 2 2" xfId="1049"/>
    <cellStyle name="20% - Accent3 2 3 2 2 2" xfId="1050"/>
    <cellStyle name="20% - Accent3 2 3 2 2 3" xfId="1051"/>
    <cellStyle name="20% - Accent3 2 3 2 3" xfId="1052"/>
    <cellStyle name="20% - Accent3 2 3 2 4" xfId="1053"/>
    <cellStyle name="20% - Accent3 2 3 3" xfId="1054"/>
    <cellStyle name="20% - Accent3 2 3 3 2" xfId="1055"/>
    <cellStyle name="20% - Accent3 2 3 3 3" xfId="1056"/>
    <cellStyle name="20% - Accent3 2 3 4" xfId="1057"/>
    <cellStyle name="20% - Accent3 2 3 4 2" xfId="1058"/>
    <cellStyle name="20% - Accent3 2 3 4 3" xfId="1059"/>
    <cellStyle name="20% - Accent3 2 3 5" xfId="1060"/>
    <cellStyle name="20% - Accent3 2 3 6" xfId="1061"/>
    <cellStyle name="20% - Accent3 2 4" xfId="1062"/>
    <cellStyle name="20% - Accent3 20" xfId="1063"/>
    <cellStyle name="20% - Accent3 20 2" xfId="1064"/>
    <cellStyle name="20% - Accent3 20 2 2" xfId="1065"/>
    <cellStyle name="20% - Accent3 20 2 2 2" xfId="1066"/>
    <cellStyle name="20% - Accent3 20 2 2 3" xfId="1067"/>
    <cellStyle name="20% - Accent3 20 2 3" xfId="1068"/>
    <cellStyle name="20% - Accent3 20 2 4" xfId="1069"/>
    <cellStyle name="20% - Accent3 20 3" xfId="1070"/>
    <cellStyle name="20% - Accent3 20 3 2" xfId="1071"/>
    <cellStyle name="20% - Accent3 20 3 3" xfId="1072"/>
    <cellStyle name="20% - Accent3 20 4" xfId="1073"/>
    <cellStyle name="20% - Accent3 20 4 2" xfId="1074"/>
    <cellStyle name="20% - Accent3 20 4 3" xfId="1075"/>
    <cellStyle name="20% - Accent3 20 5" xfId="1076"/>
    <cellStyle name="20% - Accent3 20 6" xfId="1077"/>
    <cellStyle name="20% - Accent3 21" xfId="1078"/>
    <cellStyle name="20% - Accent3 22" xfId="1079"/>
    <cellStyle name="20% - Accent3 22 2" xfId="1080"/>
    <cellStyle name="20% - Accent3 22 2 2" xfId="1081"/>
    <cellStyle name="20% - Accent3 22 2 2 2" xfId="1082"/>
    <cellStyle name="20% - Accent3 22 2 2 3" xfId="1083"/>
    <cellStyle name="20% - Accent3 22 2 3" xfId="1084"/>
    <cellStyle name="20% - Accent3 22 2 4" xfId="1085"/>
    <cellStyle name="20% - Accent3 22 3" xfId="1086"/>
    <cellStyle name="20% - Accent3 22 3 2" xfId="1087"/>
    <cellStyle name="20% - Accent3 22 3 3" xfId="1088"/>
    <cellStyle name="20% - Accent3 22 4" xfId="1089"/>
    <cellStyle name="20% - Accent3 22 4 2" xfId="1090"/>
    <cellStyle name="20% - Accent3 22 4 3" xfId="1091"/>
    <cellStyle name="20% - Accent3 22 5" xfId="1092"/>
    <cellStyle name="20% - Accent3 22 6" xfId="1093"/>
    <cellStyle name="20% - Accent3 23" xfId="1094"/>
    <cellStyle name="20% - Accent3 23 2" xfId="1095"/>
    <cellStyle name="20% - Accent3 23 2 2" xfId="1096"/>
    <cellStyle name="20% - Accent3 23 2 3" xfId="1097"/>
    <cellStyle name="20% - Accent3 23 3" xfId="1098"/>
    <cellStyle name="20% - Accent3 23 4" xfId="1099"/>
    <cellStyle name="20% - Accent3 24" xfId="1100"/>
    <cellStyle name="20% - Accent3 24 2" xfId="1101"/>
    <cellStyle name="20% - Accent3 24 3" xfId="1102"/>
    <cellStyle name="20% - Accent3 25" xfId="1103"/>
    <cellStyle name="20% - Accent3 25 2" xfId="1104"/>
    <cellStyle name="20% - Accent3 25 3" xfId="1105"/>
    <cellStyle name="20% - Accent3 26" xfId="1106"/>
    <cellStyle name="20% - Accent3 27" xfId="1107"/>
    <cellStyle name="20% - Accent3 28" xfId="1108"/>
    <cellStyle name="20% - Accent3 29" xfId="1109"/>
    <cellStyle name="20% - Accent3 3" xfId="1110"/>
    <cellStyle name="20% - Accent3 3 2" xfId="1111"/>
    <cellStyle name="20% - Accent3 3 3" xfId="1112"/>
    <cellStyle name="20% - Accent3 3 3 2" xfId="1113"/>
    <cellStyle name="20% - Accent3 3 3 2 2" xfId="1114"/>
    <cellStyle name="20% - Accent3 3 3 2 2 2" xfId="1115"/>
    <cellStyle name="20% - Accent3 3 3 2 2 3" xfId="1116"/>
    <cellStyle name="20% - Accent3 3 3 2 3" xfId="1117"/>
    <cellStyle name="20% - Accent3 3 3 2 4" xfId="1118"/>
    <cellStyle name="20% - Accent3 3 3 3" xfId="1119"/>
    <cellStyle name="20% - Accent3 3 3 3 2" xfId="1120"/>
    <cellStyle name="20% - Accent3 3 3 3 3" xfId="1121"/>
    <cellStyle name="20% - Accent3 3 3 4" xfId="1122"/>
    <cellStyle name="20% - Accent3 3 3 4 2" xfId="1123"/>
    <cellStyle name="20% - Accent3 3 3 4 3" xfId="1124"/>
    <cellStyle name="20% - Accent3 3 3 5" xfId="1125"/>
    <cellStyle name="20% - Accent3 3 3 6" xfId="1126"/>
    <cellStyle name="20% - Accent3 4" xfId="1127"/>
    <cellStyle name="20% - Accent3 4 2" xfId="1128"/>
    <cellStyle name="20% - Accent3 4 2 2" xfId="1129"/>
    <cellStyle name="20% - Accent3 4 2 2 2" xfId="1130"/>
    <cellStyle name="20% - Accent3 4 2 2 2 2" xfId="1131"/>
    <cellStyle name="20% - Accent3 4 2 2 2 3" xfId="1132"/>
    <cellStyle name="20% - Accent3 4 2 2 3" xfId="1133"/>
    <cellStyle name="20% - Accent3 4 2 2 4" xfId="1134"/>
    <cellStyle name="20% - Accent3 4 2 3" xfId="1135"/>
    <cellStyle name="20% - Accent3 4 2 3 2" xfId="1136"/>
    <cellStyle name="20% - Accent3 4 2 3 3" xfId="1137"/>
    <cellStyle name="20% - Accent3 4 2 4" xfId="1138"/>
    <cellStyle name="20% - Accent3 4 2 4 2" xfId="1139"/>
    <cellStyle name="20% - Accent3 4 2 4 3" xfId="1140"/>
    <cellStyle name="20% - Accent3 4 2 5" xfId="1141"/>
    <cellStyle name="20% - Accent3 4 2 6" xfId="1142"/>
    <cellStyle name="20% - Accent3 4 3" xfId="1143"/>
    <cellStyle name="20% - Accent3 4 3 2" xfId="1144"/>
    <cellStyle name="20% - Accent3 4 3 2 2" xfId="1145"/>
    <cellStyle name="20% - Accent3 4 3 2 3" xfId="1146"/>
    <cellStyle name="20% - Accent3 4 3 3" xfId="1147"/>
    <cellStyle name="20% - Accent3 4 3 4" xfId="1148"/>
    <cellStyle name="20% - Accent3 4 4" xfId="1149"/>
    <cellStyle name="20% - Accent3 4 4 2" xfId="1150"/>
    <cellStyle name="20% - Accent3 4 4 3" xfId="1151"/>
    <cellStyle name="20% - Accent3 4 5" xfId="1152"/>
    <cellStyle name="20% - Accent3 4 5 2" xfId="1153"/>
    <cellStyle name="20% - Accent3 4 5 3" xfId="1154"/>
    <cellStyle name="20% - Accent3 4 6" xfId="1155"/>
    <cellStyle name="20% - Accent3 4 7" xfId="1156"/>
    <cellStyle name="20% - Accent3 5" xfId="1157"/>
    <cellStyle name="20% - Accent3 5 2" xfId="1158"/>
    <cellStyle name="20% - Accent3 5 2 2" xfId="1159"/>
    <cellStyle name="20% - Accent3 5 2 2 2" xfId="1160"/>
    <cellStyle name="20% - Accent3 5 2 2 3" xfId="1161"/>
    <cellStyle name="20% - Accent3 5 2 3" xfId="1162"/>
    <cellStyle name="20% - Accent3 5 2 4" xfId="1163"/>
    <cellStyle name="20% - Accent3 5 3" xfId="1164"/>
    <cellStyle name="20% - Accent3 5 3 2" xfId="1165"/>
    <cellStyle name="20% - Accent3 5 3 3" xfId="1166"/>
    <cellStyle name="20% - Accent3 5 4" xfId="1167"/>
    <cellStyle name="20% - Accent3 5 4 2" xfId="1168"/>
    <cellStyle name="20% - Accent3 5 4 3" xfId="1169"/>
    <cellStyle name="20% - Accent3 5 5" xfId="1170"/>
    <cellStyle name="20% - Accent3 5 6" xfId="1171"/>
    <cellStyle name="20% - Accent3 6" xfId="1172"/>
    <cellStyle name="20% - Accent3 6 2" xfId="1173"/>
    <cellStyle name="20% - Accent3 6 2 2" xfId="1174"/>
    <cellStyle name="20% - Accent3 6 2 2 2" xfId="1175"/>
    <cellStyle name="20% - Accent3 6 2 2 3" xfId="1176"/>
    <cellStyle name="20% - Accent3 6 2 3" xfId="1177"/>
    <cellStyle name="20% - Accent3 6 2 4" xfId="1178"/>
    <cellStyle name="20% - Accent3 6 3" xfId="1179"/>
    <cellStyle name="20% - Accent3 6 3 2" xfId="1180"/>
    <cellStyle name="20% - Accent3 6 3 3" xfId="1181"/>
    <cellStyle name="20% - Accent3 6 4" xfId="1182"/>
    <cellStyle name="20% - Accent3 6 4 2" xfId="1183"/>
    <cellStyle name="20% - Accent3 6 4 3" xfId="1184"/>
    <cellStyle name="20% - Accent3 6 5" xfId="1185"/>
    <cellStyle name="20% - Accent3 6 6" xfId="1186"/>
    <cellStyle name="20% - Accent3 7" xfId="1187"/>
    <cellStyle name="20% - Accent3 7 2" xfId="1188"/>
    <cellStyle name="20% - Accent3 7 2 2" xfId="1189"/>
    <cellStyle name="20% - Accent3 7 2 2 2" xfId="1190"/>
    <cellStyle name="20% - Accent3 7 2 2 3" xfId="1191"/>
    <cellStyle name="20% - Accent3 7 2 3" xfId="1192"/>
    <cellStyle name="20% - Accent3 7 2 4" xfId="1193"/>
    <cellStyle name="20% - Accent3 7 3" xfId="1194"/>
    <cellStyle name="20% - Accent3 7 3 2" xfId="1195"/>
    <cellStyle name="20% - Accent3 7 3 3" xfId="1196"/>
    <cellStyle name="20% - Accent3 7 4" xfId="1197"/>
    <cellStyle name="20% - Accent3 7 4 2" xfId="1198"/>
    <cellStyle name="20% - Accent3 7 4 3" xfId="1199"/>
    <cellStyle name="20% - Accent3 7 5" xfId="1200"/>
    <cellStyle name="20% - Accent3 7 6" xfId="1201"/>
    <cellStyle name="20% - Accent3 8" xfId="1202"/>
    <cellStyle name="20% - Accent3 8 2" xfId="1203"/>
    <cellStyle name="20% - Accent3 8 2 2" xfId="1204"/>
    <cellStyle name="20% - Accent3 8 2 2 2" xfId="1205"/>
    <cellStyle name="20% - Accent3 8 2 2 3" xfId="1206"/>
    <cellStyle name="20% - Accent3 8 2 3" xfId="1207"/>
    <cellStyle name="20% - Accent3 8 2 4" xfId="1208"/>
    <cellStyle name="20% - Accent3 8 3" xfId="1209"/>
    <cellStyle name="20% - Accent3 8 3 2" xfId="1210"/>
    <cellStyle name="20% - Accent3 8 3 3" xfId="1211"/>
    <cellStyle name="20% - Accent3 8 4" xfId="1212"/>
    <cellStyle name="20% - Accent3 8 4 2" xfId="1213"/>
    <cellStyle name="20% - Accent3 8 4 3" xfId="1214"/>
    <cellStyle name="20% - Accent3 8 5" xfId="1215"/>
    <cellStyle name="20% - Accent3 8 6" xfId="1216"/>
    <cellStyle name="20% - Accent3 9" xfId="1217"/>
    <cellStyle name="20% - Accent3 9 2" xfId="1218"/>
    <cellStyle name="20% - Accent3 9 2 2" xfId="1219"/>
    <cellStyle name="20% - Accent3 9 2 2 2" xfId="1220"/>
    <cellStyle name="20% - Accent3 9 2 2 3" xfId="1221"/>
    <cellStyle name="20% - Accent3 9 2 3" xfId="1222"/>
    <cellStyle name="20% - Accent3 9 2 4" xfId="1223"/>
    <cellStyle name="20% - Accent3 9 3" xfId="1224"/>
    <cellStyle name="20% - Accent3 9 3 2" xfId="1225"/>
    <cellStyle name="20% - Accent3 9 3 3" xfId="1226"/>
    <cellStyle name="20% - Accent3 9 4" xfId="1227"/>
    <cellStyle name="20% - Accent3 9 4 2" xfId="1228"/>
    <cellStyle name="20% - Accent3 9 4 3" xfId="1229"/>
    <cellStyle name="20% - Accent3 9 5" xfId="1230"/>
    <cellStyle name="20% - Accent3 9 6" xfId="1231"/>
    <cellStyle name="20% - Accent4" xfId="31" builtinId="42" customBuiltin="1"/>
    <cellStyle name="20% - Accent4 10" xfId="1232"/>
    <cellStyle name="20% - Accent4 10 2" xfId="1233"/>
    <cellStyle name="20% - Accent4 10 2 2" xfId="1234"/>
    <cellStyle name="20% - Accent4 10 2 2 2" xfId="1235"/>
    <cellStyle name="20% - Accent4 10 2 2 3" xfId="1236"/>
    <cellStyle name="20% - Accent4 10 2 3" xfId="1237"/>
    <cellStyle name="20% - Accent4 10 2 4" xfId="1238"/>
    <cellStyle name="20% - Accent4 10 3" xfId="1239"/>
    <cellStyle name="20% - Accent4 10 3 2" xfId="1240"/>
    <cellStyle name="20% - Accent4 10 3 3" xfId="1241"/>
    <cellStyle name="20% - Accent4 10 4" xfId="1242"/>
    <cellStyle name="20% - Accent4 10 4 2" xfId="1243"/>
    <cellStyle name="20% - Accent4 10 4 3" xfId="1244"/>
    <cellStyle name="20% - Accent4 10 5" xfId="1245"/>
    <cellStyle name="20% - Accent4 10 6" xfId="1246"/>
    <cellStyle name="20% - Accent4 11" xfId="1247"/>
    <cellStyle name="20% - Accent4 11 2" xfId="1248"/>
    <cellStyle name="20% - Accent4 11 2 2" xfId="1249"/>
    <cellStyle name="20% - Accent4 11 2 2 2" xfId="1250"/>
    <cellStyle name="20% - Accent4 11 2 2 3" xfId="1251"/>
    <cellStyle name="20% - Accent4 11 2 3" xfId="1252"/>
    <cellStyle name="20% - Accent4 11 2 4" xfId="1253"/>
    <cellStyle name="20% - Accent4 11 3" xfId="1254"/>
    <cellStyle name="20% - Accent4 11 3 2" xfId="1255"/>
    <cellStyle name="20% - Accent4 11 3 3" xfId="1256"/>
    <cellStyle name="20% - Accent4 11 4" xfId="1257"/>
    <cellStyle name="20% - Accent4 11 4 2" xfId="1258"/>
    <cellStyle name="20% - Accent4 11 4 3" xfId="1259"/>
    <cellStyle name="20% - Accent4 11 5" xfId="1260"/>
    <cellStyle name="20% - Accent4 11 6" xfId="1261"/>
    <cellStyle name="20% - Accent4 12" xfId="1262"/>
    <cellStyle name="20% - Accent4 12 2" xfId="1263"/>
    <cellStyle name="20% - Accent4 12 2 2" xfId="1264"/>
    <cellStyle name="20% - Accent4 12 2 2 2" xfId="1265"/>
    <cellStyle name="20% - Accent4 12 2 2 3" xfId="1266"/>
    <cellStyle name="20% - Accent4 12 2 3" xfId="1267"/>
    <cellStyle name="20% - Accent4 12 2 4" xfId="1268"/>
    <cellStyle name="20% - Accent4 12 3" xfId="1269"/>
    <cellStyle name="20% - Accent4 12 3 2" xfId="1270"/>
    <cellStyle name="20% - Accent4 12 3 3" xfId="1271"/>
    <cellStyle name="20% - Accent4 12 4" xfId="1272"/>
    <cellStyle name="20% - Accent4 12 4 2" xfId="1273"/>
    <cellStyle name="20% - Accent4 12 4 3" xfId="1274"/>
    <cellStyle name="20% - Accent4 12 5" xfId="1275"/>
    <cellStyle name="20% - Accent4 12 6" xfId="1276"/>
    <cellStyle name="20% - Accent4 13" xfId="1277"/>
    <cellStyle name="20% - Accent4 13 2" xfId="1278"/>
    <cellStyle name="20% - Accent4 13 2 2" xfId="1279"/>
    <cellStyle name="20% - Accent4 13 2 2 2" xfId="1280"/>
    <cellStyle name="20% - Accent4 13 2 2 3" xfId="1281"/>
    <cellStyle name="20% - Accent4 13 2 3" xfId="1282"/>
    <cellStyle name="20% - Accent4 13 2 4" xfId="1283"/>
    <cellStyle name="20% - Accent4 13 3" xfId="1284"/>
    <cellStyle name="20% - Accent4 13 3 2" xfId="1285"/>
    <cellStyle name="20% - Accent4 13 3 3" xfId="1286"/>
    <cellStyle name="20% - Accent4 13 4" xfId="1287"/>
    <cellStyle name="20% - Accent4 13 4 2" xfId="1288"/>
    <cellStyle name="20% - Accent4 13 4 3" xfId="1289"/>
    <cellStyle name="20% - Accent4 13 5" xfId="1290"/>
    <cellStyle name="20% - Accent4 13 6" xfId="1291"/>
    <cellStyle name="20% - Accent4 14" xfId="1292"/>
    <cellStyle name="20% - Accent4 14 2" xfId="1293"/>
    <cellStyle name="20% - Accent4 14 2 2" xfId="1294"/>
    <cellStyle name="20% - Accent4 14 2 2 2" xfId="1295"/>
    <cellStyle name="20% - Accent4 14 2 2 3" xfId="1296"/>
    <cellStyle name="20% - Accent4 14 2 3" xfId="1297"/>
    <cellStyle name="20% - Accent4 14 2 4" xfId="1298"/>
    <cellStyle name="20% - Accent4 14 3" xfId="1299"/>
    <cellStyle name="20% - Accent4 14 3 2" xfId="1300"/>
    <cellStyle name="20% - Accent4 14 3 3" xfId="1301"/>
    <cellStyle name="20% - Accent4 14 4" xfId="1302"/>
    <cellStyle name="20% - Accent4 14 4 2" xfId="1303"/>
    <cellStyle name="20% - Accent4 14 4 3" xfId="1304"/>
    <cellStyle name="20% - Accent4 14 5" xfId="1305"/>
    <cellStyle name="20% - Accent4 14 6" xfId="1306"/>
    <cellStyle name="20% - Accent4 15" xfId="1307"/>
    <cellStyle name="20% - Accent4 15 2" xfId="1308"/>
    <cellStyle name="20% - Accent4 15 2 2" xfId="1309"/>
    <cellStyle name="20% - Accent4 15 2 2 2" xfId="1310"/>
    <cellStyle name="20% - Accent4 15 2 2 3" xfId="1311"/>
    <cellStyle name="20% - Accent4 15 2 3" xfId="1312"/>
    <cellStyle name="20% - Accent4 15 2 4" xfId="1313"/>
    <cellStyle name="20% - Accent4 15 3" xfId="1314"/>
    <cellStyle name="20% - Accent4 15 3 2" xfId="1315"/>
    <cellStyle name="20% - Accent4 15 3 3" xfId="1316"/>
    <cellStyle name="20% - Accent4 15 4" xfId="1317"/>
    <cellStyle name="20% - Accent4 15 4 2" xfId="1318"/>
    <cellStyle name="20% - Accent4 15 4 3" xfId="1319"/>
    <cellStyle name="20% - Accent4 15 5" xfId="1320"/>
    <cellStyle name="20% - Accent4 15 6" xfId="1321"/>
    <cellStyle name="20% - Accent4 16" xfId="1322"/>
    <cellStyle name="20% - Accent4 16 2" xfId="1323"/>
    <cellStyle name="20% - Accent4 16 2 2" xfId="1324"/>
    <cellStyle name="20% - Accent4 16 2 2 2" xfId="1325"/>
    <cellStyle name="20% - Accent4 16 2 2 3" xfId="1326"/>
    <cellStyle name="20% - Accent4 16 2 3" xfId="1327"/>
    <cellStyle name="20% - Accent4 16 2 4" xfId="1328"/>
    <cellStyle name="20% - Accent4 16 3" xfId="1329"/>
    <cellStyle name="20% - Accent4 16 3 2" xfId="1330"/>
    <cellStyle name="20% - Accent4 16 3 3" xfId="1331"/>
    <cellStyle name="20% - Accent4 16 4" xfId="1332"/>
    <cellStyle name="20% - Accent4 16 4 2" xfId="1333"/>
    <cellStyle name="20% - Accent4 16 4 3" xfId="1334"/>
    <cellStyle name="20% - Accent4 16 5" xfId="1335"/>
    <cellStyle name="20% - Accent4 16 6" xfId="1336"/>
    <cellStyle name="20% - Accent4 17" xfId="1337"/>
    <cellStyle name="20% - Accent4 17 2" xfId="1338"/>
    <cellStyle name="20% - Accent4 17 2 2" xfId="1339"/>
    <cellStyle name="20% - Accent4 17 2 2 2" xfId="1340"/>
    <cellStyle name="20% - Accent4 17 2 2 3" xfId="1341"/>
    <cellStyle name="20% - Accent4 17 2 3" xfId="1342"/>
    <cellStyle name="20% - Accent4 17 2 4" xfId="1343"/>
    <cellStyle name="20% - Accent4 17 3" xfId="1344"/>
    <cellStyle name="20% - Accent4 17 3 2" xfId="1345"/>
    <cellStyle name="20% - Accent4 17 3 3" xfId="1346"/>
    <cellStyle name="20% - Accent4 17 4" xfId="1347"/>
    <cellStyle name="20% - Accent4 17 4 2" xfId="1348"/>
    <cellStyle name="20% - Accent4 17 4 3" xfId="1349"/>
    <cellStyle name="20% - Accent4 17 5" xfId="1350"/>
    <cellStyle name="20% - Accent4 17 6" xfId="1351"/>
    <cellStyle name="20% - Accent4 18" xfId="1352"/>
    <cellStyle name="20% - Accent4 18 2" xfId="1353"/>
    <cellStyle name="20% - Accent4 18 2 2" xfId="1354"/>
    <cellStyle name="20% - Accent4 18 2 2 2" xfId="1355"/>
    <cellStyle name="20% - Accent4 18 2 2 3" xfId="1356"/>
    <cellStyle name="20% - Accent4 18 2 3" xfId="1357"/>
    <cellStyle name="20% - Accent4 18 2 4" xfId="1358"/>
    <cellStyle name="20% - Accent4 18 3" xfId="1359"/>
    <cellStyle name="20% - Accent4 18 3 2" xfId="1360"/>
    <cellStyle name="20% - Accent4 18 3 3" xfId="1361"/>
    <cellStyle name="20% - Accent4 18 4" xfId="1362"/>
    <cellStyle name="20% - Accent4 18 4 2" xfId="1363"/>
    <cellStyle name="20% - Accent4 18 4 3" xfId="1364"/>
    <cellStyle name="20% - Accent4 18 5" xfId="1365"/>
    <cellStyle name="20% - Accent4 18 6" xfId="1366"/>
    <cellStyle name="20% - Accent4 19" xfId="1367"/>
    <cellStyle name="20% - Accent4 19 2" xfId="1368"/>
    <cellStyle name="20% - Accent4 19 2 2" xfId="1369"/>
    <cellStyle name="20% - Accent4 19 2 2 2" xfId="1370"/>
    <cellStyle name="20% - Accent4 19 2 2 3" xfId="1371"/>
    <cellStyle name="20% - Accent4 19 2 3" xfId="1372"/>
    <cellStyle name="20% - Accent4 19 2 4" xfId="1373"/>
    <cellStyle name="20% - Accent4 19 3" xfId="1374"/>
    <cellStyle name="20% - Accent4 19 3 2" xfId="1375"/>
    <cellStyle name="20% - Accent4 19 3 3" xfId="1376"/>
    <cellStyle name="20% - Accent4 19 4" xfId="1377"/>
    <cellStyle name="20% - Accent4 19 4 2" xfId="1378"/>
    <cellStyle name="20% - Accent4 19 4 3" xfId="1379"/>
    <cellStyle name="20% - Accent4 19 5" xfId="1380"/>
    <cellStyle name="20% - Accent4 19 6" xfId="1381"/>
    <cellStyle name="20% - Accent4 2" xfId="1382"/>
    <cellStyle name="20% - Accent4 2 2" xfId="1383"/>
    <cellStyle name="20% - Accent4 2 3" xfId="1384"/>
    <cellStyle name="20% - Accent4 2 3 2" xfId="1385"/>
    <cellStyle name="20% - Accent4 2 3 2 2" xfId="1386"/>
    <cellStyle name="20% - Accent4 2 3 2 2 2" xfId="1387"/>
    <cellStyle name="20% - Accent4 2 3 2 2 3" xfId="1388"/>
    <cellStyle name="20% - Accent4 2 3 2 3" xfId="1389"/>
    <cellStyle name="20% - Accent4 2 3 2 4" xfId="1390"/>
    <cellStyle name="20% - Accent4 2 3 3" xfId="1391"/>
    <cellStyle name="20% - Accent4 2 3 3 2" xfId="1392"/>
    <cellStyle name="20% - Accent4 2 3 3 3" xfId="1393"/>
    <cellStyle name="20% - Accent4 2 3 4" xfId="1394"/>
    <cellStyle name="20% - Accent4 2 3 4 2" xfId="1395"/>
    <cellStyle name="20% - Accent4 2 3 4 3" xfId="1396"/>
    <cellStyle name="20% - Accent4 2 3 5" xfId="1397"/>
    <cellStyle name="20% - Accent4 2 3 6" xfId="1398"/>
    <cellStyle name="20% - Accent4 2 4" xfId="1399"/>
    <cellStyle name="20% - Accent4 20" xfId="1400"/>
    <cellStyle name="20% - Accent4 20 2" xfId="1401"/>
    <cellStyle name="20% - Accent4 20 2 2" xfId="1402"/>
    <cellStyle name="20% - Accent4 20 2 2 2" xfId="1403"/>
    <cellStyle name="20% - Accent4 20 2 2 3" xfId="1404"/>
    <cellStyle name="20% - Accent4 20 2 3" xfId="1405"/>
    <cellStyle name="20% - Accent4 20 2 4" xfId="1406"/>
    <cellStyle name="20% - Accent4 20 3" xfId="1407"/>
    <cellStyle name="20% - Accent4 20 3 2" xfId="1408"/>
    <cellStyle name="20% - Accent4 20 3 3" xfId="1409"/>
    <cellStyle name="20% - Accent4 20 4" xfId="1410"/>
    <cellStyle name="20% - Accent4 20 4 2" xfId="1411"/>
    <cellStyle name="20% - Accent4 20 4 3" xfId="1412"/>
    <cellStyle name="20% - Accent4 20 5" xfId="1413"/>
    <cellStyle name="20% - Accent4 20 6" xfId="1414"/>
    <cellStyle name="20% - Accent4 21" xfId="1415"/>
    <cellStyle name="20% - Accent4 22" xfId="1416"/>
    <cellStyle name="20% - Accent4 22 2" xfId="1417"/>
    <cellStyle name="20% - Accent4 22 2 2" xfId="1418"/>
    <cellStyle name="20% - Accent4 22 2 2 2" xfId="1419"/>
    <cellStyle name="20% - Accent4 22 2 2 3" xfId="1420"/>
    <cellStyle name="20% - Accent4 22 2 3" xfId="1421"/>
    <cellStyle name="20% - Accent4 22 2 4" xfId="1422"/>
    <cellStyle name="20% - Accent4 22 3" xfId="1423"/>
    <cellStyle name="20% - Accent4 22 3 2" xfId="1424"/>
    <cellStyle name="20% - Accent4 22 3 3" xfId="1425"/>
    <cellStyle name="20% - Accent4 22 4" xfId="1426"/>
    <cellStyle name="20% - Accent4 22 4 2" xfId="1427"/>
    <cellStyle name="20% - Accent4 22 4 3" xfId="1428"/>
    <cellStyle name="20% - Accent4 22 5" xfId="1429"/>
    <cellStyle name="20% - Accent4 22 6" xfId="1430"/>
    <cellStyle name="20% - Accent4 23" xfId="1431"/>
    <cellStyle name="20% - Accent4 23 2" xfId="1432"/>
    <cellStyle name="20% - Accent4 23 2 2" xfId="1433"/>
    <cellStyle name="20% - Accent4 23 2 3" xfId="1434"/>
    <cellStyle name="20% - Accent4 23 3" xfId="1435"/>
    <cellStyle name="20% - Accent4 23 4" xfId="1436"/>
    <cellStyle name="20% - Accent4 24" xfId="1437"/>
    <cellStyle name="20% - Accent4 24 2" xfId="1438"/>
    <cellStyle name="20% - Accent4 24 3" xfId="1439"/>
    <cellStyle name="20% - Accent4 25" xfId="1440"/>
    <cellStyle name="20% - Accent4 25 2" xfId="1441"/>
    <cellStyle name="20% - Accent4 25 3" xfId="1442"/>
    <cellStyle name="20% - Accent4 26" xfId="1443"/>
    <cellStyle name="20% - Accent4 27" xfId="1444"/>
    <cellStyle name="20% - Accent4 28" xfId="1445"/>
    <cellStyle name="20% - Accent4 29" xfId="1446"/>
    <cellStyle name="20% - Accent4 3" xfId="1447"/>
    <cellStyle name="20% - Accent4 3 2" xfId="1448"/>
    <cellStyle name="20% - Accent4 3 3" xfId="1449"/>
    <cellStyle name="20% - Accent4 3 3 2" xfId="1450"/>
    <cellStyle name="20% - Accent4 3 3 2 2" xfId="1451"/>
    <cellStyle name="20% - Accent4 3 3 2 2 2" xfId="1452"/>
    <cellStyle name="20% - Accent4 3 3 2 2 3" xfId="1453"/>
    <cellStyle name="20% - Accent4 3 3 2 3" xfId="1454"/>
    <cellStyle name="20% - Accent4 3 3 2 4" xfId="1455"/>
    <cellStyle name="20% - Accent4 3 3 3" xfId="1456"/>
    <cellStyle name="20% - Accent4 3 3 3 2" xfId="1457"/>
    <cellStyle name="20% - Accent4 3 3 3 3" xfId="1458"/>
    <cellStyle name="20% - Accent4 3 3 4" xfId="1459"/>
    <cellStyle name="20% - Accent4 3 3 4 2" xfId="1460"/>
    <cellStyle name="20% - Accent4 3 3 4 3" xfId="1461"/>
    <cellStyle name="20% - Accent4 3 3 5" xfId="1462"/>
    <cellStyle name="20% - Accent4 3 3 6" xfId="1463"/>
    <cellStyle name="20% - Accent4 4" xfId="1464"/>
    <cellStyle name="20% - Accent4 4 2" xfId="1465"/>
    <cellStyle name="20% - Accent4 4 2 2" xfId="1466"/>
    <cellStyle name="20% - Accent4 4 2 2 2" xfId="1467"/>
    <cellStyle name="20% - Accent4 4 2 2 2 2" xfId="1468"/>
    <cellStyle name="20% - Accent4 4 2 2 2 3" xfId="1469"/>
    <cellStyle name="20% - Accent4 4 2 2 3" xfId="1470"/>
    <cellStyle name="20% - Accent4 4 2 2 4" xfId="1471"/>
    <cellStyle name="20% - Accent4 4 2 3" xfId="1472"/>
    <cellStyle name="20% - Accent4 4 2 3 2" xfId="1473"/>
    <cellStyle name="20% - Accent4 4 2 3 3" xfId="1474"/>
    <cellStyle name="20% - Accent4 4 2 4" xfId="1475"/>
    <cellStyle name="20% - Accent4 4 2 4 2" xfId="1476"/>
    <cellStyle name="20% - Accent4 4 2 4 3" xfId="1477"/>
    <cellStyle name="20% - Accent4 4 2 5" xfId="1478"/>
    <cellStyle name="20% - Accent4 4 2 6" xfId="1479"/>
    <cellStyle name="20% - Accent4 4 3" xfId="1480"/>
    <cellStyle name="20% - Accent4 4 3 2" xfId="1481"/>
    <cellStyle name="20% - Accent4 4 3 2 2" xfId="1482"/>
    <cellStyle name="20% - Accent4 4 3 2 3" xfId="1483"/>
    <cellStyle name="20% - Accent4 4 3 3" xfId="1484"/>
    <cellStyle name="20% - Accent4 4 3 4" xfId="1485"/>
    <cellStyle name="20% - Accent4 4 4" xfId="1486"/>
    <cellStyle name="20% - Accent4 4 4 2" xfId="1487"/>
    <cellStyle name="20% - Accent4 4 4 3" xfId="1488"/>
    <cellStyle name="20% - Accent4 4 5" xfId="1489"/>
    <cellStyle name="20% - Accent4 4 5 2" xfId="1490"/>
    <cellStyle name="20% - Accent4 4 5 3" xfId="1491"/>
    <cellStyle name="20% - Accent4 4 6" xfId="1492"/>
    <cellStyle name="20% - Accent4 4 7" xfId="1493"/>
    <cellStyle name="20% - Accent4 5" xfId="1494"/>
    <cellStyle name="20% - Accent4 5 2" xfId="1495"/>
    <cellStyle name="20% - Accent4 5 2 2" xfId="1496"/>
    <cellStyle name="20% - Accent4 5 2 2 2" xfId="1497"/>
    <cellStyle name="20% - Accent4 5 2 2 3" xfId="1498"/>
    <cellStyle name="20% - Accent4 5 2 3" xfId="1499"/>
    <cellStyle name="20% - Accent4 5 2 4" xfId="1500"/>
    <cellStyle name="20% - Accent4 5 3" xfId="1501"/>
    <cellStyle name="20% - Accent4 5 3 2" xfId="1502"/>
    <cellStyle name="20% - Accent4 5 3 3" xfId="1503"/>
    <cellStyle name="20% - Accent4 5 4" xfId="1504"/>
    <cellStyle name="20% - Accent4 5 4 2" xfId="1505"/>
    <cellStyle name="20% - Accent4 5 4 3" xfId="1506"/>
    <cellStyle name="20% - Accent4 5 5" xfId="1507"/>
    <cellStyle name="20% - Accent4 5 6" xfId="1508"/>
    <cellStyle name="20% - Accent4 6" xfId="1509"/>
    <cellStyle name="20% - Accent4 6 2" xfId="1510"/>
    <cellStyle name="20% - Accent4 6 2 2" xfId="1511"/>
    <cellStyle name="20% - Accent4 6 2 2 2" xfId="1512"/>
    <cellStyle name="20% - Accent4 6 2 2 3" xfId="1513"/>
    <cellStyle name="20% - Accent4 6 2 3" xfId="1514"/>
    <cellStyle name="20% - Accent4 6 2 4" xfId="1515"/>
    <cellStyle name="20% - Accent4 6 3" xfId="1516"/>
    <cellStyle name="20% - Accent4 6 3 2" xfId="1517"/>
    <cellStyle name="20% - Accent4 6 3 3" xfId="1518"/>
    <cellStyle name="20% - Accent4 6 4" xfId="1519"/>
    <cellStyle name="20% - Accent4 6 4 2" xfId="1520"/>
    <cellStyle name="20% - Accent4 6 4 3" xfId="1521"/>
    <cellStyle name="20% - Accent4 6 5" xfId="1522"/>
    <cellStyle name="20% - Accent4 6 6" xfId="1523"/>
    <cellStyle name="20% - Accent4 7" xfId="1524"/>
    <cellStyle name="20% - Accent4 7 2" xfId="1525"/>
    <cellStyle name="20% - Accent4 7 2 2" xfId="1526"/>
    <cellStyle name="20% - Accent4 7 2 2 2" xfId="1527"/>
    <cellStyle name="20% - Accent4 7 2 2 3" xfId="1528"/>
    <cellStyle name="20% - Accent4 7 2 3" xfId="1529"/>
    <cellStyle name="20% - Accent4 7 2 4" xfId="1530"/>
    <cellStyle name="20% - Accent4 7 3" xfId="1531"/>
    <cellStyle name="20% - Accent4 7 3 2" xfId="1532"/>
    <cellStyle name="20% - Accent4 7 3 3" xfId="1533"/>
    <cellStyle name="20% - Accent4 7 4" xfId="1534"/>
    <cellStyle name="20% - Accent4 7 4 2" xfId="1535"/>
    <cellStyle name="20% - Accent4 7 4 3" xfId="1536"/>
    <cellStyle name="20% - Accent4 7 5" xfId="1537"/>
    <cellStyle name="20% - Accent4 7 6" xfId="1538"/>
    <cellStyle name="20% - Accent4 8" xfId="1539"/>
    <cellStyle name="20% - Accent4 8 2" xfId="1540"/>
    <cellStyle name="20% - Accent4 8 2 2" xfId="1541"/>
    <cellStyle name="20% - Accent4 8 2 2 2" xfId="1542"/>
    <cellStyle name="20% - Accent4 8 2 2 3" xfId="1543"/>
    <cellStyle name="20% - Accent4 8 2 3" xfId="1544"/>
    <cellStyle name="20% - Accent4 8 2 4" xfId="1545"/>
    <cellStyle name="20% - Accent4 8 3" xfId="1546"/>
    <cellStyle name="20% - Accent4 8 3 2" xfId="1547"/>
    <cellStyle name="20% - Accent4 8 3 3" xfId="1548"/>
    <cellStyle name="20% - Accent4 8 4" xfId="1549"/>
    <cellStyle name="20% - Accent4 8 4 2" xfId="1550"/>
    <cellStyle name="20% - Accent4 8 4 3" xfId="1551"/>
    <cellStyle name="20% - Accent4 8 5" xfId="1552"/>
    <cellStyle name="20% - Accent4 8 6" xfId="1553"/>
    <cellStyle name="20% - Accent4 9" xfId="1554"/>
    <cellStyle name="20% - Accent4 9 2" xfId="1555"/>
    <cellStyle name="20% - Accent4 9 2 2" xfId="1556"/>
    <cellStyle name="20% - Accent4 9 2 2 2" xfId="1557"/>
    <cellStyle name="20% - Accent4 9 2 2 3" xfId="1558"/>
    <cellStyle name="20% - Accent4 9 2 3" xfId="1559"/>
    <cellStyle name="20% - Accent4 9 2 4" xfId="1560"/>
    <cellStyle name="20% - Accent4 9 3" xfId="1561"/>
    <cellStyle name="20% - Accent4 9 3 2" xfId="1562"/>
    <cellStyle name="20% - Accent4 9 3 3" xfId="1563"/>
    <cellStyle name="20% - Accent4 9 4" xfId="1564"/>
    <cellStyle name="20% - Accent4 9 4 2" xfId="1565"/>
    <cellStyle name="20% - Accent4 9 4 3" xfId="1566"/>
    <cellStyle name="20% - Accent4 9 5" xfId="1567"/>
    <cellStyle name="20% - Accent4 9 6" xfId="1568"/>
    <cellStyle name="20% - Accent5" xfId="35" builtinId="46" customBuiltin="1"/>
    <cellStyle name="20% - Accent5 10" xfId="1569"/>
    <cellStyle name="20% - Accent5 10 2" xfId="1570"/>
    <cellStyle name="20% - Accent5 10 2 2" xfId="1571"/>
    <cellStyle name="20% - Accent5 10 2 2 2" xfId="1572"/>
    <cellStyle name="20% - Accent5 10 2 2 3" xfId="1573"/>
    <cellStyle name="20% - Accent5 10 2 3" xfId="1574"/>
    <cellStyle name="20% - Accent5 10 2 4" xfId="1575"/>
    <cellStyle name="20% - Accent5 10 3" xfId="1576"/>
    <cellStyle name="20% - Accent5 10 3 2" xfId="1577"/>
    <cellStyle name="20% - Accent5 10 3 3" xfId="1578"/>
    <cellStyle name="20% - Accent5 10 4" xfId="1579"/>
    <cellStyle name="20% - Accent5 10 4 2" xfId="1580"/>
    <cellStyle name="20% - Accent5 10 4 3" xfId="1581"/>
    <cellStyle name="20% - Accent5 10 5" xfId="1582"/>
    <cellStyle name="20% - Accent5 10 6" xfId="1583"/>
    <cellStyle name="20% - Accent5 11" xfId="1584"/>
    <cellStyle name="20% - Accent5 11 2" xfId="1585"/>
    <cellStyle name="20% - Accent5 11 2 2" xfId="1586"/>
    <cellStyle name="20% - Accent5 11 2 2 2" xfId="1587"/>
    <cellStyle name="20% - Accent5 11 2 2 3" xfId="1588"/>
    <cellStyle name="20% - Accent5 11 2 3" xfId="1589"/>
    <cellStyle name="20% - Accent5 11 2 4" xfId="1590"/>
    <cellStyle name="20% - Accent5 11 3" xfId="1591"/>
    <cellStyle name="20% - Accent5 11 3 2" xfId="1592"/>
    <cellStyle name="20% - Accent5 11 3 3" xfId="1593"/>
    <cellStyle name="20% - Accent5 11 4" xfId="1594"/>
    <cellStyle name="20% - Accent5 11 4 2" xfId="1595"/>
    <cellStyle name="20% - Accent5 11 4 3" xfId="1596"/>
    <cellStyle name="20% - Accent5 11 5" xfId="1597"/>
    <cellStyle name="20% - Accent5 11 6" xfId="1598"/>
    <cellStyle name="20% - Accent5 12" xfId="1599"/>
    <cellStyle name="20% - Accent5 12 2" xfId="1600"/>
    <cellStyle name="20% - Accent5 12 2 2" xfId="1601"/>
    <cellStyle name="20% - Accent5 12 2 2 2" xfId="1602"/>
    <cellStyle name="20% - Accent5 12 2 2 3" xfId="1603"/>
    <cellStyle name="20% - Accent5 12 2 3" xfId="1604"/>
    <cellStyle name="20% - Accent5 12 2 4" xfId="1605"/>
    <cellStyle name="20% - Accent5 12 3" xfId="1606"/>
    <cellStyle name="20% - Accent5 12 3 2" xfId="1607"/>
    <cellStyle name="20% - Accent5 12 3 3" xfId="1608"/>
    <cellStyle name="20% - Accent5 12 4" xfId="1609"/>
    <cellStyle name="20% - Accent5 12 4 2" xfId="1610"/>
    <cellStyle name="20% - Accent5 12 4 3" xfId="1611"/>
    <cellStyle name="20% - Accent5 12 5" xfId="1612"/>
    <cellStyle name="20% - Accent5 12 6" xfId="1613"/>
    <cellStyle name="20% - Accent5 13" xfId="1614"/>
    <cellStyle name="20% - Accent5 13 2" xfId="1615"/>
    <cellStyle name="20% - Accent5 13 2 2" xfId="1616"/>
    <cellStyle name="20% - Accent5 13 2 2 2" xfId="1617"/>
    <cellStyle name="20% - Accent5 13 2 2 3" xfId="1618"/>
    <cellStyle name="20% - Accent5 13 2 3" xfId="1619"/>
    <cellStyle name="20% - Accent5 13 2 4" xfId="1620"/>
    <cellStyle name="20% - Accent5 13 3" xfId="1621"/>
    <cellStyle name="20% - Accent5 13 3 2" xfId="1622"/>
    <cellStyle name="20% - Accent5 13 3 3" xfId="1623"/>
    <cellStyle name="20% - Accent5 13 4" xfId="1624"/>
    <cellStyle name="20% - Accent5 13 4 2" xfId="1625"/>
    <cellStyle name="20% - Accent5 13 4 3" xfId="1626"/>
    <cellStyle name="20% - Accent5 13 5" xfId="1627"/>
    <cellStyle name="20% - Accent5 13 6" xfId="1628"/>
    <cellStyle name="20% - Accent5 14" xfId="1629"/>
    <cellStyle name="20% - Accent5 14 2" xfId="1630"/>
    <cellStyle name="20% - Accent5 14 2 2" xfId="1631"/>
    <cellStyle name="20% - Accent5 14 2 2 2" xfId="1632"/>
    <cellStyle name="20% - Accent5 14 2 2 3" xfId="1633"/>
    <cellStyle name="20% - Accent5 14 2 3" xfId="1634"/>
    <cellStyle name="20% - Accent5 14 2 4" xfId="1635"/>
    <cellStyle name="20% - Accent5 14 3" xfId="1636"/>
    <cellStyle name="20% - Accent5 14 3 2" xfId="1637"/>
    <cellStyle name="20% - Accent5 14 3 3" xfId="1638"/>
    <cellStyle name="20% - Accent5 14 4" xfId="1639"/>
    <cellStyle name="20% - Accent5 14 4 2" xfId="1640"/>
    <cellStyle name="20% - Accent5 14 4 3" xfId="1641"/>
    <cellStyle name="20% - Accent5 14 5" xfId="1642"/>
    <cellStyle name="20% - Accent5 14 6" xfId="1643"/>
    <cellStyle name="20% - Accent5 15" xfId="1644"/>
    <cellStyle name="20% - Accent5 15 2" xfId="1645"/>
    <cellStyle name="20% - Accent5 15 2 2" xfId="1646"/>
    <cellStyle name="20% - Accent5 15 2 2 2" xfId="1647"/>
    <cellStyle name="20% - Accent5 15 2 2 3" xfId="1648"/>
    <cellStyle name="20% - Accent5 15 2 3" xfId="1649"/>
    <cellStyle name="20% - Accent5 15 2 4" xfId="1650"/>
    <cellStyle name="20% - Accent5 15 3" xfId="1651"/>
    <cellStyle name="20% - Accent5 15 3 2" xfId="1652"/>
    <cellStyle name="20% - Accent5 15 3 3" xfId="1653"/>
    <cellStyle name="20% - Accent5 15 4" xfId="1654"/>
    <cellStyle name="20% - Accent5 15 4 2" xfId="1655"/>
    <cellStyle name="20% - Accent5 15 4 3" xfId="1656"/>
    <cellStyle name="20% - Accent5 15 5" xfId="1657"/>
    <cellStyle name="20% - Accent5 15 6" xfId="1658"/>
    <cellStyle name="20% - Accent5 16" xfId="1659"/>
    <cellStyle name="20% - Accent5 16 2" xfId="1660"/>
    <cellStyle name="20% - Accent5 16 2 2" xfId="1661"/>
    <cellStyle name="20% - Accent5 16 2 2 2" xfId="1662"/>
    <cellStyle name="20% - Accent5 16 2 2 3" xfId="1663"/>
    <cellStyle name="20% - Accent5 16 2 3" xfId="1664"/>
    <cellStyle name="20% - Accent5 16 2 4" xfId="1665"/>
    <cellStyle name="20% - Accent5 16 3" xfId="1666"/>
    <cellStyle name="20% - Accent5 16 3 2" xfId="1667"/>
    <cellStyle name="20% - Accent5 16 3 3" xfId="1668"/>
    <cellStyle name="20% - Accent5 16 4" xfId="1669"/>
    <cellStyle name="20% - Accent5 16 4 2" xfId="1670"/>
    <cellStyle name="20% - Accent5 16 4 3" xfId="1671"/>
    <cellStyle name="20% - Accent5 16 5" xfId="1672"/>
    <cellStyle name="20% - Accent5 16 6" xfId="1673"/>
    <cellStyle name="20% - Accent5 17" xfId="1674"/>
    <cellStyle name="20% - Accent5 17 2" xfId="1675"/>
    <cellStyle name="20% - Accent5 17 2 2" xfId="1676"/>
    <cellStyle name="20% - Accent5 17 2 2 2" xfId="1677"/>
    <cellStyle name="20% - Accent5 17 2 2 3" xfId="1678"/>
    <cellStyle name="20% - Accent5 17 2 3" xfId="1679"/>
    <cellStyle name="20% - Accent5 17 2 4" xfId="1680"/>
    <cellStyle name="20% - Accent5 17 3" xfId="1681"/>
    <cellStyle name="20% - Accent5 17 3 2" xfId="1682"/>
    <cellStyle name="20% - Accent5 17 3 3" xfId="1683"/>
    <cellStyle name="20% - Accent5 17 4" xfId="1684"/>
    <cellStyle name="20% - Accent5 17 4 2" xfId="1685"/>
    <cellStyle name="20% - Accent5 17 4 3" xfId="1686"/>
    <cellStyle name="20% - Accent5 17 5" xfId="1687"/>
    <cellStyle name="20% - Accent5 17 6" xfId="1688"/>
    <cellStyle name="20% - Accent5 18" xfId="1689"/>
    <cellStyle name="20% - Accent5 18 2" xfId="1690"/>
    <cellStyle name="20% - Accent5 18 2 2" xfId="1691"/>
    <cellStyle name="20% - Accent5 18 2 2 2" xfId="1692"/>
    <cellStyle name="20% - Accent5 18 2 2 3" xfId="1693"/>
    <cellStyle name="20% - Accent5 18 2 3" xfId="1694"/>
    <cellStyle name="20% - Accent5 18 2 4" xfId="1695"/>
    <cellStyle name="20% - Accent5 18 3" xfId="1696"/>
    <cellStyle name="20% - Accent5 18 3 2" xfId="1697"/>
    <cellStyle name="20% - Accent5 18 3 3" xfId="1698"/>
    <cellStyle name="20% - Accent5 18 4" xfId="1699"/>
    <cellStyle name="20% - Accent5 18 4 2" xfId="1700"/>
    <cellStyle name="20% - Accent5 18 4 3" xfId="1701"/>
    <cellStyle name="20% - Accent5 18 5" xfId="1702"/>
    <cellStyle name="20% - Accent5 18 6" xfId="1703"/>
    <cellStyle name="20% - Accent5 19" xfId="1704"/>
    <cellStyle name="20% - Accent5 19 2" xfId="1705"/>
    <cellStyle name="20% - Accent5 19 2 2" xfId="1706"/>
    <cellStyle name="20% - Accent5 19 2 2 2" xfId="1707"/>
    <cellStyle name="20% - Accent5 19 2 2 3" xfId="1708"/>
    <cellStyle name="20% - Accent5 19 2 3" xfId="1709"/>
    <cellStyle name="20% - Accent5 19 2 4" xfId="1710"/>
    <cellStyle name="20% - Accent5 19 3" xfId="1711"/>
    <cellStyle name="20% - Accent5 19 3 2" xfId="1712"/>
    <cellStyle name="20% - Accent5 19 3 3" xfId="1713"/>
    <cellStyle name="20% - Accent5 19 4" xfId="1714"/>
    <cellStyle name="20% - Accent5 19 4 2" xfId="1715"/>
    <cellStyle name="20% - Accent5 19 4 3" xfId="1716"/>
    <cellStyle name="20% - Accent5 19 5" xfId="1717"/>
    <cellStyle name="20% - Accent5 19 6" xfId="1718"/>
    <cellStyle name="20% - Accent5 2" xfId="1719"/>
    <cellStyle name="20% - Accent5 2 2" xfId="1720"/>
    <cellStyle name="20% - Accent5 2 3" xfId="1721"/>
    <cellStyle name="20% - Accent5 2 3 2" xfId="1722"/>
    <cellStyle name="20% - Accent5 2 3 2 2" xfId="1723"/>
    <cellStyle name="20% - Accent5 2 3 2 2 2" xfId="1724"/>
    <cellStyle name="20% - Accent5 2 3 2 2 3" xfId="1725"/>
    <cellStyle name="20% - Accent5 2 3 2 3" xfId="1726"/>
    <cellStyle name="20% - Accent5 2 3 2 4" xfId="1727"/>
    <cellStyle name="20% - Accent5 2 3 3" xfId="1728"/>
    <cellStyle name="20% - Accent5 2 3 3 2" xfId="1729"/>
    <cellStyle name="20% - Accent5 2 3 3 3" xfId="1730"/>
    <cellStyle name="20% - Accent5 2 3 4" xfId="1731"/>
    <cellStyle name="20% - Accent5 2 3 4 2" xfId="1732"/>
    <cellStyle name="20% - Accent5 2 3 4 3" xfId="1733"/>
    <cellStyle name="20% - Accent5 2 3 5" xfId="1734"/>
    <cellStyle name="20% - Accent5 2 3 6" xfId="1735"/>
    <cellStyle name="20% - Accent5 2 4" xfId="1736"/>
    <cellStyle name="20% - Accent5 20" xfId="1737"/>
    <cellStyle name="20% - Accent5 20 2" xfId="1738"/>
    <cellStyle name="20% - Accent5 20 2 2" xfId="1739"/>
    <cellStyle name="20% - Accent5 20 2 2 2" xfId="1740"/>
    <cellStyle name="20% - Accent5 20 2 2 3" xfId="1741"/>
    <cellStyle name="20% - Accent5 20 2 3" xfId="1742"/>
    <cellStyle name="20% - Accent5 20 2 4" xfId="1743"/>
    <cellStyle name="20% - Accent5 20 3" xfId="1744"/>
    <cellStyle name="20% - Accent5 20 3 2" xfId="1745"/>
    <cellStyle name="20% - Accent5 20 3 3" xfId="1746"/>
    <cellStyle name="20% - Accent5 20 4" xfId="1747"/>
    <cellStyle name="20% - Accent5 20 4 2" xfId="1748"/>
    <cellStyle name="20% - Accent5 20 4 3" xfId="1749"/>
    <cellStyle name="20% - Accent5 20 5" xfId="1750"/>
    <cellStyle name="20% - Accent5 20 6" xfId="1751"/>
    <cellStyle name="20% - Accent5 21" xfId="1752"/>
    <cellStyle name="20% - Accent5 22" xfId="1753"/>
    <cellStyle name="20% - Accent5 22 2" xfId="1754"/>
    <cellStyle name="20% - Accent5 22 2 2" xfId="1755"/>
    <cellStyle name="20% - Accent5 22 2 2 2" xfId="1756"/>
    <cellStyle name="20% - Accent5 22 2 2 3" xfId="1757"/>
    <cellStyle name="20% - Accent5 22 2 3" xfId="1758"/>
    <cellStyle name="20% - Accent5 22 2 4" xfId="1759"/>
    <cellStyle name="20% - Accent5 22 3" xfId="1760"/>
    <cellStyle name="20% - Accent5 22 3 2" xfId="1761"/>
    <cellStyle name="20% - Accent5 22 3 3" xfId="1762"/>
    <cellStyle name="20% - Accent5 22 4" xfId="1763"/>
    <cellStyle name="20% - Accent5 22 4 2" xfId="1764"/>
    <cellStyle name="20% - Accent5 22 4 3" xfId="1765"/>
    <cellStyle name="20% - Accent5 22 5" xfId="1766"/>
    <cellStyle name="20% - Accent5 22 6" xfId="1767"/>
    <cellStyle name="20% - Accent5 23" xfId="1768"/>
    <cellStyle name="20% - Accent5 23 2" xfId="1769"/>
    <cellStyle name="20% - Accent5 23 2 2" xfId="1770"/>
    <cellStyle name="20% - Accent5 23 2 3" xfId="1771"/>
    <cellStyle name="20% - Accent5 23 3" xfId="1772"/>
    <cellStyle name="20% - Accent5 23 4" xfId="1773"/>
    <cellStyle name="20% - Accent5 24" xfId="1774"/>
    <cellStyle name="20% - Accent5 24 2" xfId="1775"/>
    <cellStyle name="20% - Accent5 24 3" xfId="1776"/>
    <cellStyle name="20% - Accent5 25" xfId="1777"/>
    <cellStyle name="20% - Accent5 25 2" xfId="1778"/>
    <cellStyle name="20% - Accent5 25 3" xfId="1779"/>
    <cellStyle name="20% - Accent5 26" xfId="1780"/>
    <cellStyle name="20% - Accent5 27" xfId="1781"/>
    <cellStyle name="20% - Accent5 28" xfId="1782"/>
    <cellStyle name="20% - Accent5 3" xfId="1783"/>
    <cellStyle name="20% - Accent5 3 2" xfId="1784"/>
    <cellStyle name="20% - Accent5 3 3" xfId="1785"/>
    <cellStyle name="20% - Accent5 3 3 2" xfId="1786"/>
    <cellStyle name="20% - Accent5 3 3 2 2" xfId="1787"/>
    <cellStyle name="20% - Accent5 3 3 2 2 2" xfId="1788"/>
    <cellStyle name="20% - Accent5 3 3 2 2 3" xfId="1789"/>
    <cellStyle name="20% - Accent5 3 3 2 3" xfId="1790"/>
    <cellStyle name="20% - Accent5 3 3 2 4" xfId="1791"/>
    <cellStyle name="20% - Accent5 3 3 3" xfId="1792"/>
    <cellStyle name="20% - Accent5 3 3 3 2" xfId="1793"/>
    <cellStyle name="20% - Accent5 3 3 3 3" xfId="1794"/>
    <cellStyle name="20% - Accent5 3 3 4" xfId="1795"/>
    <cellStyle name="20% - Accent5 3 3 4 2" xfId="1796"/>
    <cellStyle name="20% - Accent5 3 3 4 3" xfId="1797"/>
    <cellStyle name="20% - Accent5 3 3 5" xfId="1798"/>
    <cellStyle name="20% - Accent5 3 3 6" xfId="1799"/>
    <cellStyle name="20% - Accent5 4" xfId="1800"/>
    <cellStyle name="20% - Accent5 4 2" xfId="1801"/>
    <cellStyle name="20% - Accent5 4 2 2" xfId="1802"/>
    <cellStyle name="20% - Accent5 4 2 2 2" xfId="1803"/>
    <cellStyle name="20% - Accent5 4 2 2 2 2" xfId="1804"/>
    <cellStyle name="20% - Accent5 4 2 2 2 3" xfId="1805"/>
    <cellStyle name="20% - Accent5 4 2 2 3" xfId="1806"/>
    <cellStyle name="20% - Accent5 4 2 2 4" xfId="1807"/>
    <cellStyle name="20% - Accent5 4 2 3" xfId="1808"/>
    <cellStyle name="20% - Accent5 4 2 3 2" xfId="1809"/>
    <cellStyle name="20% - Accent5 4 2 3 3" xfId="1810"/>
    <cellStyle name="20% - Accent5 4 2 4" xfId="1811"/>
    <cellStyle name="20% - Accent5 4 2 4 2" xfId="1812"/>
    <cellStyle name="20% - Accent5 4 2 4 3" xfId="1813"/>
    <cellStyle name="20% - Accent5 4 2 5" xfId="1814"/>
    <cellStyle name="20% - Accent5 4 2 6" xfId="1815"/>
    <cellStyle name="20% - Accent5 4 3" xfId="1816"/>
    <cellStyle name="20% - Accent5 4 3 2" xfId="1817"/>
    <cellStyle name="20% - Accent5 4 3 2 2" xfId="1818"/>
    <cellStyle name="20% - Accent5 4 3 2 3" xfId="1819"/>
    <cellStyle name="20% - Accent5 4 3 3" xfId="1820"/>
    <cellStyle name="20% - Accent5 4 3 4" xfId="1821"/>
    <cellStyle name="20% - Accent5 4 4" xfId="1822"/>
    <cellStyle name="20% - Accent5 4 4 2" xfId="1823"/>
    <cellStyle name="20% - Accent5 4 4 3" xfId="1824"/>
    <cellStyle name="20% - Accent5 4 5" xfId="1825"/>
    <cellStyle name="20% - Accent5 4 5 2" xfId="1826"/>
    <cellStyle name="20% - Accent5 4 5 3" xfId="1827"/>
    <cellStyle name="20% - Accent5 4 6" xfId="1828"/>
    <cellStyle name="20% - Accent5 4 7" xfId="1829"/>
    <cellStyle name="20% - Accent5 5" xfId="1830"/>
    <cellStyle name="20% - Accent5 5 2" xfId="1831"/>
    <cellStyle name="20% - Accent5 5 2 2" xfId="1832"/>
    <cellStyle name="20% - Accent5 5 2 2 2" xfId="1833"/>
    <cellStyle name="20% - Accent5 5 2 2 3" xfId="1834"/>
    <cellStyle name="20% - Accent5 5 2 3" xfId="1835"/>
    <cellStyle name="20% - Accent5 5 2 4" xfId="1836"/>
    <cellStyle name="20% - Accent5 5 3" xfId="1837"/>
    <cellStyle name="20% - Accent5 5 3 2" xfId="1838"/>
    <cellStyle name="20% - Accent5 5 3 3" xfId="1839"/>
    <cellStyle name="20% - Accent5 5 4" xfId="1840"/>
    <cellStyle name="20% - Accent5 5 4 2" xfId="1841"/>
    <cellStyle name="20% - Accent5 5 4 3" xfId="1842"/>
    <cellStyle name="20% - Accent5 5 5" xfId="1843"/>
    <cellStyle name="20% - Accent5 5 6" xfId="1844"/>
    <cellStyle name="20% - Accent5 6" xfId="1845"/>
    <cellStyle name="20% - Accent5 6 2" xfId="1846"/>
    <cellStyle name="20% - Accent5 6 2 2" xfId="1847"/>
    <cellStyle name="20% - Accent5 6 2 2 2" xfId="1848"/>
    <cellStyle name="20% - Accent5 6 2 2 3" xfId="1849"/>
    <cellStyle name="20% - Accent5 6 2 3" xfId="1850"/>
    <cellStyle name="20% - Accent5 6 2 4" xfId="1851"/>
    <cellStyle name="20% - Accent5 6 3" xfId="1852"/>
    <cellStyle name="20% - Accent5 6 3 2" xfId="1853"/>
    <cellStyle name="20% - Accent5 6 3 3" xfId="1854"/>
    <cellStyle name="20% - Accent5 6 4" xfId="1855"/>
    <cellStyle name="20% - Accent5 6 4 2" xfId="1856"/>
    <cellStyle name="20% - Accent5 6 4 3" xfId="1857"/>
    <cellStyle name="20% - Accent5 6 5" xfId="1858"/>
    <cellStyle name="20% - Accent5 6 6" xfId="1859"/>
    <cellStyle name="20% - Accent5 7" xfId="1860"/>
    <cellStyle name="20% - Accent5 7 2" xfId="1861"/>
    <cellStyle name="20% - Accent5 7 2 2" xfId="1862"/>
    <cellStyle name="20% - Accent5 7 2 2 2" xfId="1863"/>
    <cellStyle name="20% - Accent5 7 2 2 3" xfId="1864"/>
    <cellStyle name="20% - Accent5 7 2 3" xfId="1865"/>
    <cellStyle name="20% - Accent5 7 2 4" xfId="1866"/>
    <cellStyle name="20% - Accent5 7 3" xfId="1867"/>
    <cellStyle name="20% - Accent5 7 3 2" xfId="1868"/>
    <cellStyle name="20% - Accent5 7 3 3" xfId="1869"/>
    <cellStyle name="20% - Accent5 7 4" xfId="1870"/>
    <cellStyle name="20% - Accent5 7 4 2" xfId="1871"/>
    <cellStyle name="20% - Accent5 7 4 3" xfId="1872"/>
    <cellStyle name="20% - Accent5 7 5" xfId="1873"/>
    <cellStyle name="20% - Accent5 7 6" xfId="1874"/>
    <cellStyle name="20% - Accent5 8" xfId="1875"/>
    <cellStyle name="20% - Accent5 8 2" xfId="1876"/>
    <cellStyle name="20% - Accent5 8 2 2" xfId="1877"/>
    <cellStyle name="20% - Accent5 8 2 2 2" xfId="1878"/>
    <cellStyle name="20% - Accent5 8 2 2 3" xfId="1879"/>
    <cellStyle name="20% - Accent5 8 2 3" xfId="1880"/>
    <cellStyle name="20% - Accent5 8 2 4" xfId="1881"/>
    <cellStyle name="20% - Accent5 8 3" xfId="1882"/>
    <cellStyle name="20% - Accent5 8 3 2" xfId="1883"/>
    <cellStyle name="20% - Accent5 8 3 3" xfId="1884"/>
    <cellStyle name="20% - Accent5 8 4" xfId="1885"/>
    <cellStyle name="20% - Accent5 8 4 2" xfId="1886"/>
    <cellStyle name="20% - Accent5 8 4 3" xfId="1887"/>
    <cellStyle name="20% - Accent5 8 5" xfId="1888"/>
    <cellStyle name="20% - Accent5 8 6" xfId="1889"/>
    <cellStyle name="20% - Accent5 9" xfId="1890"/>
    <cellStyle name="20% - Accent5 9 2" xfId="1891"/>
    <cellStyle name="20% - Accent5 9 2 2" xfId="1892"/>
    <cellStyle name="20% - Accent5 9 2 2 2" xfId="1893"/>
    <cellStyle name="20% - Accent5 9 2 2 3" xfId="1894"/>
    <cellStyle name="20% - Accent5 9 2 3" xfId="1895"/>
    <cellStyle name="20% - Accent5 9 2 4" xfId="1896"/>
    <cellStyle name="20% - Accent5 9 3" xfId="1897"/>
    <cellStyle name="20% - Accent5 9 3 2" xfId="1898"/>
    <cellStyle name="20% - Accent5 9 3 3" xfId="1899"/>
    <cellStyle name="20% - Accent5 9 4" xfId="1900"/>
    <cellStyle name="20% - Accent5 9 4 2" xfId="1901"/>
    <cellStyle name="20% - Accent5 9 4 3" xfId="1902"/>
    <cellStyle name="20% - Accent5 9 5" xfId="1903"/>
    <cellStyle name="20% - Accent5 9 6" xfId="1904"/>
    <cellStyle name="20% - Accent6" xfId="39" builtinId="50" customBuiltin="1"/>
    <cellStyle name="20% - Accent6 10" xfId="1905"/>
    <cellStyle name="20% - Accent6 10 2" xfId="1906"/>
    <cellStyle name="20% - Accent6 10 2 2" xfId="1907"/>
    <cellStyle name="20% - Accent6 10 2 2 2" xfId="1908"/>
    <cellStyle name="20% - Accent6 10 2 2 3" xfId="1909"/>
    <cellStyle name="20% - Accent6 10 2 3" xfId="1910"/>
    <cellStyle name="20% - Accent6 10 2 4" xfId="1911"/>
    <cellStyle name="20% - Accent6 10 3" xfId="1912"/>
    <cellStyle name="20% - Accent6 10 3 2" xfId="1913"/>
    <cellStyle name="20% - Accent6 10 3 3" xfId="1914"/>
    <cellStyle name="20% - Accent6 10 4" xfId="1915"/>
    <cellStyle name="20% - Accent6 10 4 2" xfId="1916"/>
    <cellStyle name="20% - Accent6 10 4 3" xfId="1917"/>
    <cellStyle name="20% - Accent6 10 5" xfId="1918"/>
    <cellStyle name="20% - Accent6 10 6" xfId="1919"/>
    <cellStyle name="20% - Accent6 11" xfId="1920"/>
    <cellStyle name="20% - Accent6 11 2" xfId="1921"/>
    <cellStyle name="20% - Accent6 11 2 2" xfId="1922"/>
    <cellStyle name="20% - Accent6 11 2 2 2" xfId="1923"/>
    <cellStyle name="20% - Accent6 11 2 2 3" xfId="1924"/>
    <cellStyle name="20% - Accent6 11 2 3" xfId="1925"/>
    <cellStyle name="20% - Accent6 11 2 4" xfId="1926"/>
    <cellStyle name="20% - Accent6 11 3" xfId="1927"/>
    <cellStyle name="20% - Accent6 11 3 2" xfId="1928"/>
    <cellStyle name="20% - Accent6 11 3 3" xfId="1929"/>
    <cellStyle name="20% - Accent6 11 4" xfId="1930"/>
    <cellStyle name="20% - Accent6 11 4 2" xfId="1931"/>
    <cellStyle name="20% - Accent6 11 4 3" xfId="1932"/>
    <cellStyle name="20% - Accent6 11 5" xfId="1933"/>
    <cellStyle name="20% - Accent6 11 6" xfId="1934"/>
    <cellStyle name="20% - Accent6 12" xfId="1935"/>
    <cellStyle name="20% - Accent6 12 2" xfId="1936"/>
    <cellStyle name="20% - Accent6 12 2 2" xfId="1937"/>
    <cellStyle name="20% - Accent6 12 2 2 2" xfId="1938"/>
    <cellStyle name="20% - Accent6 12 2 2 3" xfId="1939"/>
    <cellStyle name="20% - Accent6 12 2 3" xfId="1940"/>
    <cellStyle name="20% - Accent6 12 2 4" xfId="1941"/>
    <cellStyle name="20% - Accent6 12 3" xfId="1942"/>
    <cellStyle name="20% - Accent6 12 3 2" xfId="1943"/>
    <cellStyle name="20% - Accent6 12 3 3" xfId="1944"/>
    <cellStyle name="20% - Accent6 12 4" xfId="1945"/>
    <cellStyle name="20% - Accent6 12 4 2" xfId="1946"/>
    <cellStyle name="20% - Accent6 12 4 3" xfId="1947"/>
    <cellStyle name="20% - Accent6 12 5" xfId="1948"/>
    <cellStyle name="20% - Accent6 12 6" xfId="1949"/>
    <cellStyle name="20% - Accent6 13" xfId="1950"/>
    <cellStyle name="20% - Accent6 13 2" xfId="1951"/>
    <cellStyle name="20% - Accent6 13 2 2" xfId="1952"/>
    <cellStyle name="20% - Accent6 13 2 2 2" xfId="1953"/>
    <cellStyle name="20% - Accent6 13 2 2 3" xfId="1954"/>
    <cellStyle name="20% - Accent6 13 2 3" xfId="1955"/>
    <cellStyle name="20% - Accent6 13 2 4" xfId="1956"/>
    <cellStyle name="20% - Accent6 13 3" xfId="1957"/>
    <cellStyle name="20% - Accent6 13 3 2" xfId="1958"/>
    <cellStyle name="20% - Accent6 13 3 3" xfId="1959"/>
    <cellStyle name="20% - Accent6 13 4" xfId="1960"/>
    <cellStyle name="20% - Accent6 13 4 2" xfId="1961"/>
    <cellStyle name="20% - Accent6 13 4 3" xfId="1962"/>
    <cellStyle name="20% - Accent6 13 5" xfId="1963"/>
    <cellStyle name="20% - Accent6 13 6" xfId="1964"/>
    <cellStyle name="20% - Accent6 14" xfId="1965"/>
    <cellStyle name="20% - Accent6 14 2" xfId="1966"/>
    <cellStyle name="20% - Accent6 14 2 2" xfId="1967"/>
    <cellStyle name="20% - Accent6 14 2 2 2" xfId="1968"/>
    <cellStyle name="20% - Accent6 14 2 2 3" xfId="1969"/>
    <cellStyle name="20% - Accent6 14 2 3" xfId="1970"/>
    <cellStyle name="20% - Accent6 14 2 4" xfId="1971"/>
    <cellStyle name="20% - Accent6 14 3" xfId="1972"/>
    <cellStyle name="20% - Accent6 14 3 2" xfId="1973"/>
    <cellStyle name="20% - Accent6 14 3 3" xfId="1974"/>
    <cellStyle name="20% - Accent6 14 4" xfId="1975"/>
    <cellStyle name="20% - Accent6 14 4 2" xfId="1976"/>
    <cellStyle name="20% - Accent6 14 4 3" xfId="1977"/>
    <cellStyle name="20% - Accent6 14 5" xfId="1978"/>
    <cellStyle name="20% - Accent6 14 6" xfId="1979"/>
    <cellStyle name="20% - Accent6 15" xfId="1980"/>
    <cellStyle name="20% - Accent6 15 2" xfId="1981"/>
    <cellStyle name="20% - Accent6 15 2 2" xfId="1982"/>
    <cellStyle name="20% - Accent6 15 2 2 2" xfId="1983"/>
    <cellStyle name="20% - Accent6 15 2 2 3" xfId="1984"/>
    <cellStyle name="20% - Accent6 15 2 3" xfId="1985"/>
    <cellStyle name="20% - Accent6 15 2 4" xfId="1986"/>
    <cellStyle name="20% - Accent6 15 3" xfId="1987"/>
    <cellStyle name="20% - Accent6 15 3 2" xfId="1988"/>
    <cellStyle name="20% - Accent6 15 3 3" xfId="1989"/>
    <cellStyle name="20% - Accent6 15 4" xfId="1990"/>
    <cellStyle name="20% - Accent6 15 4 2" xfId="1991"/>
    <cellStyle name="20% - Accent6 15 4 3" xfId="1992"/>
    <cellStyle name="20% - Accent6 15 5" xfId="1993"/>
    <cellStyle name="20% - Accent6 15 6" xfId="1994"/>
    <cellStyle name="20% - Accent6 16" xfId="1995"/>
    <cellStyle name="20% - Accent6 16 2" xfId="1996"/>
    <cellStyle name="20% - Accent6 16 2 2" xfId="1997"/>
    <cellStyle name="20% - Accent6 16 2 2 2" xfId="1998"/>
    <cellStyle name="20% - Accent6 16 2 2 3" xfId="1999"/>
    <cellStyle name="20% - Accent6 16 2 3" xfId="2000"/>
    <cellStyle name="20% - Accent6 16 2 4" xfId="2001"/>
    <cellStyle name="20% - Accent6 16 3" xfId="2002"/>
    <cellStyle name="20% - Accent6 16 3 2" xfId="2003"/>
    <cellStyle name="20% - Accent6 16 3 3" xfId="2004"/>
    <cellStyle name="20% - Accent6 16 4" xfId="2005"/>
    <cellStyle name="20% - Accent6 16 4 2" xfId="2006"/>
    <cellStyle name="20% - Accent6 16 4 3" xfId="2007"/>
    <cellStyle name="20% - Accent6 16 5" xfId="2008"/>
    <cellStyle name="20% - Accent6 16 6" xfId="2009"/>
    <cellStyle name="20% - Accent6 17" xfId="2010"/>
    <cellStyle name="20% - Accent6 17 2" xfId="2011"/>
    <cellStyle name="20% - Accent6 17 2 2" xfId="2012"/>
    <cellStyle name="20% - Accent6 17 2 2 2" xfId="2013"/>
    <cellStyle name="20% - Accent6 17 2 2 3" xfId="2014"/>
    <cellStyle name="20% - Accent6 17 2 3" xfId="2015"/>
    <cellStyle name="20% - Accent6 17 2 4" xfId="2016"/>
    <cellStyle name="20% - Accent6 17 3" xfId="2017"/>
    <cellStyle name="20% - Accent6 17 3 2" xfId="2018"/>
    <cellStyle name="20% - Accent6 17 3 3" xfId="2019"/>
    <cellStyle name="20% - Accent6 17 4" xfId="2020"/>
    <cellStyle name="20% - Accent6 17 4 2" xfId="2021"/>
    <cellStyle name="20% - Accent6 17 4 3" xfId="2022"/>
    <cellStyle name="20% - Accent6 17 5" xfId="2023"/>
    <cellStyle name="20% - Accent6 17 6" xfId="2024"/>
    <cellStyle name="20% - Accent6 18" xfId="2025"/>
    <cellStyle name="20% - Accent6 18 2" xfId="2026"/>
    <cellStyle name="20% - Accent6 18 2 2" xfId="2027"/>
    <cellStyle name="20% - Accent6 18 2 2 2" xfId="2028"/>
    <cellStyle name="20% - Accent6 18 2 2 3" xfId="2029"/>
    <cellStyle name="20% - Accent6 18 2 3" xfId="2030"/>
    <cellStyle name="20% - Accent6 18 2 4" xfId="2031"/>
    <cellStyle name="20% - Accent6 18 3" xfId="2032"/>
    <cellStyle name="20% - Accent6 18 3 2" xfId="2033"/>
    <cellStyle name="20% - Accent6 18 3 3" xfId="2034"/>
    <cellStyle name="20% - Accent6 18 4" xfId="2035"/>
    <cellStyle name="20% - Accent6 18 4 2" xfId="2036"/>
    <cellStyle name="20% - Accent6 18 4 3" xfId="2037"/>
    <cellStyle name="20% - Accent6 18 5" xfId="2038"/>
    <cellStyle name="20% - Accent6 18 6" xfId="2039"/>
    <cellStyle name="20% - Accent6 19" xfId="2040"/>
    <cellStyle name="20% - Accent6 19 2" xfId="2041"/>
    <cellStyle name="20% - Accent6 19 2 2" xfId="2042"/>
    <cellStyle name="20% - Accent6 19 2 2 2" xfId="2043"/>
    <cellStyle name="20% - Accent6 19 2 2 3" xfId="2044"/>
    <cellStyle name="20% - Accent6 19 2 3" xfId="2045"/>
    <cellStyle name="20% - Accent6 19 2 4" xfId="2046"/>
    <cellStyle name="20% - Accent6 19 3" xfId="2047"/>
    <cellStyle name="20% - Accent6 19 3 2" xfId="2048"/>
    <cellStyle name="20% - Accent6 19 3 3" xfId="2049"/>
    <cellStyle name="20% - Accent6 19 4" xfId="2050"/>
    <cellStyle name="20% - Accent6 19 4 2" xfId="2051"/>
    <cellStyle name="20% - Accent6 19 4 3" xfId="2052"/>
    <cellStyle name="20% - Accent6 19 5" xfId="2053"/>
    <cellStyle name="20% - Accent6 19 6" xfId="2054"/>
    <cellStyle name="20% - Accent6 2" xfId="2055"/>
    <cellStyle name="20% - Accent6 2 2" xfId="2056"/>
    <cellStyle name="20% - Accent6 2 3" xfId="2057"/>
    <cellStyle name="20% - Accent6 2 3 2" xfId="2058"/>
    <cellStyle name="20% - Accent6 2 3 2 2" xfId="2059"/>
    <cellStyle name="20% - Accent6 2 3 2 2 2" xfId="2060"/>
    <cellStyle name="20% - Accent6 2 3 2 2 3" xfId="2061"/>
    <cellStyle name="20% - Accent6 2 3 2 3" xfId="2062"/>
    <cellStyle name="20% - Accent6 2 3 2 4" xfId="2063"/>
    <cellStyle name="20% - Accent6 2 3 3" xfId="2064"/>
    <cellStyle name="20% - Accent6 2 3 3 2" xfId="2065"/>
    <cellStyle name="20% - Accent6 2 3 3 3" xfId="2066"/>
    <cellStyle name="20% - Accent6 2 3 4" xfId="2067"/>
    <cellStyle name="20% - Accent6 2 3 4 2" xfId="2068"/>
    <cellStyle name="20% - Accent6 2 3 4 3" xfId="2069"/>
    <cellStyle name="20% - Accent6 2 3 5" xfId="2070"/>
    <cellStyle name="20% - Accent6 2 3 6" xfId="2071"/>
    <cellStyle name="20% - Accent6 2 4" xfId="2072"/>
    <cellStyle name="20% - Accent6 20" xfId="2073"/>
    <cellStyle name="20% - Accent6 20 2" xfId="2074"/>
    <cellStyle name="20% - Accent6 20 2 2" xfId="2075"/>
    <cellStyle name="20% - Accent6 20 2 2 2" xfId="2076"/>
    <cellStyle name="20% - Accent6 20 2 2 3" xfId="2077"/>
    <cellStyle name="20% - Accent6 20 2 3" xfId="2078"/>
    <cellStyle name="20% - Accent6 20 2 4" xfId="2079"/>
    <cellStyle name="20% - Accent6 20 3" xfId="2080"/>
    <cellStyle name="20% - Accent6 20 3 2" xfId="2081"/>
    <cellStyle name="20% - Accent6 20 3 3" xfId="2082"/>
    <cellStyle name="20% - Accent6 20 4" xfId="2083"/>
    <cellStyle name="20% - Accent6 20 4 2" xfId="2084"/>
    <cellStyle name="20% - Accent6 20 4 3" xfId="2085"/>
    <cellStyle name="20% - Accent6 20 5" xfId="2086"/>
    <cellStyle name="20% - Accent6 20 6" xfId="2087"/>
    <cellStyle name="20% - Accent6 21" xfId="2088"/>
    <cellStyle name="20% - Accent6 22" xfId="2089"/>
    <cellStyle name="20% - Accent6 22 2" xfId="2090"/>
    <cellStyle name="20% - Accent6 22 2 2" xfId="2091"/>
    <cellStyle name="20% - Accent6 22 2 2 2" xfId="2092"/>
    <cellStyle name="20% - Accent6 22 2 2 3" xfId="2093"/>
    <cellStyle name="20% - Accent6 22 2 3" xfId="2094"/>
    <cellStyle name="20% - Accent6 22 2 4" xfId="2095"/>
    <cellStyle name="20% - Accent6 22 3" xfId="2096"/>
    <cellStyle name="20% - Accent6 22 3 2" xfId="2097"/>
    <cellStyle name="20% - Accent6 22 3 3" xfId="2098"/>
    <cellStyle name="20% - Accent6 22 4" xfId="2099"/>
    <cellStyle name="20% - Accent6 22 4 2" xfId="2100"/>
    <cellStyle name="20% - Accent6 22 4 3" xfId="2101"/>
    <cellStyle name="20% - Accent6 22 5" xfId="2102"/>
    <cellStyle name="20% - Accent6 22 6" xfId="2103"/>
    <cellStyle name="20% - Accent6 23" xfId="2104"/>
    <cellStyle name="20% - Accent6 23 2" xfId="2105"/>
    <cellStyle name="20% - Accent6 23 2 2" xfId="2106"/>
    <cellStyle name="20% - Accent6 23 2 3" xfId="2107"/>
    <cellStyle name="20% - Accent6 23 3" xfId="2108"/>
    <cellStyle name="20% - Accent6 23 4" xfId="2109"/>
    <cellStyle name="20% - Accent6 24" xfId="2110"/>
    <cellStyle name="20% - Accent6 24 2" xfId="2111"/>
    <cellStyle name="20% - Accent6 24 3" xfId="2112"/>
    <cellStyle name="20% - Accent6 25" xfId="2113"/>
    <cellStyle name="20% - Accent6 25 2" xfId="2114"/>
    <cellStyle name="20% - Accent6 25 3" xfId="2115"/>
    <cellStyle name="20% - Accent6 26" xfId="2116"/>
    <cellStyle name="20% - Accent6 27" xfId="2117"/>
    <cellStyle name="20% - Accent6 28" xfId="2118"/>
    <cellStyle name="20% - Accent6 29" xfId="2119"/>
    <cellStyle name="20% - Accent6 3" xfId="2120"/>
    <cellStyle name="20% - Accent6 3 2" xfId="2121"/>
    <cellStyle name="20% - Accent6 3 3" xfId="2122"/>
    <cellStyle name="20% - Accent6 3 3 2" xfId="2123"/>
    <cellStyle name="20% - Accent6 3 3 2 2" xfId="2124"/>
    <cellStyle name="20% - Accent6 3 3 2 2 2" xfId="2125"/>
    <cellStyle name="20% - Accent6 3 3 2 2 3" xfId="2126"/>
    <cellStyle name="20% - Accent6 3 3 2 3" xfId="2127"/>
    <cellStyle name="20% - Accent6 3 3 2 4" xfId="2128"/>
    <cellStyle name="20% - Accent6 3 3 3" xfId="2129"/>
    <cellStyle name="20% - Accent6 3 3 3 2" xfId="2130"/>
    <cellStyle name="20% - Accent6 3 3 3 3" xfId="2131"/>
    <cellStyle name="20% - Accent6 3 3 4" xfId="2132"/>
    <cellStyle name="20% - Accent6 3 3 4 2" xfId="2133"/>
    <cellStyle name="20% - Accent6 3 3 4 3" xfId="2134"/>
    <cellStyle name="20% - Accent6 3 3 5" xfId="2135"/>
    <cellStyle name="20% - Accent6 3 3 6" xfId="2136"/>
    <cellStyle name="20% - Accent6 4" xfId="2137"/>
    <cellStyle name="20% - Accent6 4 2" xfId="2138"/>
    <cellStyle name="20% - Accent6 4 2 2" xfId="2139"/>
    <cellStyle name="20% - Accent6 4 2 2 2" xfId="2140"/>
    <cellStyle name="20% - Accent6 4 2 2 2 2" xfId="2141"/>
    <cellStyle name="20% - Accent6 4 2 2 2 3" xfId="2142"/>
    <cellStyle name="20% - Accent6 4 2 2 3" xfId="2143"/>
    <cellStyle name="20% - Accent6 4 2 2 4" xfId="2144"/>
    <cellStyle name="20% - Accent6 4 2 3" xfId="2145"/>
    <cellStyle name="20% - Accent6 4 2 3 2" xfId="2146"/>
    <cellStyle name="20% - Accent6 4 2 3 3" xfId="2147"/>
    <cellStyle name="20% - Accent6 4 2 4" xfId="2148"/>
    <cellStyle name="20% - Accent6 4 2 4 2" xfId="2149"/>
    <cellStyle name="20% - Accent6 4 2 4 3" xfId="2150"/>
    <cellStyle name="20% - Accent6 4 2 5" xfId="2151"/>
    <cellStyle name="20% - Accent6 4 2 6" xfId="2152"/>
    <cellStyle name="20% - Accent6 4 3" xfId="2153"/>
    <cellStyle name="20% - Accent6 4 3 2" xfId="2154"/>
    <cellStyle name="20% - Accent6 4 3 2 2" xfId="2155"/>
    <cellStyle name="20% - Accent6 4 3 2 3" xfId="2156"/>
    <cellStyle name="20% - Accent6 4 3 3" xfId="2157"/>
    <cellStyle name="20% - Accent6 4 3 4" xfId="2158"/>
    <cellStyle name="20% - Accent6 4 4" xfId="2159"/>
    <cellStyle name="20% - Accent6 4 4 2" xfId="2160"/>
    <cellStyle name="20% - Accent6 4 4 3" xfId="2161"/>
    <cellStyle name="20% - Accent6 4 5" xfId="2162"/>
    <cellStyle name="20% - Accent6 4 5 2" xfId="2163"/>
    <cellStyle name="20% - Accent6 4 5 3" xfId="2164"/>
    <cellStyle name="20% - Accent6 4 6" xfId="2165"/>
    <cellStyle name="20% - Accent6 4 7" xfId="2166"/>
    <cellStyle name="20% - Accent6 5" xfId="2167"/>
    <cellStyle name="20% - Accent6 5 2" xfId="2168"/>
    <cellStyle name="20% - Accent6 5 2 2" xfId="2169"/>
    <cellStyle name="20% - Accent6 5 2 2 2" xfId="2170"/>
    <cellStyle name="20% - Accent6 5 2 2 3" xfId="2171"/>
    <cellStyle name="20% - Accent6 5 2 3" xfId="2172"/>
    <cellStyle name="20% - Accent6 5 2 4" xfId="2173"/>
    <cellStyle name="20% - Accent6 5 3" xfId="2174"/>
    <cellStyle name="20% - Accent6 5 3 2" xfId="2175"/>
    <cellStyle name="20% - Accent6 5 3 3" xfId="2176"/>
    <cellStyle name="20% - Accent6 5 4" xfId="2177"/>
    <cellStyle name="20% - Accent6 5 4 2" xfId="2178"/>
    <cellStyle name="20% - Accent6 5 4 3" xfId="2179"/>
    <cellStyle name="20% - Accent6 5 5" xfId="2180"/>
    <cellStyle name="20% - Accent6 5 6" xfId="2181"/>
    <cellStyle name="20% - Accent6 6" xfId="2182"/>
    <cellStyle name="20% - Accent6 6 2" xfId="2183"/>
    <cellStyle name="20% - Accent6 6 2 2" xfId="2184"/>
    <cellStyle name="20% - Accent6 6 2 2 2" xfId="2185"/>
    <cellStyle name="20% - Accent6 6 2 2 3" xfId="2186"/>
    <cellStyle name="20% - Accent6 6 2 3" xfId="2187"/>
    <cellStyle name="20% - Accent6 6 2 4" xfId="2188"/>
    <cellStyle name="20% - Accent6 6 3" xfId="2189"/>
    <cellStyle name="20% - Accent6 6 3 2" xfId="2190"/>
    <cellStyle name="20% - Accent6 6 3 3" xfId="2191"/>
    <cellStyle name="20% - Accent6 6 4" xfId="2192"/>
    <cellStyle name="20% - Accent6 6 4 2" xfId="2193"/>
    <cellStyle name="20% - Accent6 6 4 3" xfId="2194"/>
    <cellStyle name="20% - Accent6 6 5" xfId="2195"/>
    <cellStyle name="20% - Accent6 6 6" xfId="2196"/>
    <cellStyle name="20% - Accent6 7" xfId="2197"/>
    <cellStyle name="20% - Accent6 7 2" xfId="2198"/>
    <cellStyle name="20% - Accent6 7 2 2" xfId="2199"/>
    <cellStyle name="20% - Accent6 7 2 2 2" xfId="2200"/>
    <cellStyle name="20% - Accent6 7 2 2 3" xfId="2201"/>
    <cellStyle name="20% - Accent6 7 2 3" xfId="2202"/>
    <cellStyle name="20% - Accent6 7 2 4" xfId="2203"/>
    <cellStyle name="20% - Accent6 7 3" xfId="2204"/>
    <cellStyle name="20% - Accent6 7 3 2" xfId="2205"/>
    <cellStyle name="20% - Accent6 7 3 3" xfId="2206"/>
    <cellStyle name="20% - Accent6 7 4" xfId="2207"/>
    <cellStyle name="20% - Accent6 7 4 2" xfId="2208"/>
    <cellStyle name="20% - Accent6 7 4 3" xfId="2209"/>
    <cellStyle name="20% - Accent6 7 5" xfId="2210"/>
    <cellStyle name="20% - Accent6 7 6" xfId="2211"/>
    <cellStyle name="20% - Accent6 8" xfId="2212"/>
    <cellStyle name="20% - Accent6 8 2" xfId="2213"/>
    <cellStyle name="20% - Accent6 8 2 2" xfId="2214"/>
    <cellStyle name="20% - Accent6 8 2 2 2" xfId="2215"/>
    <cellStyle name="20% - Accent6 8 2 2 3" xfId="2216"/>
    <cellStyle name="20% - Accent6 8 2 3" xfId="2217"/>
    <cellStyle name="20% - Accent6 8 2 4" xfId="2218"/>
    <cellStyle name="20% - Accent6 8 3" xfId="2219"/>
    <cellStyle name="20% - Accent6 8 3 2" xfId="2220"/>
    <cellStyle name="20% - Accent6 8 3 3" xfId="2221"/>
    <cellStyle name="20% - Accent6 8 4" xfId="2222"/>
    <cellStyle name="20% - Accent6 8 4 2" xfId="2223"/>
    <cellStyle name="20% - Accent6 8 4 3" xfId="2224"/>
    <cellStyle name="20% - Accent6 8 5" xfId="2225"/>
    <cellStyle name="20% - Accent6 8 6" xfId="2226"/>
    <cellStyle name="20% - Accent6 9" xfId="2227"/>
    <cellStyle name="20% - Accent6 9 2" xfId="2228"/>
    <cellStyle name="20% - Accent6 9 2 2" xfId="2229"/>
    <cellStyle name="20% - Accent6 9 2 2 2" xfId="2230"/>
    <cellStyle name="20% - Accent6 9 2 2 3" xfId="2231"/>
    <cellStyle name="20% - Accent6 9 2 3" xfId="2232"/>
    <cellStyle name="20% - Accent6 9 2 4" xfId="2233"/>
    <cellStyle name="20% - Accent6 9 3" xfId="2234"/>
    <cellStyle name="20% - Accent6 9 3 2" xfId="2235"/>
    <cellStyle name="20% - Accent6 9 3 3" xfId="2236"/>
    <cellStyle name="20% - Accent6 9 4" xfId="2237"/>
    <cellStyle name="20% - Accent6 9 4 2" xfId="2238"/>
    <cellStyle name="20% - Accent6 9 4 3" xfId="2239"/>
    <cellStyle name="20% - Accent6 9 5" xfId="2240"/>
    <cellStyle name="20% - Accent6 9 6" xfId="2241"/>
    <cellStyle name="40% - Accent1" xfId="20" builtinId="31" customBuiltin="1"/>
    <cellStyle name="40% - Accent1 10" xfId="2242"/>
    <cellStyle name="40% - Accent1 10 2" xfId="2243"/>
    <cellStyle name="40% - Accent1 10 2 2" xfId="2244"/>
    <cellStyle name="40% - Accent1 10 2 2 2" xfId="2245"/>
    <cellStyle name="40% - Accent1 10 2 2 3" xfId="2246"/>
    <cellStyle name="40% - Accent1 10 2 3" xfId="2247"/>
    <cellStyle name="40% - Accent1 10 2 4" xfId="2248"/>
    <cellStyle name="40% - Accent1 10 3" xfId="2249"/>
    <cellStyle name="40% - Accent1 10 3 2" xfId="2250"/>
    <cellStyle name="40% - Accent1 10 3 3" xfId="2251"/>
    <cellStyle name="40% - Accent1 10 4" xfId="2252"/>
    <cellStyle name="40% - Accent1 10 4 2" xfId="2253"/>
    <cellStyle name="40% - Accent1 10 4 3" xfId="2254"/>
    <cellStyle name="40% - Accent1 10 5" xfId="2255"/>
    <cellStyle name="40% - Accent1 10 6" xfId="2256"/>
    <cellStyle name="40% - Accent1 11" xfId="2257"/>
    <cellStyle name="40% - Accent1 11 2" xfId="2258"/>
    <cellStyle name="40% - Accent1 11 2 2" xfId="2259"/>
    <cellStyle name="40% - Accent1 11 2 2 2" xfId="2260"/>
    <cellStyle name="40% - Accent1 11 2 2 3" xfId="2261"/>
    <cellStyle name="40% - Accent1 11 2 3" xfId="2262"/>
    <cellStyle name="40% - Accent1 11 2 4" xfId="2263"/>
    <cellStyle name="40% - Accent1 11 3" xfId="2264"/>
    <cellStyle name="40% - Accent1 11 3 2" xfId="2265"/>
    <cellStyle name="40% - Accent1 11 3 3" xfId="2266"/>
    <cellStyle name="40% - Accent1 11 4" xfId="2267"/>
    <cellStyle name="40% - Accent1 11 4 2" xfId="2268"/>
    <cellStyle name="40% - Accent1 11 4 3" xfId="2269"/>
    <cellStyle name="40% - Accent1 11 5" xfId="2270"/>
    <cellStyle name="40% - Accent1 11 6" xfId="2271"/>
    <cellStyle name="40% - Accent1 12" xfId="2272"/>
    <cellStyle name="40% - Accent1 12 2" xfId="2273"/>
    <cellStyle name="40% - Accent1 12 2 2" xfId="2274"/>
    <cellStyle name="40% - Accent1 12 2 2 2" xfId="2275"/>
    <cellStyle name="40% - Accent1 12 2 2 3" xfId="2276"/>
    <cellStyle name="40% - Accent1 12 2 3" xfId="2277"/>
    <cellStyle name="40% - Accent1 12 2 4" xfId="2278"/>
    <cellStyle name="40% - Accent1 12 3" xfId="2279"/>
    <cellStyle name="40% - Accent1 12 3 2" xfId="2280"/>
    <cellStyle name="40% - Accent1 12 3 3" xfId="2281"/>
    <cellStyle name="40% - Accent1 12 4" xfId="2282"/>
    <cellStyle name="40% - Accent1 12 4 2" xfId="2283"/>
    <cellStyle name="40% - Accent1 12 4 3" xfId="2284"/>
    <cellStyle name="40% - Accent1 12 5" xfId="2285"/>
    <cellStyle name="40% - Accent1 12 6" xfId="2286"/>
    <cellStyle name="40% - Accent1 13" xfId="2287"/>
    <cellStyle name="40% - Accent1 13 2" xfId="2288"/>
    <cellStyle name="40% - Accent1 13 2 2" xfId="2289"/>
    <cellStyle name="40% - Accent1 13 2 2 2" xfId="2290"/>
    <cellStyle name="40% - Accent1 13 2 2 3" xfId="2291"/>
    <cellStyle name="40% - Accent1 13 2 3" xfId="2292"/>
    <cellStyle name="40% - Accent1 13 2 4" xfId="2293"/>
    <cellStyle name="40% - Accent1 13 3" xfId="2294"/>
    <cellStyle name="40% - Accent1 13 3 2" xfId="2295"/>
    <cellStyle name="40% - Accent1 13 3 3" xfId="2296"/>
    <cellStyle name="40% - Accent1 13 4" xfId="2297"/>
    <cellStyle name="40% - Accent1 13 4 2" xfId="2298"/>
    <cellStyle name="40% - Accent1 13 4 3" xfId="2299"/>
    <cellStyle name="40% - Accent1 13 5" xfId="2300"/>
    <cellStyle name="40% - Accent1 13 6" xfId="2301"/>
    <cellStyle name="40% - Accent1 14" xfId="2302"/>
    <cellStyle name="40% - Accent1 14 2" xfId="2303"/>
    <cellStyle name="40% - Accent1 14 2 2" xfId="2304"/>
    <cellStyle name="40% - Accent1 14 2 2 2" xfId="2305"/>
    <cellStyle name="40% - Accent1 14 2 2 3" xfId="2306"/>
    <cellStyle name="40% - Accent1 14 2 3" xfId="2307"/>
    <cellStyle name="40% - Accent1 14 2 4" xfId="2308"/>
    <cellStyle name="40% - Accent1 14 3" xfId="2309"/>
    <cellStyle name="40% - Accent1 14 3 2" xfId="2310"/>
    <cellStyle name="40% - Accent1 14 3 3" xfId="2311"/>
    <cellStyle name="40% - Accent1 14 4" xfId="2312"/>
    <cellStyle name="40% - Accent1 14 4 2" xfId="2313"/>
    <cellStyle name="40% - Accent1 14 4 3" xfId="2314"/>
    <cellStyle name="40% - Accent1 14 5" xfId="2315"/>
    <cellStyle name="40% - Accent1 14 6" xfId="2316"/>
    <cellStyle name="40% - Accent1 15" xfId="2317"/>
    <cellStyle name="40% - Accent1 15 2" xfId="2318"/>
    <cellStyle name="40% - Accent1 15 2 2" xfId="2319"/>
    <cellStyle name="40% - Accent1 15 2 2 2" xfId="2320"/>
    <cellStyle name="40% - Accent1 15 2 2 3" xfId="2321"/>
    <cellStyle name="40% - Accent1 15 2 3" xfId="2322"/>
    <cellStyle name="40% - Accent1 15 2 4" xfId="2323"/>
    <cellStyle name="40% - Accent1 15 3" xfId="2324"/>
    <cellStyle name="40% - Accent1 15 3 2" xfId="2325"/>
    <cellStyle name="40% - Accent1 15 3 3" xfId="2326"/>
    <cellStyle name="40% - Accent1 15 4" xfId="2327"/>
    <cellStyle name="40% - Accent1 15 4 2" xfId="2328"/>
    <cellStyle name="40% - Accent1 15 4 3" xfId="2329"/>
    <cellStyle name="40% - Accent1 15 5" xfId="2330"/>
    <cellStyle name="40% - Accent1 15 6" xfId="2331"/>
    <cellStyle name="40% - Accent1 16" xfId="2332"/>
    <cellStyle name="40% - Accent1 16 2" xfId="2333"/>
    <cellStyle name="40% - Accent1 16 2 2" xfId="2334"/>
    <cellStyle name="40% - Accent1 16 2 2 2" xfId="2335"/>
    <cellStyle name="40% - Accent1 16 2 2 3" xfId="2336"/>
    <cellStyle name="40% - Accent1 16 2 3" xfId="2337"/>
    <cellStyle name="40% - Accent1 16 2 4" xfId="2338"/>
    <cellStyle name="40% - Accent1 16 3" xfId="2339"/>
    <cellStyle name="40% - Accent1 16 3 2" xfId="2340"/>
    <cellStyle name="40% - Accent1 16 3 3" xfId="2341"/>
    <cellStyle name="40% - Accent1 16 4" xfId="2342"/>
    <cellStyle name="40% - Accent1 16 4 2" xfId="2343"/>
    <cellStyle name="40% - Accent1 16 4 3" xfId="2344"/>
    <cellStyle name="40% - Accent1 16 5" xfId="2345"/>
    <cellStyle name="40% - Accent1 16 6" xfId="2346"/>
    <cellStyle name="40% - Accent1 17" xfId="2347"/>
    <cellStyle name="40% - Accent1 17 2" xfId="2348"/>
    <cellStyle name="40% - Accent1 17 2 2" xfId="2349"/>
    <cellStyle name="40% - Accent1 17 2 2 2" xfId="2350"/>
    <cellStyle name="40% - Accent1 17 2 2 3" xfId="2351"/>
    <cellStyle name="40% - Accent1 17 2 3" xfId="2352"/>
    <cellStyle name="40% - Accent1 17 2 4" xfId="2353"/>
    <cellStyle name="40% - Accent1 17 3" xfId="2354"/>
    <cellStyle name="40% - Accent1 17 3 2" xfId="2355"/>
    <cellStyle name="40% - Accent1 17 3 3" xfId="2356"/>
    <cellStyle name="40% - Accent1 17 4" xfId="2357"/>
    <cellStyle name="40% - Accent1 17 4 2" xfId="2358"/>
    <cellStyle name="40% - Accent1 17 4 3" xfId="2359"/>
    <cellStyle name="40% - Accent1 17 5" xfId="2360"/>
    <cellStyle name="40% - Accent1 17 6" xfId="2361"/>
    <cellStyle name="40% - Accent1 18" xfId="2362"/>
    <cellStyle name="40% - Accent1 18 2" xfId="2363"/>
    <cellStyle name="40% - Accent1 18 2 2" xfId="2364"/>
    <cellStyle name="40% - Accent1 18 2 2 2" xfId="2365"/>
    <cellStyle name="40% - Accent1 18 2 2 3" xfId="2366"/>
    <cellStyle name="40% - Accent1 18 2 3" xfId="2367"/>
    <cellStyle name="40% - Accent1 18 2 4" xfId="2368"/>
    <cellStyle name="40% - Accent1 18 3" xfId="2369"/>
    <cellStyle name="40% - Accent1 18 3 2" xfId="2370"/>
    <cellStyle name="40% - Accent1 18 3 3" xfId="2371"/>
    <cellStyle name="40% - Accent1 18 4" xfId="2372"/>
    <cellStyle name="40% - Accent1 18 4 2" xfId="2373"/>
    <cellStyle name="40% - Accent1 18 4 3" xfId="2374"/>
    <cellStyle name="40% - Accent1 18 5" xfId="2375"/>
    <cellStyle name="40% - Accent1 18 6" xfId="2376"/>
    <cellStyle name="40% - Accent1 19" xfId="2377"/>
    <cellStyle name="40% - Accent1 19 2" xfId="2378"/>
    <cellStyle name="40% - Accent1 19 2 2" xfId="2379"/>
    <cellStyle name="40% - Accent1 19 2 2 2" xfId="2380"/>
    <cellStyle name="40% - Accent1 19 2 2 3" xfId="2381"/>
    <cellStyle name="40% - Accent1 19 2 3" xfId="2382"/>
    <cellStyle name="40% - Accent1 19 2 4" xfId="2383"/>
    <cellStyle name="40% - Accent1 19 3" xfId="2384"/>
    <cellStyle name="40% - Accent1 19 3 2" xfId="2385"/>
    <cellStyle name="40% - Accent1 19 3 3" xfId="2386"/>
    <cellStyle name="40% - Accent1 19 4" xfId="2387"/>
    <cellStyle name="40% - Accent1 19 4 2" xfId="2388"/>
    <cellStyle name="40% - Accent1 19 4 3" xfId="2389"/>
    <cellStyle name="40% - Accent1 19 5" xfId="2390"/>
    <cellStyle name="40% - Accent1 19 6" xfId="2391"/>
    <cellStyle name="40% - Accent1 2" xfId="2392"/>
    <cellStyle name="40% - Accent1 2 2" xfId="2393"/>
    <cellStyle name="40% - Accent1 2 3" xfId="2394"/>
    <cellStyle name="40% - Accent1 2 3 2" xfId="2395"/>
    <cellStyle name="40% - Accent1 2 3 2 2" xfId="2396"/>
    <cellStyle name="40% - Accent1 2 3 2 2 2" xfId="2397"/>
    <cellStyle name="40% - Accent1 2 3 2 2 3" xfId="2398"/>
    <cellStyle name="40% - Accent1 2 3 2 3" xfId="2399"/>
    <cellStyle name="40% - Accent1 2 3 2 4" xfId="2400"/>
    <cellStyle name="40% - Accent1 2 3 3" xfId="2401"/>
    <cellStyle name="40% - Accent1 2 3 3 2" xfId="2402"/>
    <cellStyle name="40% - Accent1 2 3 3 3" xfId="2403"/>
    <cellStyle name="40% - Accent1 2 3 4" xfId="2404"/>
    <cellStyle name="40% - Accent1 2 3 4 2" xfId="2405"/>
    <cellStyle name="40% - Accent1 2 3 4 3" xfId="2406"/>
    <cellStyle name="40% - Accent1 2 3 5" xfId="2407"/>
    <cellStyle name="40% - Accent1 2 3 6" xfId="2408"/>
    <cellStyle name="40% - Accent1 2 4" xfId="2409"/>
    <cellStyle name="40% - Accent1 20" xfId="2410"/>
    <cellStyle name="40% - Accent1 20 2" xfId="2411"/>
    <cellStyle name="40% - Accent1 20 2 2" xfId="2412"/>
    <cellStyle name="40% - Accent1 20 2 2 2" xfId="2413"/>
    <cellStyle name="40% - Accent1 20 2 2 3" xfId="2414"/>
    <cellStyle name="40% - Accent1 20 2 3" xfId="2415"/>
    <cellStyle name="40% - Accent1 20 2 4" xfId="2416"/>
    <cellStyle name="40% - Accent1 20 3" xfId="2417"/>
    <cellStyle name="40% - Accent1 20 3 2" xfId="2418"/>
    <cellStyle name="40% - Accent1 20 3 3" xfId="2419"/>
    <cellStyle name="40% - Accent1 20 4" xfId="2420"/>
    <cellStyle name="40% - Accent1 20 4 2" xfId="2421"/>
    <cellStyle name="40% - Accent1 20 4 3" xfId="2422"/>
    <cellStyle name="40% - Accent1 20 5" xfId="2423"/>
    <cellStyle name="40% - Accent1 20 6" xfId="2424"/>
    <cellStyle name="40% - Accent1 21" xfId="2425"/>
    <cellStyle name="40% - Accent1 22" xfId="2426"/>
    <cellStyle name="40% - Accent1 22 2" xfId="2427"/>
    <cellStyle name="40% - Accent1 22 2 2" xfId="2428"/>
    <cellStyle name="40% - Accent1 22 2 2 2" xfId="2429"/>
    <cellStyle name="40% - Accent1 22 2 2 3" xfId="2430"/>
    <cellStyle name="40% - Accent1 22 2 3" xfId="2431"/>
    <cellStyle name="40% - Accent1 22 2 4" xfId="2432"/>
    <cellStyle name="40% - Accent1 22 3" xfId="2433"/>
    <cellStyle name="40% - Accent1 22 3 2" xfId="2434"/>
    <cellStyle name="40% - Accent1 22 3 3" xfId="2435"/>
    <cellStyle name="40% - Accent1 22 4" xfId="2436"/>
    <cellStyle name="40% - Accent1 22 4 2" xfId="2437"/>
    <cellStyle name="40% - Accent1 22 4 3" xfId="2438"/>
    <cellStyle name="40% - Accent1 22 5" xfId="2439"/>
    <cellStyle name="40% - Accent1 22 6" xfId="2440"/>
    <cellStyle name="40% - Accent1 23" xfId="2441"/>
    <cellStyle name="40% - Accent1 23 2" xfId="2442"/>
    <cellStyle name="40% - Accent1 23 2 2" xfId="2443"/>
    <cellStyle name="40% - Accent1 23 2 3" xfId="2444"/>
    <cellStyle name="40% - Accent1 23 3" xfId="2445"/>
    <cellStyle name="40% - Accent1 23 4" xfId="2446"/>
    <cellStyle name="40% - Accent1 24" xfId="2447"/>
    <cellStyle name="40% - Accent1 24 2" xfId="2448"/>
    <cellStyle name="40% - Accent1 24 3" xfId="2449"/>
    <cellStyle name="40% - Accent1 25" xfId="2450"/>
    <cellStyle name="40% - Accent1 25 2" xfId="2451"/>
    <cellStyle name="40% - Accent1 25 3" xfId="2452"/>
    <cellStyle name="40% - Accent1 26" xfId="2453"/>
    <cellStyle name="40% - Accent1 27" xfId="2454"/>
    <cellStyle name="40% - Accent1 28" xfId="2455"/>
    <cellStyle name="40% - Accent1 29" xfId="2456"/>
    <cellStyle name="40% - Accent1 3" xfId="2457"/>
    <cellStyle name="40% - Accent1 3 2" xfId="2458"/>
    <cellStyle name="40% - Accent1 3 3" xfId="2459"/>
    <cellStyle name="40% - Accent1 3 3 2" xfId="2460"/>
    <cellStyle name="40% - Accent1 3 3 2 2" xfId="2461"/>
    <cellStyle name="40% - Accent1 3 3 2 2 2" xfId="2462"/>
    <cellStyle name="40% - Accent1 3 3 2 2 3" xfId="2463"/>
    <cellStyle name="40% - Accent1 3 3 2 3" xfId="2464"/>
    <cellStyle name="40% - Accent1 3 3 2 4" xfId="2465"/>
    <cellStyle name="40% - Accent1 3 3 3" xfId="2466"/>
    <cellStyle name="40% - Accent1 3 3 3 2" xfId="2467"/>
    <cellStyle name="40% - Accent1 3 3 3 3" xfId="2468"/>
    <cellStyle name="40% - Accent1 3 3 4" xfId="2469"/>
    <cellStyle name="40% - Accent1 3 3 4 2" xfId="2470"/>
    <cellStyle name="40% - Accent1 3 3 4 3" xfId="2471"/>
    <cellStyle name="40% - Accent1 3 3 5" xfId="2472"/>
    <cellStyle name="40% - Accent1 3 3 6" xfId="2473"/>
    <cellStyle name="40% - Accent1 4" xfId="2474"/>
    <cellStyle name="40% - Accent1 4 2" xfId="2475"/>
    <cellStyle name="40% - Accent1 4 2 2" xfId="2476"/>
    <cellStyle name="40% - Accent1 4 2 2 2" xfId="2477"/>
    <cellStyle name="40% - Accent1 4 2 2 2 2" xfId="2478"/>
    <cellStyle name="40% - Accent1 4 2 2 2 3" xfId="2479"/>
    <cellStyle name="40% - Accent1 4 2 2 3" xfId="2480"/>
    <cellStyle name="40% - Accent1 4 2 2 4" xfId="2481"/>
    <cellStyle name="40% - Accent1 4 2 3" xfId="2482"/>
    <cellStyle name="40% - Accent1 4 2 3 2" xfId="2483"/>
    <cellStyle name="40% - Accent1 4 2 3 3" xfId="2484"/>
    <cellStyle name="40% - Accent1 4 2 4" xfId="2485"/>
    <cellStyle name="40% - Accent1 4 2 4 2" xfId="2486"/>
    <cellStyle name="40% - Accent1 4 2 4 3" xfId="2487"/>
    <cellStyle name="40% - Accent1 4 2 5" xfId="2488"/>
    <cellStyle name="40% - Accent1 4 2 6" xfId="2489"/>
    <cellStyle name="40% - Accent1 4 3" xfId="2490"/>
    <cellStyle name="40% - Accent1 4 3 2" xfId="2491"/>
    <cellStyle name="40% - Accent1 4 3 2 2" xfId="2492"/>
    <cellStyle name="40% - Accent1 4 3 2 3" xfId="2493"/>
    <cellStyle name="40% - Accent1 4 3 3" xfId="2494"/>
    <cellStyle name="40% - Accent1 4 3 4" xfId="2495"/>
    <cellStyle name="40% - Accent1 4 4" xfId="2496"/>
    <cellStyle name="40% - Accent1 4 4 2" xfId="2497"/>
    <cellStyle name="40% - Accent1 4 4 3" xfId="2498"/>
    <cellStyle name="40% - Accent1 4 5" xfId="2499"/>
    <cellStyle name="40% - Accent1 4 5 2" xfId="2500"/>
    <cellStyle name="40% - Accent1 4 5 3" xfId="2501"/>
    <cellStyle name="40% - Accent1 4 6" xfId="2502"/>
    <cellStyle name="40% - Accent1 4 7" xfId="2503"/>
    <cellStyle name="40% - Accent1 5" xfId="2504"/>
    <cellStyle name="40% - Accent1 5 2" xfId="2505"/>
    <cellStyle name="40% - Accent1 5 2 2" xfId="2506"/>
    <cellStyle name="40% - Accent1 5 2 2 2" xfId="2507"/>
    <cellStyle name="40% - Accent1 5 2 2 3" xfId="2508"/>
    <cellStyle name="40% - Accent1 5 2 3" xfId="2509"/>
    <cellStyle name="40% - Accent1 5 2 4" xfId="2510"/>
    <cellStyle name="40% - Accent1 5 3" xfId="2511"/>
    <cellStyle name="40% - Accent1 5 3 2" xfId="2512"/>
    <cellStyle name="40% - Accent1 5 3 3" xfId="2513"/>
    <cellStyle name="40% - Accent1 5 4" xfId="2514"/>
    <cellStyle name="40% - Accent1 5 4 2" xfId="2515"/>
    <cellStyle name="40% - Accent1 5 4 3" xfId="2516"/>
    <cellStyle name="40% - Accent1 5 5" xfId="2517"/>
    <cellStyle name="40% - Accent1 5 6" xfId="2518"/>
    <cellStyle name="40% - Accent1 6" xfId="2519"/>
    <cellStyle name="40% - Accent1 6 2" xfId="2520"/>
    <cellStyle name="40% - Accent1 6 2 2" xfId="2521"/>
    <cellStyle name="40% - Accent1 6 2 2 2" xfId="2522"/>
    <cellStyle name="40% - Accent1 6 2 2 3" xfId="2523"/>
    <cellStyle name="40% - Accent1 6 2 3" xfId="2524"/>
    <cellStyle name="40% - Accent1 6 2 4" xfId="2525"/>
    <cellStyle name="40% - Accent1 6 3" xfId="2526"/>
    <cellStyle name="40% - Accent1 6 3 2" xfId="2527"/>
    <cellStyle name="40% - Accent1 6 3 3" xfId="2528"/>
    <cellStyle name="40% - Accent1 6 4" xfId="2529"/>
    <cellStyle name="40% - Accent1 6 4 2" xfId="2530"/>
    <cellStyle name="40% - Accent1 6 4 3" xfId="2531"/>
    <cellStyle name="40% - Accent1 6 5" xfId="2532"/>
    <cellStyle name="40% - Accent1 6 6" xfId="2533"/>
    <cellStyle name="40% - Accent1 7" xfId="2534"/>
    <cellStyle name="40% - Accent1 7 2" xfId="2535"/>
    <cellStyle name="40% - Accent1 7 2 2" xfId="2536"/>
    <cellStyle name="40% - Accent1 7 2 2 2" xfId="2537"/>
    <cellStyle name="40% - Accent1 7 2 2 3" xfId="2538"/>
    <cellStyle name="40% - Accent1 7 2 3" xfId="2539"/>
    <cellStyle name="40% - Accent1 7 2 4" xfId="2540"/>
    <cellStyle name="40% - Accent1 7 3" xfId="2541"/>
    <cellStyle name="40% - Accent1 7 3 2" xfId="2542"/>
    <cellStyle name="40% - Accent1 7 3 3" xfId="2543"/>
    <cellStyle name="40% - Accent1 7 4" xfId="2544"/>
    <cellStyle name="40% - Accent1 7 4 2" xfId="2545"/>
    <cellStyle name="40% - Accent1 7 4 3" xfId="2546"/>
    <cellStyle name="40% - Accent1 7 5" xfId="2547"/>
    <cellStyle name="40% - Accent1 7 6" xfId="2548"/>
    <cellStyle name="40% - Accent1 8" xfId="2549"/>
    <cellStyle name="40% - Accent1 8 2" xfId="2550"/>
    <cellStyle name="40% - Accent1 8 2 2" xfId="2551"/>
    <cellStyle name="40% - Accent1 8 2 2 2" xfId="2552"/>
    <cellStyle name="40% - Accent1 8 2 2 3" xfId="2553"/>
    <cellStyle name="40% - Accent1 8 2 3" xfId="2554"/>
    <cellStyle name="40% - Accent1 8 2 4" xfId="2555"/>
    <cellStyle name="40% - Accent1 8 3" xfId="2556"/>
    <cellStyle name="40% - Accent1 8 3 2" xfId="2557"/>
    <cellStyle name="40% - Accent1 8 3 3" xfId="2558"/>
    <cellStyle name="40% - Accent1 8 4" xfId="2559"/>
    <cellStyle name="40% - Accent1 8 4 2" xfId="2560"/>
    <cellStyle name="40% - Accent1 8 4 3" xfId="2561"/>
    <cellStyle name="40% - Accent1 8 5" xfId="2562"/>
    <cellStyle name="40% - Accent1 8 6" xfId="2563"/>
    <cellStyle name="40% - Accent1 9" xfId="2564"/>
    <cellStyle name="40% - Accent1 9 2" xfId="2565"/>
    <cellStyle name="40% - Accent1 9 2 2" xfId="2566"/>
    <cellStyle name="40% - Accent1 9 2 2 2" xfId="2567"/>
    <cellStyle name="40% - Accent1 9 2 2 3" xfId="2568"/>
    <cellStyle name="40% - Accent1 9 2 3" xfId="2569"/>
    <cellStyle name="40% - Accent1 9 2 4" xfId="2570"/>
    <cellStyle name="40% - Accent1 9 3" xfId="2571"/>
    <cellStyle name="40% - Accent1 9 3 2" xfId="2572"/>
    <cellStyle name="40% - Accent1 9 3 3" xfId="2573"/>
    <cellStyle name="40% - Accent1 9 4" xfId="2574"/>
    <cellStyle name="40% - Accent1 9 4 2" xfId="2575"/>
    <cellStyle name="40% - Accent1 9 4 3" xfId="2576"/>
    <cellStyle name="40% - Accent1 9 5" xfId="2577"/>
    <cellStyle name="40% - Accent1 9 6" xfId="2578"/>
    <cellStyle name="40% - Accent2" xfId="24" builtinId="35" customBuiltin="1"/>
    <cellStyle name="40% - Accent2 10" xfId="2579"/>
    <cellStyle name="40% - Accent2 10 2" xfId="2580"/>
    <cellStyle name="40% - Accent2 10 2 2" xfId="2581"/>
    <cellStyle name="40% - Accent2 10 2 2 2" xfId="2582"/>
    <cellStyle name="40% - Accent2 10 2 2 3" xfId="2583"/>
    <cellStyle name="40% - Accent2 10 2 3" xfId="2584"/>
    <cellStyle name="40% - Accent2 10 2 4" xfId="2585"/>
    <cellStyle name="40% - Accent2 10 3" xfId="2586"/>
    <cellStyle name="40% - Accent2 10 3 2" xfId="2587"/>
    <cellStyle name="40% - Accent2 10 3 3" xfId="2588"/>
    <cellStyle name="40% - Accent2 10 4" xfId="2589"/>
    <cellStyle name="40% - Accent2 10 4 2" xfId="2590"/>
    <cellStyle name="40% - Accent2 10 4 3" xfId="2591"/>
    <cellStyle name="40% - Accent2 10 5" xfId="2592"/>
    <cellStyle name="40% - Accent2 10 6" xfId="2593"/>
    <cellStyle name="40% - Accent2 11" xfId="2594"/>
    <cellStyle name="40% - Accent2 11 2" xfId="2595"/>
    <cellStyle name="40% - Accent2 11 2 2" xfId="2596"/>
    <cellStyle name="40% - Accent2 11 2 2 2" xfId="2597"/>
    <cellStyle name="40% - Accent2 11 2 2 3" xfId="2598"/>
    <cellStyle name="40% - Accent2 11 2 3" xfId="2599"/>
    <cellStyle name="40% - Accent2 11 2 4" xfId="2600"/>
    <cellStyle name="40% - Accent2 11 3" xfId="2601"/>
    <cellStyle name="40% - Accent2 11 3 2" xfId="2602"/>
    <cellStyle name="40% - Accent2 11 3 3" xfId="2603"/>
    <cellStyle name="40% - Accent2 11 4" xfId="2604"/>
    <cellStyle name="40% - Accent2 11 4 2" xfId="2605"/>
    <cellStyle name="40% - Accent2 11 4 3" xfId="2606"/>
    <cellStyle name="40% - Accent2 11 5" xfId="2607"/>
    <cellStyle name="40% - Accent2 11 6" xfId="2608"/>
    <cellStyle name="40% - Accent2 12" xfId="2609"/>
    <cellStyle name="40% - Accent2 12 2" xfId="2610"/>
    <cellStyle name="40% - Accent2 12 2 2" xfId="2611"/>
    <cellStyle name="40% - Accent2 12 2 2 2" xfId="2612"/>
    <cellStyle name="40% - Accent2 12 2 2 3" xfId="2613"/>
    <cellStyle name="40% - Accent2 12 2 3" xfId="2614"/>
    <cellStyle name="40% - Accent2 12 2 4" xfId="2615"/>
    <cellStyle name="40% - Accent2 12 3" xfId="2616"/>
    <cellStyle name="40% - Accent2 12 3 2" xfId="2617"/>
    <cellStyle name="40% - Accent2 12 3 3" xfId="2618"/>
    <cellStyle name="40% - Accent2 12 4" xfId="2619"/>
    <cellStyle name="40% - Accent2 12 4 2" xfId="2620"/>
    <cellStyle name="40% - Accent2 12 4 3" xfId="2621"/>
    <cellStyle name="40% - Accent2 12 5" xfId="2622"/>
    <cellStyle name="40% - Accent2 12 6" xfId="2623"/>
    <cellStyle name="40% - Accent2 13" xfId="2624"/>
    <cellStyle name="40% - Accent2 13 2" xfId="2625"/>
    <cellStyle name="40% - Accent2 13 2 2" xfId="2626"/>
    <cellStyle name="40% - Accent2 13 2 2 2" xfId="2627"/>
    <cellStyle name="40% - Accent2 13 2 2 3" xfId="2628"/>
    <cellStyle name="40% - Accent2 13 2 3" xfId="2629"/>
    <cellStyle name="40% - Accent2 13 2 4" xfId="2630"/>
    <cellStyle name="40% - Accent2 13 3" xfId="2631"/>
    <cellStyle name="40% - Accent2 13 3 2" xfId="2632"/>
    <cellStyle name="40% - Accent2 13 3 3" xfId="2633"/>
    <cellStyle name="40% - Accent2 13 4" xfId="2634"/>
    <cellStyle name="40% - Accent2 13 4 2" xfId="2635"/>
    <cellStyle name="40% - Accent2 13 4 3" xfId="2636"/>
    <cellStyle name="40% - Accent2 13 5" xfId="2637"/>
    <cellStyle name="40% - Accent2 13 6" xfId="2638"/>
    <cellStyle name="40% - Accent2 14" xfId="2639"/>
    <cellStyle name="40% - Accent2 14 2" xfId="2640"/>
    <cellStyle name="40% - Accent2 14 2 2" xfId="2641"/>
    <cellStyle name="40% - Accent2 14 2 2 2" xfId="2642"/>
    <cellStyle name="40% - Accent2 14 2 2 3" xfId="2643"/>
    <cellStyle name="40% - Accent2 14 2 3" xfId="2644"/>
    <cellStyle name="40% - Accent2 14 2 4" xfId="2645"/>
    <cellStyle name="40% - Accent2 14 3" xfId="2646"/>
    <cellStyle name="40% - Accent2 14 3 2" xfId="2647"/>
    <cellStyle name="40% - Accent2 14 3 3" xfId="2648"/>
    <cellStyle name="40% - Accent2 14 4" xfId="2649"/>
    <cellStyle name="40% - Accent2 14 4 2" xfId="2650"/>
    <cellStyle name="40% - Accent2 14 4 3" xfId="2651"/>
    <cellStyle name="40% - Accent2 14 5" xfId="2652"/>
    <cellStyle name="40% - Accent2 14 6" xfId="2653"/>
    <cellStyle name="40% - Accent2 15" xfId="2654"/>
    <cellStyle name="40% - Accent2 15 2" xfId="2655"/>
    <cellStyle name="40% - Accent2 15 2 2" xfId="2656"/>
    <cellStyle name="40% - Accent2 15 2 2 2" xfId="2657"/>
    <cellStyle name="40% - Accent2 15 2 2 3" xfId="2658"/>
    <cellStyle name="40% - Accent2 15 2 3" xfId="2659"/>
    <cellStyle name="40% - Accent2 15 2 4" xfId="2660"/>
    <cellStyle name="40% - Accent2 15 3" xfId="2661"/>
    <cellStyle name="40% - Accent2 15 3 2" xfId="2662"/>
    <cellStyle name="40% - Accent2 15 3 3" xfId="2663"/>
    <cellStyle name="40% - Accent2 15 4" xfId="2664"/>
    <cellStyle name="40% - Accent2 15 4 2" xfId="2665"/>
    <cellStyle name="40% - Accent2 15 4 3" xfId="2666"/>
    <cellStyle name="40% - Accent2 15 5" xfId="2667"/>
    <cellStyle name="40% - Accent2 15 6" xfId="2668"/>
    <cellStyle name="40% - Accent2 16" xfId="2669"/>
    <cellStyle name="40% - Accent2 16 2" xfId="2670"/>
    <cellStyle name="40% - Accent2 16 2 2" xfId="2671"/>
    <cellStyle name="40% - Accent2 16 2 2 2" xfId="2672"/>
    <cellStyle name="40% - Accent2 16 2 2 3" xfId="2673"/>
    <cellStyle name="40% - Accent2 16 2 3" xfId="2674"/>
    <cellStyle name="40% - Accent2 16 2 4" xfId="2675"/>
    <cellStyle name="40% - Accent2 16 3" xfId="2676"/>
    <cellStyle name="40% - Accent2 16 3 2" xfId="2677"/>
    <cellStyle name="40% - Accent2 16 3 3" xfId="2678"/>
    <cellStyle name="40% - Accent2 16 4" xfId="2679"/>
    <cellStyle name="40% - Accent2 16 4 2" xfId="2680"/>
    <cellStyle name="40% - Accent2 16 4 3" xfId="2681"/>
    <cellStyle name="40% - Accent2 16 5" xfId="2682"/>
    <cellStyle name="40% - Accent2 16 6" xfId="2683"/>
    <cellStyle name="40% - Accent2 17" xfId="2684"/>
    <cellStyle name="40% - Accent2 17 2" xfId="2685"/>
    <cellStyle name="40% - Accent2 17 2 2" xfId="2686"/>
    <cellStyle name="40% - Accent2 17 2 2 2" xfId="2687"/>
    <cellStyle name="40% - Accent2 17 2 2 3" xfId="2688"/>
    <cellStyle name="40% - Accent2 17 2 3" xfId="2689"/>
    <cellStyle name="40% - Accent2 17 2 4" xfId="2690"/>
    <cellStyle name="40% - Accent2 17 3" xfId="2691"/>
    <cellStyle name="40% - Accent2 17 3 2" xfId="2692"/>
    <cellStyle name="40% - Accent2 17 3 3" xfId="2693"/>
    <cellStyle name="40% - Accent2 17 4" xfId="2694"/>
    <cellStyle name="40% - Accent2 17 4 2" xfId="2695"/>
    <cellStyle name="40% - Accent2 17 4 3" xfId="2696"/>
    <cellStyle name="40% - Accent2 17 5" xfId="2697"/>
    <cellStyle name="40% - Accent2 17 6" xfId="2698"/>
    <cellStyle name="40% - Accent2 18" xfId="2699"/>
    <cellStyle name="40% - Accent2 18 2" xfId="2700"/>
    <cellStyle name="40% - Accent2 18 2 2" xfId="2701"/>
    <cellStyle name="40% - Accent2 18 2 2 2" xfId="2702"/>
    <cellStyle name="40% - Accent2 18 2 2 3" xfId="2703"/>
    <cellStyle name="40% - Accent2 18 2 3" xfId="2704"/>
    <cellStyle name="40% - Accent2 18 2 4" xfId="2705"/>
    <cellStyle name="40% - Accent2 18 3" xfId="2706"/>
    <cellStyle name="40% - Accent2 18 3 2" xfId="2707"/>
    <cellStyle name="40% - Accent2 18 3 3" xfId="2708"/>
    <cellStyle name="40% - Accent2 18 4" xfId="2709"/>
    <cellStyle name="40% - Accent2 18 4 2" xfId="2710"/>
    <cellStyle name="40% - Accent2 18 4 3" xfId="2711"/>
    <cellStyle name="40% - Accent2 18 5" xfId="2712"/>
    <cellStyle name="40% - Accent2 18 6" xfId="2713"/>
    <cellStyle name="40% - Accent2 19" xfId="2714"/>
    <cellStyle name="40% - Accent2 19 2" xfId="2715"/>
    <cellStyle name="40% - Accent2 19 2 2" xfId="2716"/>
    <cellStyle name="40% - Accent2 19 2 2 2" xfId="2717"/>
    <cellStyle name="40% - Accent2 19 2 2 3" xfId="2718"/>
    <cellStyle name="40% - Accent2 19 2 3" xfId="2719"/>
    <cellStyle name="40% - Accent2 19 2 4" xfId="2720"/>
    <cellStyle name="40% - Accent2 19 3" xfId="2721"/>
    <cellStyle name="40% - Accent2 19 3 2" xfId="2722"/>
    <cellStyle name="40% - Accent2 19 3 3" xfId="2723"/>
    <cellStyle name="40% - Accent2 19 4" xfId="2724"/>
    <cellStyle name="40% - Accent2 19 4 2" xfId="2725"/>
    <cellStyle name="40% - Accent2 19 4 3" xfId="2726"/>
    <cellStyle name="40% - Accent2 19 5" xfId="2727"/>
    <cellStyle name="40% - Accent2 19 6" xfId="2728"/>
    <cellStyle name="40% - Accent2 2" xfId="2729"/>
    <cellStyle name="40% - Accent2 2 2" xfId="2730"/>
    <cellStyle name="40% - Accent2 2 3" xfId="2731"/>
    <cellStyle name="40% - Accent2 2 3 2" xfId="2732"/>
    <cellStyle name="40% - Accent2 2 3 2 2" xfId="2733"/>
    <cellStyle name="40% - Accent2 2 3 2 2 2" xfId="2734"/>
    <cellStyle name="40% - Accent2 2 3 2 2 3" xfId="2735"/>
    <cellStyle name="40% - Accent2 2 3 2 3" xfId="2736"/>
    <cellStyle name="40% - Accent2 2 3 2 4" xfId="2737"/>
    <cellStyle name="40% - Accent2 2 3 3" xfId="2738"/>
    <cellStyle name="40% - Accent2 2 3 3 2" xfId="2739"/>
    <cellStyle name="40% - Accent2 2 3 3 3" xfId="2740"/>
    <cellStyle name="40% - Accent2 2 3 4" xfId="2741"/>
    <cellStyle name="40% - Accent2 2 3 4 2" xfId="2742"/>
    <cellStyle name="40% - Accent2 2 3 4 3" xfId="2743"/>
    <cellStyle name="40% - Accent2 2 3 5" xfId="2744"/>
    <cellStyle name="40% - Accent2 2 3 6" xfId="2745"/>
    <cellStyle name="40% - Accent2 2 4" xfId="2746"/>
    <cellStyle name="40% - Accent2 20" xfId="2747"/>
    <cellStyle name="40% - Accent2 20 2" xfId="2748"/>
    <cellStyle name="40% - Accent2 20 2 2" xfId="2749"/>
    <cellStyle name="40% - Accent2 20 2 2 2" xfId="2750"/>
    <cellStyle name="40% - Accent2 20 2 2 3" xfId="2751"/>
    <cellStyle name="40% - Accent2 20 2 3" xfId="2752"/>
    <cellStyle name="40% - Accent2 20 2 4" xfId="2753"/>
    <cellStyle name="40% - Accent2 20 3" xfId="2754"/>
    <cellStyle name="40% - Accent2 20 3 2" xfId="2755"/>
    <cellStyle name="40% - Accent2 20 3 3" xfId="2756"/>
    <cellStyle name="40% - Accent2 20 4" xfId="2757"/>
    <cellStyle name="40% - Accent2 20 4 2" xfId="2758"/>
    <cellStyle name="40% - Accent2 20 4 3" xfId="2759"/>
    <cellStyle name="40% - Accent2 20 5" xfId="2760"/>
    <cellStyle name="40% - Accent2 20 6" xfId="2761"/>
    <cellStyle name="40% - Accent2 21" xfId="2762"/>
    <cellStyle name="40% - Accent2 22" xfId="2763"/>
    <cellStyle name="40% - Accent2 22 2" xfId="2764"/>
    <cellStyle name="40% - Accent2 22 2 2" xfId="2765"/>
    <cellStyle name="40% - Accent2 22 2 2 2" xfId="2766"/>
    <cellStyle name="40% - Accent2 22 2 2 3" xfId="2767"/>
    <cellStyle name="40% - Accent2 22 2 3" xfId="2768"/>
    <cellStyle name="40% - Accent2 22 2 4" xfId="2769"/>
    <cellStyle name="40% - Accent2 22 3" xfId="2770"/>
    <cellStyle name="40% - Accent2 22 3 2" xfId="2771"/>
    <cellStyle name="40% - Accent2 22 3 3" xfId="2772"/>
    <cellStyle name="40% - Accent2 22 4" xfId="2773"/>
    <cellStyle name="40% - Accent2 22 4 2" xfId="2774"/>
    <cellStyle name="40% - Accent2 22 4 3" xfId="2775"/>
    <cellStyle name="40% - Accent2 22 5" xfId="2776"/>
    <cellStyle name="40% - Accent2 22 6" xfId="2777"/>
    <cellStyle name="40% - Accent2 23" xfId="2778"/>
    <cellStyle name="40% - Accent2 23 2" xfId="2779"/>
    <cellStyle name="40% - Accent2 23 2 2" xfId="2780"/>
    <cellStyle name="40% - Accent2 23 2 3" xfId="2781"/>
    <cellStyle name="40% - Accent2 23 3" xfId="2782"/>
    <cellStyle name="40% - Accent2 23 4" xfId="2783"/>
    <cellStyle name="40% - Accent2 24" xfId="2784"/>
    <cellStyle name="40% - Accent2 24 2" xfId="2785"/>
    <cellStyle name="40% - Accent2 24 3" xfId="2786"/>
    <cellStyle name="40% - Accent2 25" xfId="2787"/>
    <cellStyle name="40% - Accent2 25 2" xfId="2788"/>
    <cellStyle name="40% - Accent2 25 3" xfId="2789"/>
    <cellStyle name="40% - Accent2 26" xfId="2790"/>
    <cellStyle name="40% - Accent2 27" xfId="2791"/>
    <cellStyle name="40% - Accent2 28" xfId="2792"/>
    <cellStyle name="40% - Accent2 3" xfId="2793"/>
    <cellStyle name="40% - Accent2 3 2" xfId="2794"/>
    <cellStyle name="40% - Accent2 3 3" xfId="2795"/>
    <cellStyle name="40% - Accent2 3 3 2" xfId="2796"/>
    <cellStyle name="40% - Accent2 3 3 2 2" xfId="2797"/>
    <cellStyle name="40% - Accent2 3 3 2 2 2" xfId="2798"/>
    <cellStyle name="40% - Accent2 3 3 2 2 3" xfId="2799"/>
    <cellStyle name="40% - Accent2 3 3 2 3" xfId="2800"/>
    <cellStyle name="40% - Accent2 3 3 2 4" xfId="2801"/>
    <cellStyle name="40% - Accent2 3 3 3" xfId="2802"/>
    <cellStyle name="40% - Accent2 3 3 3 2" xfId="2803"/>
    <cellStyle name="40% - Accent2 3 3 3 3" xfId="2804"/>
    <cellStyle name="40% - Accent2 3 3 4" xfId="2805"/>
    <cellStyle name="40% - Accent2 3 3 4 2" xfId="2806"/>
    <cellStyle name="40% - Accent2 3 3 4 3" xfId="2807"/>
    <cellStyle name="40% - Accent2 3 3 5" xfId="2808"/>
    <cellStyle name="40% - Accent2 3 3 6" xfId="2809"/>
    <cellStyle name="40% - Accent2 4" xfId="2810"/>
    <cellStyle name="40% - Accent2 4 2" xfId="2811"/>
    <cellStyle name="40% - Accent2 4 2 2" xfId="2812"/>
    <cellStyle name="40% - Accent2 4 2 2 2" xfId="2813"/>
    <cellStyle name="40% - Accent2 4 2 2 2 2" xfId="2814"/>
    <cellStyle name="40% - Accent2 4 2 2 2 3" xfId="2815"/>
    <cellStyle name="40% - Accent2 4 2 2 3" xfId="2816"/>
    <cellStyle name="40% - Accent2 4 2 2 4" xfId="2817"/>
    <cellStyle name="40% - Accent2 4 2 3" xfId="2818"/>
    <cellStyle name="40% - Accent2 4 2 3 2" xfId="2819"/>
    <cellStyle name="40% - Accent2 4 2 3 3" xfId="2820"/>
    <cellStyle name="40% - Accent2 4 2 4" xfId="2821"/>
    <cellStyle name="40% - Accent2 4 2 4 2" xfId="2822"/>
    <cellStyle name="40% - Accent2 4 2 4 3" xfId="2823"/>
    <cellStyle name="40% - Accent2 4 2 5" xfId="2824"/>
    <cellStyle name="40% - Accent2 4 2 6" xfId="2825"/>
    <cellStyle name="40% - Accent2 4 3" xfId="2826"/>
    <cellStyle name="40% - Accent2 4 3 2" xfId="2827"/>
    <cellStyle name="40% - Accent2 4 3 2 2" xfId="2828"/>
    <cellStyle name="40% - Accent2 4 3 2 3" xfId="2829"/>
    <cellStyle name="40% - Accent2 4 3 3" xfId="2830"/>
    <cellStyle name="40% - Accent2 4 3 4" xfId="2831"/>
    <cellStyle name="40% - Accent2 4 4" xfId="2832"/>
    <cellStyle name="40% - Accent2 4 4 2" xfId="2833"/>
    <cellStyle name="40% - Accent2 4 4 3" xfId="2834"/>
    <cellStyle name="40% - Accent2 4 5" xfId="2835"/>
    <cellStyle name="40% - Accent2 4 5 2" xfId="2836"/>
    <cellStyle name="40% - Accent2 4 5 3" xfId="2837"/>
    <cellStyle name="40% - Accent2 4 6" xfId="2838"/>
    <cellStyle name="40% - Accent2 4 7" xfId="2839"/>
    <cellStyle name="40% - Accent2 5" xfId="2840"/>
    <cellStyle name="40% - Accent2 5 2" xfId="2841"/>
    <cellStyle name="40% - Accent2 5 2 2" xfId="2842"/>
    <cellStyle name="40% - Accent2 5 2 2 2" xfId="2843"/>
    <cellStyle name="40% - Accent2 5 2 2 3" xfId="2844"/>
    <cellStyle name="40% - Accent2 5 2 3" xfId="2845"/>
    <cellStyle name="40% - Accent2 5 2 4" xfId="2846"/>
    <cellStyle name="40% - Accent2 5 3" xfId="2847"/>
    <cellStyle name="40% - Accent2 5 3 2" xfId="2848"/>
    <cellStyle name="40% - Accent2 5 3 3" xfId="2849"/>
    <cellStyle name="40% - Accent2 5 4" xfId="2850"/>
    <cellStyle name="40% - Accent2 5 4 2" xfId="2851"/>
    <cellStyle name="40% - Accent2 5 4 3" xfId="2852"/>
    <cellStyle name="40% - Accent2 5 5" xfId="2853"/>
    <cellStyle name="40% - Accent2 5 6" xfId="2854"/>
    <cellStyle name="40% - Accent2 6" xfId="2855"/>
    <cellStyle name="40% - Accent2 6 2" xfId="2856"/>
    <cellStyle name="40% - Accent2 6 2 2" xfId="2857"/>
    <cellStyle name="40% - Accent2 6 2 2 2" xfId="2858"/>
    <cellStyle name="40% - Accent2 6 2 2 3" xfId="2859"/>
    <cellStyle name="40% - Accent2 6 2 3" xfId="2860"/>
    <cellStyle name="40% - Accent2 6 2 4" xfId="2861"/>
    <cellStyle name="40% - Accent2 6 3" xfId="2862"/>
    <cellStyle name="40% - Accent2 6 3 2" xfId="2863"/>
    <cellStyle name="40% - Accent2 6 3 3" xfId="2864"/>
    <cellStyle name="40% - Accent2 6 4" xfId="2865"/>
    <cellStyle name="40% - Accent2 6 4 2" xfId="2866"/>
    <cellStyle name="40% - Accent2 6 4 3" xfId="2867"/>
    <cellStyle name="40% - Accent2 6 5" xfId="2868"/>
    <cellStyle name="40% - Accent2 6 6" xfId="2869"/>
    <cellStyle name="40% - Accent2 7" xfId="2870"/>
    <cellStyle name="40% - Accent2 7 2" xfId="2871"/>
    <cellStyle name="40% - Accent2 7 2 2" xfId="2872"/>
    <cellStyle name="40% - Accent2 7 2 2 2" xfId="2873"/>
    <cellStyle name="40% - Accent2 7 2 2 3" xfId="2874"/>
    <cellStyle name="40% - Accent2 7 2 3" xfId="2875"/>
    <cellStyle name="40% - Accent2 7 2 4" xfId="2876"/>
    <cellStyle name="40% - Accent2 7 3" xfId="2877"/>
    <cellStyle name="40% - Accent2 7 3 2" xfId="2878"/>
    <cellStyle name="40% - Accent2 7 3 3" xfId="2879"/>
    <cellStyle name="40% - Accent2 7 4" xfId="2880"/>
    <cellStyle name="40% - Accent2 7 4 2" xfId="2881"/>
    <cellStyle name="40% - Accent2 7 4 3" xfId="2882"/>
    <cellStyle name="40% - Accent2 7 5" xfId="2883"/>
    <cellStyle name="40% - Accent2 7 6" xfId="2884"/>
    <cellStyle name="40% - Accent2 8" xfId="2885"/>
    <cellStyle name="40% - Accent2 8 2" xfId="2886"/>
    <cellStyle name="40% - Accent2 8 2 2" xfId="2887"/>
    <cellStyle name="40% - Accent2 8 2 2 2" xfId="2888"/>
    <cellStyle name="40% - Accent2 8 2 2 3" xfId="2889"/>
    <cellStyle name="40% - Accent2 8 2 3" xfId="2890"/>
    <cellStyle name="40% - Accent2 8 2 4" xfId="2891"/>
    <cellStyle name="40% - Accent2 8 3" xfId="2892"/>
    <cellStyle name="40% - Accent2 8 3 2" xfId="2893"/>
    <cellStyle name="40% - Accent2 8 3 3" xfId="2894"/>
    <cellStyle name="40% - Accent2 8 4" xfId="2895"/>
    <cellStyle name="40% - Accent2 8 4 2" xfId="2896"/>
    <cellStyle name="40% - Accent2 8 4 3" xfId="2897"/>
    <cellStyle name="40% - Accent2 8 5" xfId="2898"/>
    <cellStyle name="40% - Accent2 8 6" xfId="2899"/>
    <cellStyle name="40% - Accent2 9" xfId="2900"/>
    <cellStyle name="40% - Accent2 9 2" xfId="2901"/>
    <cellStyle name="40% - Accent2 9 2 2" xfId="2902"/>
    <cellStyle name="40% - Accent2 9 2 2 2" xfId="2903"/>
    <cellStyle name="40% - Accent2 9 2 2 3" xfId="2904"/>
    <cellStyle name="40% - Accent2 9 2 3" xfId="2905"/>
    <cellStyle name="40% - Accent2 9 2 4" xfId="2906"/>
    <cellStyle name="40% - Accent2 9 3" xfId="2907"/>
    <cellStyle name="40% - Accent2 9 3 2" xfId="2908"/>
    <cellStyle name="40% - Accent2 9 3 3" xfId="2909"/>
    <cellStyle name="40% - Accent2 9 4" xfId="2910"/>
    <cellStyle name="40% - Accent2 9 4 2" xfId="2911"/>
    <cellStyle name="40% - Accent2 9 4 3" xfId="2912"/>
    <cellStyle name="40% - Accent2 9 5" xfId="2913"/>
    <cellStyle name="40% - Accent2 9 6" xfId="2914"/>
    <cellStyle name="40% - Accent3" xfId="28" builtinId="39" customBuiltin="1"/>
    <cellStyle name="40% - Accent3 10" xfId="2915"/>
    <cellStyle name="40% - Accent3 10 2" xfId="2916"/>
    <cellStyle name="40% - Accent3 10 2 2" xfId="2917"/>
    <cellStyle name="40% - Accent3 10 2 2 2" xfId="2918"/>
    <cellStyle name="40% - Accent3 10 2 2 3" xfId="2919"/>
    <cellStyle name="40% - Accent3 10 2 3" xfId="2920"/>
    <cellStyle name="40% - Accent3 10 2 4" xfId="2921"/>
    <cellStyle name="40% - Accent3 10 3" xfId="2922"/>
    <cellStyle name="40% - Accent3 10 3 2" xfId="2923"/>
    <cellStyle name="40% - Accent3 10 3 3" xfId="2924"/>
    <cellStyle name="40% - Accent3 10 4" xfId="2925"/>
    <cellStyle name="40% - Accent3 10 4 2" xfId="2926"/>
    <cellStyle name="40% - Accent3 10 4 3" xfId="2927"/>
    <cellStyle name="40% - Accent3 10 5" xfId="2928"/>
    <cellStyle name="40% - Accent3 10 6" xfId="2929"/>
    <cellStyle name="40% - Accent3 11" xfId="2930"/>
    <cellStyle name="40% - Accent3 11 2" xfId="2931"/>
    <cellStyle name="40% - Accent3 11 2 2" xfId="2932"/>
    <cellStyle name="40% - Accent3 11 2 2 2" xfId="2933"/>
    <cellStyle name="40% - Accent3 11 2 2 3" xfId="2934"/>
    <cellStyle name="40% - Accent3 11 2 3" xfId="2935"/>
    <cellStyle name="40% - Accent3 11 2 4" xfId="2936"/>
    <cellStyle name="40% - Accent3 11 3" xfId="2937"/>
    <cellStyle name="40% - Accent3 11 3 2" xfId="2938"/>
    <cellStyle name="40% - Accent3 11 3 3" xfId="2939"/>
    <cellStyle name="40% - Accent3 11 4" xfId="2940"/>
    <cellStyle name="40% - Accent3 11 4 2" xfId="2941"/>
    <cellStyle name="40% - Accent3 11 4 3" xfId="2942"/>
    <cellStyle name="40% - Accent3 11 5" xfId="2943"/>
    <cellStyle name="40% - Accent3 11 6" xfId="2944"/>
    <cellStyle name="40% - Accent3 12" xfId="2945"/>
    <cellStyle name="40% - Accent3 12 2" xfId="2946"/>
    <cellStyle name="40% - Accent3 12 2 2" xfId="2947"/>
    <cellStyle name="40% - Accent3 12 2 2 2" xfId="2948"/>
    <cellStyle name="40% - Accent3 12 2 2 3" xfId="2949"/>
    <cellStyle name="40% - Accent3 12 2 3" xfId="2950"/>
    <cellStyle name="40% - Accent3 12 2 4" xfId="2951"/>
    <cellStyle name="40% - Accent3 12 3" xfId="2952"/>
    <cellStyle name="40% - Accent3 12 3 2" xfId="2953"/>
    <cellStyle name="40% - Accent3 12 3 3" xfId="2954"/>
    <cellStyle name="40% - Accent3 12 4" xfId="2955"/>
    <cellStyle name="40% - Accent3 12 4 2" xfId="2956"/>
    <cellStyle name="40% - Accent3 12 4 3" xfId="2957"/>
    <cellStyle name="40% - Accent3 12 5" xfId="2958"/>
    <cellStyle name="40% - Accent3 12 6" xfId="2959"/>
    <cellStyle name="40% - Accent3 13" xfId="2960"/>
    <cellStyle name="40% - Accent3 13 2" xfId="2961"/>
    <cellStyle name="40% - Accent3 13 2 2" xfId="2962"/>
    <cellStyle name="40% - Accent3 13 2 2 2" xfId="2963"/>
    <cellStyle name="40% - Accent3 13 2 2 3" xfId="2964"/>
    <cellStyle name="40% - Accent3 13 2 3" xfId="2965"/>
    <cellStyle name="40% - Accent3 13 2 4" xfId="2966"/>
    <cellStyle name="40% - Accent3 13 3" xfId="2967"/>
    <cellStyle name="40% - Accent3 13 3 2" xfId="2968"/>
    <cellStyle name="40% - Accent3 13 3 3" xfId="2969"/>
    <cellStyle name="40% - Accent3 13 4" xfId="2970"/>
    <cellStyle name="40% - Accent3 13 4 2" xfId="2971"/>
    <cellStyle name="40% - Accent3 13 4 3" xfId="2972"/>
    <cellStyle name="40% - Accent3 13 5" xfId="2973"/>
    <cellStyle name="40% - Accent3 13 6" xfId="2974"/>
    <cellStyle name="40% - Accent3 14" xfId="2975"/>
    <cellStyle name="40% - Accent3 14 2" xfId="2976"/>
    <cellStyle name="40% - Accent3 14 2 2" xfId="2977"/>
    <cellStyle name="40% - Accent3 14 2 2 2" xfId="2978"/>
    <cellStyle name="40% - Accent3 14 2 2 3" xfId="2979"/>
    <cellStyle name="40% - Accent3 14 2 3" xfId="2980"/>
    <cellStyle name="40% - Accent3 14 2 4" xfId="2981"/>
    <cellStyle name="40% - Accent3 14 3" xfId="2982"/>
    <cellStyle name="40% - Accent3 14 3 2" xfId="2983"/>
    <cellStyle name="40% - Accent3 14 3 3" xfId="2984"/>
    <cellStyle name="40% - Accent3 14 4" xfId="2985"/>
    <cellStyle name="40% - Accent3 14 4 2" xfId="2986"/>
    <cellStyle name="40% - Accent3 14 4 3" xfId="2987"/>
    <cellStyle name="40% - Accent3 14 5" xfId="2988"/>
    <cellStyle name="40% - Accent3 14 6" xfId="2989"/>
    <cellStyle name="40% - Accent3 15" xfId="2990"/>
    <cellStyle name="40% - Accent3 15 2" xfId="2991"/>
    <cellStyle name="40% - Accent3 15 2 2" xfId="2992"/>
    <cellStyle name="40% - Accent3 15 2 2 2" xfId="2993"/>
    <cellStyle name="40% - Accent3 15 2 2 3" xfId="2994"/>
    <cellStyle name="40% - Accent3 15 2 3" xfId="2995"/>
    <cellStyle name="40% - Accent3 15 2 4" xfId="2996"/>
    <cellStyle name="40% - Accent3 15 3" xfId="2997"/>
    <cellStyle name="40% - Accent3 15 3 2" xfId="2998"/>
    <cellStyle name="40% - Accent3 15 3 3" xfId="2999"/>
    <cellStyle name="40% - Accent3 15 4" xfId="3000"/>
    <cellStyle name="40% - Accent3 15 4 2" xfId="3001"/>
    <cellStyle name="40% - Accent3 15 4 3" xfId="3002"/>
    <cellStyle name="40% - Accent3 15 5" xfId="3003"/>
    <cellStyle name="40% - Accent3 15 6" xfId="3004"/>
    <cellStyle name="40% - Accent3 16" xfId="3005"/>
    <cellStyle name="40% - Accent3 16 2" xfId="3006"/>
    <cellStyle name="40% - Accent3 16 2 2" xfId="3007"/>
    <cellStyle name="40% - Accent3 16 2 2 2" xfId="3008"/>
    <cellStyle name="40% - Accent3 16 2 2 3" xfId="3009"/>
    <cellStyle name="40% - Accent3 16 2 3" xfId="3010"/>
    <cellStyle name="40% - Accent3 16 2 4" xfId="3011"/>
    <cellStyle name="40% - Accent3 16 3" xfId="3012"/>
    <cellStyle name="40% - Accent3 16 3 2" xfId="3013"/>
    <cellStyle name="40% - Accent3 16 3 3" xfId="3014"/>
    <cellStyle name="40% - Accent3 16 4" xfId="3015"/>
    <cellStyle name="40% - Accent3 16 4 2" xfId="3016"/>
    <cellStyle name="40% - Accent3 16 4 3" xfId="3017"/>
    <cellStyle name="40% - Accent3 16 5" xfId="3018"/>
    <cellStyle name="40% - Accent3 16 6" xfId="3019"/>
    <cellStyle name="40% - Accent3 17" xfId="3020"/>
    <cellStyle name="40% - Accent3 17 2" xfId="3021"/>
    <cellStyle name="40% - Accent3 17 2 2" xfId="3022"/>
    <cellStyle name="40% - Accent3 17 2 2 2" xfId="3023"/>
    <cellStyle name="40% - Accent3 17 2 2 3" xfId="3024"/>
    <cellStyle name="40% - Accent3 17 2 3" xfId="3025"/>
    <cellStyle name="40% - Accent3 17 2 4" xfId="3026"/>
    <cellStyle name="40% - Accent3 17 3" xfId="3027"/>
    <cellStyle name="40% - Accent3 17 3 2" xfId="3028"/>
    <cellStyle name="40% - Accent3 17 3 3" xfId="3029"/>
    <cellStyle name="40% - Accent3 17 4" xfId="3030"/>
    <cellStyle name="40% - Accent3 17 4 2" xfId="3031"/>
    <cellStyle name="40% - Accent3 17 4 3" xfId="3032"/>
    <cellStyle name="40% - Accent3 17 5" xfId="3033"/>
    <cellStyle name="40% - Accent3 17 6" xfId="3034"/>
    <cellStyle name="40% - Accent3 18" xfId="3035"/>
    <cellStyle name="40% - Accent3 18 2" xfId="3036"/>
    <cellStyle name="40% - Accent3 18 2 2" xfId="3037"/>
    <cellStyle name="40% - Accent3 18 2 2 2" xfId="3038"/>
    <cellStyle name="40% - Accent3 18 2 2 3" xfId="3039"/>
    <cellStyle name="40% - Accent3 18 2 3" xfId="3040"/>
    <cellStyle name="40% - Accent3 18 2 4" xfId="3041"/>
    <cellStyle name="40% - Accent3 18 3" xfId="3042"/>
    <cellStyle name="40% - Accent3 18 3 2" xfId="3043"/>
    <cellStyle name="40% - Accent3 18 3 3" xfId="3044"/>
    <cellStyle name="40% - Accent3 18 4" xfId="3045"/>
    <cellStyle name="40% - Accent3 18 4 2" xfId="3046"/>
    <cellStyle name="40% - Accent3 18 4 3" xfId="3047"/>
    <cellStyle name="40% - Accent3 18 5" xfId="3048"/>
    <cellStyle name="40% - Accent3 18 6" xfId="3049"/>
    <cellStyle name="40% - Accent3 19" xfId="3050"/>
    <cellStyle name="40% - Accent3 19 2" xfId="3051"/>
    <cellStyle name="40% - Accent3 19 2 2" xfId="3052"/>
    <cellStyle name="40% - Accent3 19 2 2 2" xfId="3053"/>
    <cellStyle name="40% - Accent3 19 2 2 3" xfId="3054"/>
    <cellStyle name="40% - Accent3 19 2 3" xfId="3055"/>
    <cellStyle name="40% - Accent3 19 2 4" xfId="3056"/>
    <cellStyle name="40% - Accent3 19 3" xfId="3057"/>
    <cellStyle name="40% - Accent3 19 3 2" xfId="3058"/>
    <cellStyle name="40% - Accent3 19 3 3" xfId="3059"/>
    <cellStyle name="40% - Accent3 19 4" xfId="3060"/>
    <cellStyle name="40% - Accent3 19 4 2" xfId="3061"/>
    <cellStyle name="40% - Accent3 19 4 3" xfId="3062"/>
    <cellStyle name="40% - Accent3 19 5" xfId="3063"/>
    <cellStyle name="40% - Accent3 19 6" xfId="3064"/>
    <cellStyle name="40% - Accent3 2" xfId="3065"/>
    <cellStyle name="40% - Accent3 2 2" xfId="3066"/>
    <cellStyle name="40% - Accent3 2 3" xfId="3067"/>
    <cellStyle name="40% - Accent3 2 3 2" xfId="3068"/>
    <cellStyle name="40% - Accent3 2 3 2 2" xfId="3069"/>
    <cellStyle name="40% - Accent3 2 3 2 2 2" xfId="3070"/>
    <cellStyle name="40% - Accent3 2 3 2 2 3" xfId="3071"/>
    <cellStyle name="40% - Accent3 2 3 2 3" xfId="3072"/>
    <cellStyle name="40% - Accent3 2 3 2 4" xfId="3073"/>
    <cellStyle name="40% - Accent3 2 3 3" xfId="3074"/>
    <cellStyle name="40% - Accent3 2 3 3 2" xfId="3075"/>
    <cellStyle name="40% - Accent3 2 3 3 3" xfId="3076"/>
    <cellStyle name="40% - Accent3 2 3 4" xfId="3077"/>
    <cellStyle name="40% - Accent3 2 3 4 2" xfId="3078"/>
    <cellStyle name="40% - Accent3 2 3 4 3" xfId="3079"/>
    <cellStyle name="40% - Accent3 2 3 5" xfId="3080"/>
    <cellStyle name="40% - Accent3 2 3 6" xfId="3081"/>
    <cellStyle name="40% - Accent3 2 4" xfId="3082"/>
    <cellStyle name="40% - Accent3 20" xfId="3083"/>
    <cellStyle name="40% - Accent3 20 2" xfId="3084"/>
    <cellStyle name="40% - Accent3 20 2 2" xfId="3085"/>
    <cellStyle name="40% - Accent3 20 2 2 2" xfId="3086"/>
    <cellStyle name="40% - Accent3 20 2 2 3" xfId="3087"/>
    <cellStyle name="40% - Accent3 20 2 3" xfId="3088"/>
    <cellStyle name="40% - Accent3 20 2 4" xfId="3089"/>
    <cellStyle name="40% - Accent3 20 3" xfId="3090"/>
    <cellStyle name="40% - Accent3 20 3 2" xfId="3091"/>
    <cellStyle name="40% - Accent3 20 3 3" xfId="3092"/>
    <cellStyle name="40% - Accent3 20 4" xfId="3093"/>
    <cellStyle name="40% - Accent3 20 4 2" xfId="3094"/>
    <cellStyle name="40% - Accent3 20 4 3" xfId="3095"/>
    <cellStyle name="40% - Accent3 20 5" xfId="3096"/>
    <cellStyle name="40% - Accent3 20 6" xfId="3097"/>
    <cellStyle name="40% - Accent3 21" xfId="3098"/>
    <cellStyle name="40% - Accent3 22" xfId="3099"/>
    <cellStyle name="40% - Accent3 22 2" xfId="3100"/>
    <cellStyle name="40% - Accent3 22 2 2" xfId="3101"/>
    <cellStyle name="40% - Accent3 22 2 2 2" xfId="3102"/>
    <cellStyle name="40% - Accent3 22 2 2 3" xfId="3103"/>
    <cellStyle name="40% - Accent3 22 2 3" xfId="3104"/>
    <cellStyle name="40% - Accent3 22 2 4" xfId="3105"/>
    <cellStyle name="40% - Accent3 22 3" xfId="3106"/>
    <cellStyle name="40% - Accent3 22 3 2" xfId="3107"/>
    <cellStyle name="40% - Accent3 22 3 3" xfId="3108"/>
    <cellStyle name="40% - Accent3 22 4" xfId="3109"/>
    <cellStyle name="40% - Accent3 22 4 2" xfId="3110"/>
    <cellStyle name="40% - Accent3 22 4 3" xfId="3111"/>
    <cellStyle name="40% - Accent3 22 5" xfId="3112"/>
    <cellStyle name="40% - Accent3 22 6" xfId="3113"/>
    <cellStyle name="40% - Accent3 23" xfId="3114"/>
    <cellStyle name="40% - Accent3 23 2" xfId="3115"/>
    <cellStyle name="40% - Accent3 23 2 2" xfId="3116"/>
    <cellStyle name="40% - Accent3 23 2 3" xfId="3117"/>
    <cellStyle name="40% - Accent3 23 3" xfId="3118"/>
    <cellStyle name="40% - Accent3 23 4" xfId="3119"/>
    <cellStyle name="40% - Accent3 24" xfId="3120"/>
    <cellStyle name="40% - Accent3 24 2" xfId="3121"/>
    <cellStyle name="40% - Accent3 24 3" xfId="3122"/>
    <cellStyle name="40% - Accent3 25" xfId="3123"/>
    <cellStyle name="40% - Accent3 25 2" xfId="3124"/>
    <cellStyle name="40% - Accent3 25 3" xfId="3125"/>
    <cellStyle name="40% - Accent3 26" xfId="3126"/>
    <cellStyle name="40% - Accent3 27" xfId="3127"/>
    <cellStyle name="40% - Accent3 28" xfId="3128"/>
    <cellStyle name="40% - Accent3 29" xfId="3129"/>
    <cellStyle name="40% - Accent3 3" xfId="3130"/>
    <cellStyle name="40% - Accent3 3 2" xfId="3131"/>
    <cellStyle name="40% - Accent3 3 3" xfId="3132"/>
    <cellStyle name="40% - Accent3 3 3 2" xfId="3133"/>
    <cellStyle name="40% - Accent3 3 3 2 2" xfId="3134"/>
    <cellStyle name="40% - Accent3 3 3 2 2 2" xfId="3135"/>
    <cellStyle name="40% - Accent3 3 3 2 2 3" xfId="3136"/>
    <cellStyle name="40% - Accent3 3 3 2 3" xfId="3137"/>
    <cellStyle name="40% - Accent3 3 3 2 4" xfId="3138"/>
    <cellStyle name="40% - Accent3 3 3 3" xfId="3139"/>
    <cellStyle name="40% - Accent3 3 3 3 2" xfId="3140"/>
    <cellStyle name="40% - Accent3 3 3 3 3" xfId="3141"/>
    <cellStyle name="40% - Accent3 3 3 4" xfId="3142"/>
    <cellStyle name="40% - Accent3 3 3 4 2" xfId="3143"/>
    <cellStyle name="40% - Accent3 3 3 4 3" xfId="3144"/>
    <cellStyle name="40% - Accent3 3 3 5" xfId="3145"/>
    <cellStyle name="40% - Accent3 3 3 6" xfId="3146"/>
    <cellStyle name="40% - Accent3 4" xfId="3147"/>
    <cellStyle name="40% - Accent3 4 2" xfId="3148"/>
    <cellStyle name="40% - Accent3 4 2 2" xfId="3149"/>
    <cellStyle name="40% - Accent3 4 2 2 2" xfId="3150"/>
    <cellStyle name="40% - Accent3 4 2 2 2 2" xfId="3151"/>
    <cellStyle name="40% - Accent3 4 2 2 2 3" xfId="3152"/>
    <cellStyle name="40% - Accent3 4 2 2 3" xfId="3153"/>
    <cellStyle name="40% - Accent3 4 2 2 4" xfId="3154"/>
    <cellStyle name="40% - Accent3 4 2 3" xfId="3155"/>
    <cellStyle name="40% - Accent3 4 2 3 2" xfId="3156"/>
    <cellStyle name="40% - Accent3 4 2 3 3" xfId="3157"/>
    <cellStyle name="40% - Accent3 4 2 4" xfId="3158"/>
    <cellStyle name="40% - Accent3 4 2 4 2" xfId="3159"/>
    <cellStyle name="40% - Accent3 4 2 4 3" xfId="3160"/>
    <cellStyle name="40% - Accent3 4 2 5" xfId="3161"/>
    <cellStyle name="40% - Accent3 4 2 6" xfId="3162"/>
    <cellStyle name="40% - Accent3 4 3" xfId="3163"/>
    <cellStyle name="40% - Accent3 4 3 2" xfId="3164"/>
    <cellStyle name="40% - Accent3 4 3 2 2" xfId="3165"/>
    <cellStyle name="40% - Accent3 4 3 2 3" xfId="3166"/>
    <cellStyle name="40% - Accent3 4 3 3" xfId="3167"/>
    <cellStyle name="40% - Accent3 4 3 4" xfId="3168"/>
    <cellStyle name="40% - Accent3 4 4" xfId="3169"/>
    <cellStyle name="40% - Accent3 4 4 2" xfId="3170"/>
    <cellStyle name="40% - Accent3 4 4 3" xfId="3171"/>
    <cellStyle name="40% - Accent3 4 5" xfId="3172"/>
    <cellStyle name="40% - Accent3 4 5 2" xfId="3173"/>
    <cellStyle name="40% - Accent3 4 5 3" xfId="3174"/>
    <cellStyle name="40% - Accent3 4 6" xfId="3175"/>
    <cellStyle name="40% - Accent3 4 7" xfId="3176"/>
    <cellStyle name="40% - Accent3 5" xfId="3177"/>
    <cellStyle name="40% - Accent3 5 2" xfId="3178"/>
    <cellStyle name="40% - Accent3 5 2 2" xfId="3179"/>
    <cellStyle name="40% - Accent3 5 2 2 2" xfId="3180"/>
    <cellStyle name="40% - Accent3 5 2 2 3" xfId="3181"/>
    <cellStyle name="40% - Accent3 5 2 3" xfId="3182"/>
    <cellStyle name="40% - Accent3 5 2 4" xfId="3183"/>
    <cellStyle name="40% - Accent3 5 3" xfId="3184"/>
    <cellStyle name="40% - Accent3 5 3 2" xfId="3185"/>
    <cellStyle name="40% - Accent3 5 3 3" xfId="3186"/>
    <cellStyle name="40% - Accent3 5 4" xfId="3187"/>
    <cellStyle name="40% - Accent3 5 4 2" xfId="3188"/>
    <cellStyle name="40% - Accent3 5 4 3" xfId="3189"/>
    <cellStyle name="40% - Accent3 5 5" xfId="3190"/>
    <cellStyle name="40% - Accent3 5 6" xfId="3191"/>
    <cellStyle name="40% - Accent3 6" xfId="3192"/>
    <cellStyle name="40% - Accent3 6 2" xfId="3193"/>
    <cellStyle name="40% - Accent3 6 2 2" xfId="3194"/>
    <cellStyle name="40% - Accent3 6 2 2 2" xfId="3195"/>
    <cellStyle name="40% - Accent3 6 2 2 3" xfId="3196"/>
    <cellStyle name="40% - Accent3 6 2 3" xfId="3197"/>
    <cellStyle name="40% - Accent3 6 2 4" xfId="3198"/>
    <cellStyle name="40% - Accent3 6 3" xfId="3199"/>
    <cellStyle name="40% - Accent3 6 3 2" xfId="3200"/>
    <cellStyle name="40% - Accent3 6 3 3" xfId="3201"/>
    <cellStyle name="40% - Accent3 6 4" xfId="3202"/>
    <cellStyle name="40% - Accent3 6 4 2" xfId="3203"/>
    <cellStyle name="40% - Accent3 6 4 3" xfId="3204"/>
    <cellStyle name="40% - Accent3 6 5" xfId="3205"/>
    <cellStyle name="40% - Accent3 6 6" xfId="3206"/>
    <cellStyle name="40% - Accent3 7" xfId="3207"/>
    <cellStyle name="40% - Accent3 7 2" xfId="3208"/>
    <cellStyle name="40% - Accent3 7 2 2" xfId="3209"/>
    <cellStyle name="40% - Accent3 7 2 2 2" xfId="3210"/>
    <cellStyle name="40% - Accent3 7 2 2 3" xfId="3211"/>
    <cellStyle name="40% - Accent3 7 2 3" xfId="3212"/>
    <cellStyle name="40% - Accent3 7 2 4" xfId="3213"/>
    <cellStyle name="40% - Accent3 7 3" xfId="3214"/>
    <cellStyle name="40% - Accent3 7 3 2" xfId="3215"/>
    <cellStyle name="40% - Accent3 7 3 3" xfId="3216"/>
    <cellStyle name="40% - Accent3 7 4" xfId="3217"/>
    <cellStyle name="40% - Accent3 7 4 2" xfId="3218"/>
    <cellStyle name="40% - Accent3 7 4 3" xfId="3219"/>
    <cellStyle name="40% - Accent3 7 5" xfId="3220"/>
    <cellStyle name="40% - Accent3 7 6" xfId="3221"/>
    <cellStyle name="40% - Accent3 8" xfId="3222"/>
    <cellStyle name="40% - Accent3 8 2" xfId="3223"/>
    <cellStyle name="40% - Accent3 8 2 2" xfId="3224"/>
    <cellStyle name="40% - Accent3 8 2 2 2" xfId="3225"/>
    <cellStyle name="40% - Accent3 8 2 2 3" xfId="3226"/>
    <cellStyle name="40% - Accent3 8 2 3" xfId="3227"/>
    <cellStyle name="40% - Accent3 8 2 4" xfId="3228"/>
    <cellStyle name="40% - Accent3 8 3" xfId="3229"/>
    <cellStyle name="40% - Accent3 8 3 2" xfId="3230"/>
    <cellStyle name="40% - Accent3 8 3 3" xfId="3231"/>
    <cellStyle name="40% - Accent3 8 4" xfId="3232"/>
    <cellStyle name="40% - Accent3 8 4 2" xfId="3233"/>
    <cellStyle name="40% - Accent3 8 4 3" xfId="3234"/>
    <cellStyle name="40% - Accent3 8 5" xfId="3235"/>
    <cellStyle name="40% - Accent3 8 6" xfId="3236"/>
    <cellStyle name="40% - Accent3 9" xfId="3237"/>
    <cellStyle name="40% - Accent3 9 2" xfId="3238"/>
    <cellStyle name="40% - Accent3 9 2 2" xfId="3239"/>
    <cellStyle name="40% - Accent3 9 2 2 2" xfId="3240"/>
    <cellStyle name="40% - Accent3 9 2 2 3" xfId="3241"/>
    <cellStyle name="40% - Accent3 9 2 3" xfId="3242"/>
    <cellStyle name="40% - Accent3 9 2 4" xfId="3243"/>
    <cellStyle name="40% - Accent3 9 3" xfId="3244"/>
    <cellStyle name="40% - Accent3 9 3 2" xfId="3245"/>
    <cellStyle name="40% - Accent3 9 3 3" xfId="3246"/>
    <cellStyle name="40% - Accent3 9 4" xfId="3247"/>
    <cellStyle name="40% - Accent3 9 4 2" xfId="3248"/>
    <cellStyle name="40% - Accent3 9 4 3" xfId="3249"/>
    <cellStyle name="40% - Accent3 9 5" xfId="3250"/>
    <cellStyle name="40% - Accent3 9 6" xfId="3251"/>
    <cellStyle name="40% - Accent4" xfId="32" builtinId="43" customBuiltin="1"/>
    <cellStyle name="40% - Accent4 10" xfId="3252"/>
    <cellStyle name="40% - Accent4 10 2" xfId="3253"/>
    <cellStyle name="40% - Accent4 10 2 2" xfId="3254"/>
    <cellStyle name="40% - Accent4 10 2 2 2" xfId="3255"/>
    <cellStyle name="40% - Accent4 10 2 2 3" xfId="3256"/>
    <cellStyle name="40% - Accent4 10 2 3" xfId="3257"/>
    <cellStyle name="40% - Accent4 10 2 4" xfId="3258"/>
    <cellStyle name="40% - Accent4 10 3" xfId="3259"/>
    <cellStyle name="40% - Accent4 10 3 2" xfId="3260"/>
    <cellStyle name="40% - Accent4 10 3 3" xfId="3261"/>
    <cellStyle name="40% - Accent4 10 4" xfId="3262"/>
    <cellStyle name="40% - Accent4 10 4 2" xfId="3263"/>
    <cellStyle name="40% - Accent4 10 4 3" xfId="3264"/>
    <cellStyle name="40% - Accent4 10 5" xfId="3265"/>
    <cellStyle name="40% - Accent4 10 6" xfId="3266"/>
    <cellStyle name="40% - Accent4 11" xfId="3267"/>
    <cellStyle name="40% - Accent4 11 2" xfId="3268"/>
    <cellStyle name="40% - Accent4 11 2 2" xfId="3269"/>
    <cellStyle name="40% - Accent4 11 2 2 2" xfId="3270"/>
    <cellStyle name="40% - Accent4 11 2 2 3" xfId="3271"/>
    <cellStyle name="40% - Accent4 11 2 3" xfId="3272"/>
    <cellStyle name="40% - Accent4 11 2 4" xfId="3273"/>
    <cellStyle name="40% - Accent4 11 3" xfId="3274"/>
    <cellStyle name="40% - Accent4 11 3 2" xfId="3275"/>
    <cellStyle name="40% - Accent4 11 3 3" xfId="3276"/>
    <cellStyle name="40% - Accent4 11 4" xfId="3277"/>
    <cellStyle name="40% - Accent4 11 4 2" xfId="3278"/>
    <cellStyle name="40% - Accent4 11 4 3" xfId="3279"/>
    <cellStyle name="40% - Accent4 11 5" xfId="3280"/>
    <cellStyle name="40% - Accent4 11 6" xfId="3281"/>
    <cellStyle name="40% - Accent4 12" xfId="3282"/>
    <cellStyle name="40% - Accent4 12 2" xfId="3283"/>
    <cellStyle name="40% - Accent4 12 2 2" xfId="3284"/>
    <cellStyle name="40% - Accent4 12 2 2 2" xfId="3285"/>
    <cellStyle name="40% - Accent4 12 2 2 3" xfId="3286"/>
    <cellStyle name="40% - Accent4 12 2 3" xfId="3287"/>
    <cellStyle name="40% - Accent4 12 2 4" xfId="3288"/>
    <cellStyle name="40% - Accent4 12 3" xfId="3289"/>
    <cellStyle name="40% - Accent4 12 3 2" xfId="3290"/>
    <cellStyle name="40% - Accent4 12 3 3" xfId="3291"/>
    <cellStyle name="40% - Accent4 12 4" xfId="3292"/>
    <cellStyle name="40% - Accent4 12 4 2" xfId="3293"/>
    <cellStyle name="40% - Accent4 12 4 3" xfId="3294"/>
    <cellStyle name="40% - Accent4 12 5" xfId="3295"/>
    <cellStyle name="40% - Accent4 12 6" xfId="3296"/>
    <cellStyle name="40% - Accent4 13" xfId="3297"/>
    <cellStyle name="40% - Accent4 13 2" xfId="3298"/>
    <cellStyle name="40% - Accent4 13 2 2" xfId="3299"/>
    <cellStyle name="40% - Accent4 13 2 2 2" xfId="3300"/>
    <cellStyle name="40% - Accent4 13 2 2 3" xfId="3301"/>
    <cellStyle name="40% - Accent4 13 2 3" xfId="3302"/>
    <cellStyle name="40% - Accent4 13 2 4" xfId="3303"/>
    <cellStyle name="40% - Accent4 13 3" xfId="3304"/>
    <cellStyle name="40% - Accent4 13 3 2" xfId="3305"/>
    <cellStyle name="40% - Accent4 13 3 3" xfId="3306"/>
    <cellStyle name="40% - Accent4 13 4" xfId="3307"/>
    <cellStyle name="40% - Accent4 13 4 2" xfId="3308"/>
    <cellStyle name="40% - Accent4 13 4 3" xfId="3309"/>
    <cellStyle name="40% - Accent4 13 5" xfId="3310"/>
    <cellStyle name="40% - Accent4 13 6" xfId="3311"/>
    <cellStyle name="40% - Accent4 14" xfId="3312"/>
    <cellStyle name="40% - Accent4 14 2" xfId="3313"/>
    <cellStyle name="40% - Accent4 14 2 2" xfId="3314"/>
    <cellStyle name="40% - Accent4 14 2 2 2" xfId="3315"/>
    <cellStyle name="40% - Accent4 14 2 2 3" xfId="3316"/>
    <cellStyle name="40% - Accent4 14 2 3" xfId="3317"/>
    <cellStyle name="40% - Accent4 14 2 4" xfId="3318"/>
    <cellStyle name="40% - Accent4 14 3" xfId="3319"/>
    <cellStyle name="40% - Accent4 14 3 2" xfId="3320"/>
    <cellStyle name="40% - Accent4 14 3 3" xfId="3321"/>
    <cellStyle name="40% - Accent4 14 4" xfId="3322"/>
    <cellStyle name="40% - Accent4 14 4 2" xfId="3323"/>
    <cellStyle name="40% - Accent4 14 4 3" xfId="3324"/>
    <cellStyle name="40% - Accent4 14 5" xfId="3325"/>
    <cellStyle name="40% - Accent4 14 6" xfId="3326"/>
    <cellStyle name="40% - Accent4 15" xfId="3327"/>
    <cellStyle name="40% - Accent4 15 2" xfId="3328"/>
    <cellStyle name="40% - Accent4 15 2 2" xfId="3329"/>
    <cellStyle name="40% - Accent4 15 2 2 2" xfId="3330"/>
    <cellStyle name="40% - Accent4 15 2 2 3" xfId="3331"/>
    <cellStyle name="40% - Accent4 15 2 3" xfId="3332"/>
    <cellStyle name="40% - Accent4 15 2 4" xfId="3333"/>
    <cellStyle name="40% - Accent4 15 3" xfId="3334"/>
    <cellStyle name="40% - Accent4 15 3 2" xfId="3335"/>
    <cellStyle name="40% - Accent4 15 3 3" xfId="3336"/>
    <cellStyle name="40% - Accent4 15 4" xfId="3337"/>
    <cellStyle name="40% - Accent4 15 4 2" xfId="3338"/>
    <cellStyle name="40% - Accent4 15 4 3" xfId="3339"/>
    <cellStyle name="40% - Accent4 15 5" xfId="3340"/>
    <cellStyle name="40% - Accent4 15 6" xfId="3341"/>
    <cellStyle name="40% - Accent4 16" xfId="3342"/>
    <cellStyle name="40% - Accent4 16 2" xfId="3343"/>
    <cellStyle name="40% - Accent4 16 2 2" xfId="3344"/>
    <cellStyle name="40% - Accent4 16 2 2 2" xfId="3345"/>
    <cellStyle name="40% - Accent4 16 2 2 3" xfId="3346"/>
    <cellStyle name="40% - Accent4 16 2 3" xfId="3347"/>
    <cellStyle name="40% - Accent4 16 2 4" xfId="3348"/>
    <cellStyle name="40% - Accent4 16 3" xfId="3349"/>
    <cellStyle name="40% - Accent4 16 3 2" xfId="3350"/>
    <cellStyle name="40% - Accent4 16 3 3" xfId="3351"/>
    <cellStyle name="40% - Accent4 16 4" xfId="3352"/>
    <cellStyle name="40% - Accent4 16 4 2" xfId="3353"/>
    <cellStyle name="40% - Accent4 16 4 3" xfId="3354"/>
    <cellStyle name="40% - Accent4 16 5" xfId="3355"/>
    <cellStyle name="40% - Accent4 16 6" xfId="3356"/>
    <cellStyle name="40% - Accent4 17" xfId="3357"/>
    <cellStyle name="40% - Accent4 17 2" xfId="3358"/>
    <cellStyle name="40% - Accent4 17 2 2" xfId="3359"/>
    <cellStyle name="40% - Accent4 17 2 2 2" xfId="3360"/>
    <cellStyle name="40% - Accent4 17 2 2 3" xfId="3361"/>
    <cellStyle name="40% - Accent4 17 2 3" xfId="3362"/>
    <cellStyle name="40% - Accent4 17 2 4" xfId="3363"/>
    <cellStyle name="40% - Accent4 17 3" xfId="3364"/>
    <cellStyle name="40% - Accent4 17 3 2" xfId="3365"/>
    <cellStyle name="40% - Accent4 17 3 3" xfId="3366"/>
    <cellStyle name="40% - Accent4 17 4" xfId="3367"/>
    <cellStyle name="40% - Accent4 17 4 2" xfId="3368"/>
    <cellStyle name="40% - Accent4 17 4 3" xfId="3369"/>
    <cellStyle name="40% - Accent4 17 5" xfId="3370"/>
    <cellStyle name="40% - Accent4 17 6" xfId="3371"/>
    <cellStyle name="40% - Accent4 18" xfId="3372"/>
    <cellStyle name="40% - Accent4 18 2" xfId="3373"/>
    <cellStyle name="40% - Accent4 18 2 2" xfId="3374"/>
    <cellStyle name="40% - Accent4 18 2 2 2" xfId="3375"/>
    <cellStyle name="40% - Accent4 18 2 2 3" xfId="3376"/>
    <cellStyle name="40% - Accent4 18 2 3" xfId="3377"/>
    <cellStyle name="40% - Accent4 18 2 4" xfId="3378"/>
    <cellStyle name="40% - Accent4 18 3" xfId="3379"/>
    <cellStyle name="40% - Accent4 18 3 2" xfId="3380"/>
    <cellStyle name="40% - Accent4 18 3 3" xfId="3381"/>
    <cellStyle name="40% - Accent4 18 4" xfId="3382"/>
    <cellStyle name="40% - Accent4 18 4 2" xfId="3383"/>
    <cellStyle name="40% - Accent4 18 4 3" xfId="3384"/>
    <cellStyle name="40% - Accent4 18 5" xfId="3385"/>
    <cellStyle name="40% - Accent4 18 6" xfId="3386"/>
    <cellStyle name="40% - Accent4 19" xfId="3387"/>
    <cellStyle name="40% - Accent4 19 2" xfId="3388"/>
    <cellStyle name="40% - Accent4 19 2 2" xfId="3389"/>
    <cellStyle name="40% - Accent4 19 2 2 2" xfId="3390"/>
    <cellStyle name="40% - Accent4 19 2 2 3" xfId="3391"/>
    <cellStyle name="40% - Accent4 19 2 3" xfId="3392"/>
    <cellStyle name="40% - Accent4 19 2 4" xfId="3393"/>
    <cellStyle name="40% - Accent4 19 3" xfId="3394"/>
    <cellStyle name="40% - Accent4 19 3 2" xfId="3395"/>
    <cellStyle name="40% - Accent4 19 3 3" xfId="3396"/>
    <cellStyle name="40% - Accent4 19 4" xfId="3397"/>
    <cellStyle name="40% - Accent4 19 4 2" xfId="3398"/>
    <cellStyle name="40% - Accent4 19 4 3" xfId="3399"/>
    <cellStyle name="40% - Accent4 19 5" xfId="3400"/>
    <cellStyle name="40% - Accent4 19 6" xfId="3401"/>
    <cellStyle name="40% - Accent4 2" xfId="3402"/>
    <cellStyle name="40% - Accent4 2 2" xfId="3403"/>
    <cellStyle name="40% - Accent4 2 3" xfId="3404"/>
    <cellStyle name="40% - Accent4 2 3 2" xfId="3405"/>
    <cellStyle name="40% - Accent4 2 3 2 2" xfId="3406"/>
    <cellStyle name="40% - Accent4 2 3 2 2 2" xfId="3407"/>
    <cellStyle name="40% - Accent4 2 3 2 2 3" xfId="3408"/>
    <cellStyle name="40% - Accent4 2 3 2 3" xfId="3409"/>
    <cellStyle name="40% - Accent4 2 3 2 4" xfId="3410"/>
    <cellStyle name="40% - Accent4 2 3 3" xfId="3411"/>
    <cellStyle name="40% - Accent4 2 3 3 2" xfId="3412"/>
    <cellStyle name="40% - Accent4 2 3 3 3" xfId="3413"/>
    <cellStyle name="40% - Accent4 2 3 4" xfId="3414"/>
    <cellStyle name="40% - Accent4 2 3 4 2" xfId="3415"/>
    <cellStyle name="40% - Accent4 2 3 4 3" xfId="3416"/>
    <cellStyle name="40% - Accent4 2 3 5" xfId="3417"/>
    <cellStyle name="40% - Accent4 2 3 6" xfId="3418"/>
    <cellStyle name="40% - Accent4 2 4" xfId="3419"/>
    <cellStyle name="40% - Accent4 20" xfId="3420"/>
    <cellStyle name="40% - Accent4 20 2" xfId="3421"/>
    <cellStyle name="40% - Accent4 20 2 2" xfId="3422"/>
    <cellStyle name="40% - Accent4 20 2 2 2" xfId="3423"/>
    <cellStyle name="40% - Accent4 20 2 2 3" xfId="3424"/>
    <cellStyle name="40% - Accent4 20 2 3" xfId="3425"/>
    <cellStyle name="40% - Accent4 20 2 4" xfId="3426"/>
    <cellStyle name="40% - Accent4 20 3" xfId="3427"/>
    <cellStyle name="40% - Accent4 20 3 2" xfId="3428"/>
    <cellStyle name="40% - Accent4 20 3 3" xfId="3429"/>
    <cellStyle name="40% - Accent4 20 4" xfId="3430"/>
    <cellStyle name="40% - Accent4 20 4 2" xfId="3431"/>
    <cellStyle name="40% - Accent4 20 4 3" xfId="3432"/>
    <cellStyle name="40% - Accent4 20 5" xfId="3433"/>
    <cellStyle name="40% - Accent4 20 6" xfId="3434"/>
    <cellStyle name="40% - Accent4 21" xfId="3435"/>
    <cellStyle name="40% - Accent4 22" xfId="3436"/>
    <cellStyle name="40% - Accent4 22 2" xfId="3437"/>
    <cellStyle name="40% - Accent4 22 2 2" xfId="3438"/>
    <cellStyle name="40% - Accent4 22 2 2 2" xfId="3439"/>
    <cellStyle name="40% - Accent4 22 2 2 3" xfId="3440"/>
    <cellStyle name="40% - Accent4 22 2 3" xfId="3441"/>
    <cellStyle name="40% - Accent4 22 2 4" xfId="3442"/>
    <cellStyle name="40% - Accent4 22 3" xfId="3443"/>
    <cellStyle name="40% - Accent4 22 3 2" xfId="3444"/>
    <cellStyle name="40% - Accent4 22 3 3" xfId="3445"/>
    <cellStyle name="40% - Accent4 22 4" xfId="3446"/>
    <cellStyle name="40% - Accent4 22 4 2" xfId="3447"/>
    <cellStyle name="40% - Accent4 22 4 3" xfId="3448"/>
    <cellStyle name="40% - Accent4 22 5" xfId="3449"/>
    <cellStyle name="40% - Accent4 22 6" xfId="3450"/>
    <cellStyle name="40% - Accent4 23" xfId="3451"/>
    <cellStyle name="40% - Accent4 23 2" xfId="3452"/>
    <cellStyle name="40% - Accent4 23 2 2" xfId="3453"/>
    <cellStyle name="40% - Accent4 23 2 3" xfId="3454"/>
    <cellStyle name="40% - Accent4 23 3" xfId="3455"/>
    <cellStyle name="40% - Accent4 23 4" xfId="3456"/>
    <cellStyle name="40% - Accent4 24" xfId="3457"/>
    <cellStyle name="40% - Accent4 24 2" xfId="3458"/>
    <cellStyle name="40% - Accent4 24 3" xfId="3459"/>
    <cellStyle name="40% - Accent4 25" xfId="3460"/>
    <cellStyle name="40% - Accent4 25 2" xfId="3461"/>
    <cellStyle name="40% - Accent4 25 3" xfId="3462"/>
    <cellStyle name="40% - Accent4 26" xfId="3463"/>
    <cellStyle name="40% - Accent4 27" xfId="3464"/>
    <cellStyle name="40% - Accent4 28" xfId="3465"/>
    <cellStyle name="40% - Accent4 29" xfId="3466"/>
    <cellStyle name="40% - Accent4 3" xfId="3467"/>
    <cellStyle name="40% - Accent4 3 2" xfId="3468"/>
    <cellStyle name="40% - Accent4 3 3" xfId="3469"/>
    <cellStyle name="40% - Accent4 3 3 2" xfId="3470"/>
    <cellStyle name="40% - Accent4 3 3 2 2" xfId="3471"/>
    <cellStyle name="40% - Accent4 3 3 2 2 2" xfId="3472"/>
    <cellStyle name="40% - Accent4 3 3 2 2 3" xfId="3473"/>
    <cellStyle name="40% - Accent4 3 3 2 3" xfId="3474"/>
    <cellStyle name="40% - Accent4 3 3 2 4" xfId="3475"/>
    <cellStyle name="40% - Accent4 3 3 3" xfId="3476"/>
    <cellStyle name="40% - Accent4 3 3 3 2" xfId="3477"/>
    <cellStyle name="40% - Accent4 3 3 3 3" xfId="3478"/>
    <cellStyle name="40% - Accent4 3 3 4" xfId="3479"/>
    <cellStyle name="40% - Accent4 3 3 4 2" xfId="3480"/>
    <cellStyle name="40% - Accent4 3 3 4 3" xfId="3481"/>
    <cellStyle name="40% - Accent4 3 3 5" xfId="3482"/>
    <cellStyle name="40% - Accent4 3 3 6" xfId="3483"/>
    <cellStyle name="40% - Accent4 4" xfId="3484"/>
    <cellStyle name="40% - Accent4 4 2" xfId="3485"/>
    <cellStyle name="40% - Accent4 4 2 2" xfId="3486"/>
    <cellStyle name="40% - Accent4 4 2 2 2" xfId="3487"/>
    <cellStyle name="40% - Accent4 4 2 2 2 2" xfId="3488"/>
    <cellStyle name="40% - Accent4 4 2 2 2 3" xfId="3489"/>
    <cellStyle name="40% - Accent4 4 2 2 3" xfId="3490"/>
    <cellStyle name="40% - Accent4 4 2 2 4" xfId="3491"/>
    <cellStyle name="40% - Accent4 4 2 3" xfId="3492"/>
    <cellStyle name="40% - Accent4 4 2 3 2" xfId="3493"/>
    <cellStyle name="40% - Accent4 4 2 3 3" xfId="3494"/>
    <cellStyle name="40% - Accent4 4 2 4" xfId="3495"/>
    <cellStyle name="40% - Accent4 4 2 4 2" xfId="3496"/>
    <cellStyle name="40% - Accent4 4 2 4 3" xfId="3497"/>
    <cellStyle name="40% - Accent4 4 2 5" xfId="3498"/>
    <cellStyle name="40% - Accent4 4 2 6" xfId="3499"/>
    <cellStyle name="40% - Accent4 4 3" xfId="3500"/>
    <cellStyle name="40% - Accent4 4 3 2" xfId="3501"/>
    <cellStyle name="40% - Accent4 4 3 2 2" xfId="3502"/>
    <cellStyle name="40% - Accent4 4 3 2 3" xfId="3503"/>
    <cellStyle name="40% - Accent4 4 3 3" xfId="3504"/>
    <cellStyle name="40% - Accent4 4 3 4" xfId="3505"/>
    <cellStyle name="40% - Accent4 4 4" xfId="3506"/>
    <cellStyle name="40% - Accent4 4 4 2" xfId="3507"/>
    <cellStyle name="40% - Accent4 4 4 3" xfId="3508"/>
    <cellStyle name="40% - Accent4 4 5" xfId="3509"/>
    <cellStyle name="40% - Accent4 4 5 2" xfId="3510"/>
    <cellStyle name="40% - Accent4 4 5 3" xfId="3511"/>
    <cellStyle name="40% - Accent4 4 6" xfId="3512"/>
    <cellStyle name="40% - Accent4 4 7" xfId="3513"/>
    <cellStyle name="40% - Accent4 5" xfId="3514"/>
    <cellStyle name="40% - Accent4 5 2" xfId="3515"/>
    <cellStyle name="40% - Accent4 5 2 2" xfId="3516"/>
    <cellStyle name="40% - Accent4 5 2 2 2" xfId="3517"/>
    <cellStyle name="40% - Accent4 5 2 2 3" xfId="3518"/>
    <cellStyle name="40% - Accent4 5 2 3" xfId="3519"/>
    <cellStyle name="40% - Accent4 5 2 4" xfId="3520"/>
    <cellStyle name="40% - Accent4 5 3" xfId="3521"/>
    <cellStyle name="40% - Accent4 5 3 2" xfId="3522"/>
    <cellStyle name="40% - Accent4 5 3 3" xfId="3523"/>
    <cellStyle name="40% - Accent4 5 4" xfId="3524"/>
    <cellStyle name="40% - Accent4 5 4 2" xfId="3525"/>
    <cellStyle name="40% - Accent4 5 4 3" xfId="3526"/>
    <cellStyle name="40% - Accent4 5 5" xfId="3527"/>
    <cellStyle name="40% - Accent4 5 6" xfId="3528"/>
    <cellStyle name="40% - Accent4 6" xfId="3529"/>
    <cellStyle name="40% - Accent4 6 2" xfId="3530"/>
    <cellStyle name="40% - Accent4 6 2 2" xfId="3531"/>
    <cellStyle name="40% - Accent4 6 2 2 2" xfId="3532"/>
    <cellStyle name="40% - Accent4 6 2 2 3" xfId="3533"/>
    <cellStyle name="40% - Accent4 6 2 3" xfId="3534"/>
    <cellStyle name="40% - Accent4 6 2 4" xfId="3535"/>
    <cellStyle name="40% - Accent4 6 3" xfId="3536"/>
    <cellStyle name="40% - Accent4 6 3 2" xfId="3537"/>
    <cellStyle name="40% - Accent4 6 3 3" xfId="3538"/>
    <cellStyle name="40% - Accent4 6 4" xfId="3539"/>
    <cellStyle name="40% - Accent4 6 4 2" xfId="3540"/>
    <cellStyle name="40% - Accent4 6 4 3" xfId="3541"/>
    <cellStyle name="40% - Accent4 6 5" xfId="3542"/>
    <cellStyle name="40% - Accent4 6 6" xfId="3543"/>
    <cellStyle name="40% - Accent4 7" xfId="3544"/>
    <cellStyle name="40% - Accent4 7 2" xfId="3545"/>
    <cellStyle name="40% - Accent4 7 2 2" xfId="3546"/>
    <cellStyle name="40% - Accent4 7 2 2 2" xfId="3547"/>
    <cellStyle name="40% - Accent4 7 2 2 3" xfId="3548"/>
    <cellStyle name="40% - Accent4 7 2 3" xfId="3549"/>
    <cellStyle name="40% - Accent4 7 2 4" xfId="3550"/>
    <cellStyle name="40% - Accent4 7 3" xfId="3551"/>
    <cellStyle name="40% - Accent4 7 3 2" xfId="3552"/>
    <cellStyle name="40% - Accent4 7 3 3" xfId="3553"/>
    <cellStyle name="40% - Accent4 7 4" xfId="3554"/>
    <cellStyle name="40% - Accent4 7 4 2" xfId="3555"/>
    <cellStyle name="40% - Accent4 7 4 3" xfId="3556"/>
    <cellStyle name="40% - Accent4 7 5" xfId="3557"/>
    <cellStyle name="40% - Accent4 7 6" xfId="3558"/>
    <cellStyle name="40% - Accent4 8" xfId="3559"/>
    <cellStyle name="40% - Accent4 8 2" xfId="3560"/>
    <cellStyle name="40% - Accent4 8 2 2" xfId="3561"/>
    <cellStyle name="40% - Accent4 8 2 2 2" xfId="3562"/>
    <cellStyle name="40% - Accent4 8 2 2 3" xfId="3563"/>
    <cellStyle name="40% - Accent4 8 2 3" xfId="3564"/>
    <cellStyle name="40% - Accent4 8 2 4" xfId="3565"/>
    <cellStyle name="40% - Accent4 8 3" xfId="3566"/>
    <cellStyle name="40% - Accent4 8 3 2" xfId="3567"/>
    <cellStyle name="40% - Accent4 8 3 3" xfId="3568"/>
    <cellStyle name="40% - Accent4 8 4" xfId="3569"/>
    <cellStyle name="40% - Accent4 8 4 2" xfId="3570"/>
    <cellStyle name="40% - Accent4 8 4 3" xfId="3571"/>
    <cellStyle name="40% - Accent4 8 5" xfId="3572"/>
    <cellStyle name="40% - Accent4 8 6" xfId="3573"/>
    <cellStyle name="40% - Accent4 9" xfId="3574"/>
    <cellStyle name="40% - Accent4 9 2" xfId="3575"/>
    <cellStyle name="40% - Accent4 9 2 2" xfId="3576"/>
    <cellStyle name="40% - Accent4 9 2 2 2" xfId="3577"/>
    <cellStyle name="40% - Accent4 9 2 2 3" xfId="3578"/>
    <cellStyle name="40% - Accent4 9 2 3" xfId="3579"/>
    <cellStyle name="40% - Accent4 9 2 4" xfId="3580"/>
    <cellStyle name="40% - Accent4 9 3" xfId="3581"/>
    <cellStyle name="40% - Accent4 9 3 2" xfId="3582"/>
    <cellStyle name="40% - Accent4 9 3 3" xfId="3583"/>
    <cellStyle name="40% - Accent4 9 4" xfId="3584"/>
    <cellStyle name="40% - Accent4 9 4 2" xfId="3585"/>
    <cellStyle name="40% - Accent4 9 4 3" xfId="3586"/>
    <cellStyle name="40% - Accent4 9 5" xfId="3587"/>
    <cellStyle name="40% - Accent4 9 6" xfId="3588"/>
    <cellStyle name="40% - Accent5" xfId="36" builtinId="47" customBuiltin="1"/>
    <cellStyle name="40% - Accent5 10" xfId="3589"/>
    <cellStyle name="40% - Accent5 10 2" xfId="3590"/>
    <cellStyle name="40% - Accent5 10 2 2" xfId="3591"/>
    <cellStyle name="40% - Accent5 10 2 2 2" xfId="3592"/>
    <cellStyle name="40% - Accent5 10 2 2 3" xfId="3593"/>
    <cellStyle name="40% - Accent5 10 2 3" xfId="3594"/>
    <cellStyle name="40% - Accent5 10 2 4" xfId="3595"/>
    <cellStyle name="40% - Accent5 10 3" xfId="3596"/>
    <cellStyle name="40% - Accent5 10 3 2" xfId="3597"/>
    <cellStyle name="40% - Accent5 10 3 3" xfId="3598"/>
    <cellStyle name="40% - Accent5 10 4" xfId="3599"/>
    <cellStyle name="40% - Accent5 10 4 2" xfId="3600"/>
    <cellStyle name="40% - Accent5 10 4 3" xfId="3601"/>
    <cellStyle name="40% - Accent5 10 5" xfId="3602"/>
    <cellStyle name="40% - Accent5 10 6" xfId="3603"/>
    <cellStyle name="40% - Accent5 11" xfId="3604"/>
    <cellStyle name="40% - Accent5 11 2" xfId="3605"/>
    <cellStyle name="40% - Accent5 11 2 2" xfId="3606"/>
    <cellStyle name="40% - Accent5 11 2 2 2" xfId="3607"/>
    <cellStyle name="40% - Accent5 11 2 2 3" xfId="3608"/>
    <cellStyle name="40% - Accent5 11 2 3" xfId="3609"/>
    <cellStyle name="40% - Accent5 11 2 4" xfId="3610"/>
    <cellStyle name="40% - Accent5 11 3" xfId="3611"/>
    <cellStyle name="40% - Accent5 11 3 2" xfId="3612"/>
    <cellStyle name="40% - Accent5 11 3 3" xfId="3613"/>
    <cellStyle name="40% - Accent5 11 4" xfId="3614"/>
    <cellStyle name="40% - Accent5 11 4 2" xfId="3615"/>
    <cellStyle name="40% - Accent5 11 4 3" xfId="3616"/>
    <cellStyle name="40% - Accent5 11 5" xfId="3617"/>
    <cellStyle name="40% - Accent5 11 6" xfId="3618"/>
    <cellStyle name="40% - Accent5 12" xfId="3619"/>
    <cellStyle name="40% - Accent5 12 2" xfId="3620"/>
    <cellStyle name="40% - Accent5 12 2 2" xfId="3621"/>
    <cellStyle name="40% - Accent5 12 2 2 2" xfId="3622"/>
    <cellStyle name="40% - Accent5 12 2 2 3" xfId="3623"/>
    <cellStyle name="40% - Accent5 12 2 3" xfId="3624"/>
    <cellStyle name="40% - Accent5 12 2 4" xfId="3625"/>
    <cellStyle name="40% - Accent5 12 3" xfId="3626"/>
    <cellStyle name="40% - Accent5 12 3 2" xfId="3627"/>
    <cellStyle name="40% - Accent5 12 3 3" xfId="3628"/>
    <cellStyle name="40% - Accent5 12 4" xfId="3629"/>
    <cellStyle name="40% - Accent5 12 4 2" xfId="3630"/>
    <cellStyle name="40% - Accent5 12 4 3" xfId="3631"/>
    <cellStyle name="40% - Accent5 12 5" xfId="3632"/>
    <cellStyle name="40% - Accent5 12 6" xfId="3633"/>
    <cellStyle name="40% - Accent5 13" xfId="3634"/>
    <cellStyle name="40% - Accent5 13 2" xfId="3635"/>
    <cellStyle name="40% - Accent5 13 2 2" xfId="3636"/>
    <cellStyle name="40% - Accent5 13 2 2 2" xfId="3637"/>
    <cellStyle name="40% - Accent5 13 2 2 3" xfId="3638"/>
    <cellStyle name="40% - Accent5 13 2 3" xfId="3639"/>
    <cellStyle name="40% - Accent5 13 2 4" xfId="3640"/>
    <cellStyle name="40% - Accent5 13 3" xfId="3641"/>
    <cellStyle name="40% - Accent5 13 3 2" xfId="3642"/>
    <cellStyle name="40% - Accent5 13 3 3" xfId="3643"/>
    <cellStyle name="40% - Accent5 13 4" xfId="3644"/>
    <cellStyle name="40% - Accent5 13 4 2" xfId="3645"/>
    <cellStyle name="40% - Accent5 13 4 3" xfId="3646"/>
    <cellStyle name="40% - Accent5 13 5" xfId="3647"/>
    <cellStyle name="40% - Accent5 13 6" xfId="3648"/>
    <cellStyle name="40% - Accent5 14" xfId="3649"/>
    <cellStyle name="40% - Accent5 14 2" xfId="3650"/>
    <cellStyle name="40% - Accent5 14 2 2" xfId="3651"/>
    <cellStyle name="40% - Accent5 14 2 2 2" xfId="3652"/>
    <cellStyle name="40% - Accent5 14 2 2 3" xfId="3653"/>
    <cellStyle name="40% - Accent5 14 2 3" xfId="3654"/>
    <cellStyle name="40% - Accent5 14 2 4" xfId="3655"/>
    <cellStyle name="40% - Accent5 14 3" xfId="3656"/>
    <cellStyle name="40% - Accent5 14 3 2" xfId="3657"/>
    <cellStyle name="40% - Accent5 14 3 3" xfId="3658"/>
    <cellStyle name="40% - Accent5 14 4" xfId="3659"/>
    <cellStyle name="40% - Accent5 14 4 2" xfId="3660"/>
    <cellStyle name="40% - Accent5 14 4 3" xfId="3661"/>
    <cellStyle name="40% - Accent5 14 5" xfId="3662"/>
    <cellStyle name="40% - Accent5 14 6" xfId="3663"/>
    <cellStyle name="40% - Accent5 15" xfId="3664"/>
    <cellStyle name="40% - Accent5 15 2" xfId="3665"/>
    <cellStyle name="40% - Accent5 15 2 2" xfId="3666"/>
    <cellStyle name="40% - Accent5 15 2 2 2" xfId="3667"/>
    <cellStyle name="40% - Accent5 15 2 2 3" xfId="3668"/>
    <cellStyle name="40% - Accent5 15 2 3" xfId="3669"/>
    <cellStyle name="40% - Accent5 15 2 4" xfId="3670"/>
    <cellStyle name="40% - Accent5 15 3" xfId="3671"/>
    <cellStyle name="40% - Accent5 15 3 2" xfId="3672"/>
    <cellStyle name="40% - Accent5 15 3 3" xfId="3673"/>
    <cellStyle name="40% - Accent5 15 4" xfId="3674"/>
    <cellStyle name="40% - Accent5 15 4 2" xfId="3675"/>
    <cellStyle name="40% - Accent5 15 4 3" xfId="3676"/>
    <cellStyle name="40% - Accent5 15 5" xfId="3677"/>
    <cellStyle name="40% - Accent5 15 6" xfId="3678"/>
    <cellStyle name="40% - Accent5 16" xfId="3679"/>
    <cellStyle name="40% - Accent5 16 2" xfId="3680"/>
    <cellStyle name="40% - Accent5 16 2 2" xfId="3681"/>
    <cellStyle name="40% - Accent5 16 2 2 2" xfId="3682"/>
    <cellStyle name="40% - Accent5 16 2 2 3" xfId="3683"/>
    <cellStyle name="40% - Accent5 16 2 3" xfId="3684"/>
    <cellStyle name="40% - Accent5 16 2 4" xfId="3685"/>
    <cellStyle name="40% - Accent5 16 3" xfId="3686"/>
    <cellStyle name="40% - Accent5 16 3 2" xfId="3687"/>
    <cellStyle name="40% - Accent5 16 3 3" xfId="3688"/>
    <cellStyle name="40% - Accent5 16 4" xfId="3689"/>
    <cellStyle name="40% - Accent5 16 4 2" xfId="3690"/>
    <cellStyle name="40% - Accent5 16 4 3" xfId="3691"/>
    <cellStyle name="40% - Accent5 16 5" xfId="3692"/>
    <cellStyle name="40% - Accent5 16 6" xfId="3693"/>
    <cellStyle name="40% - Accent5 17" xfId="3694"/>
    <cellStyle name="40% - Accent5 17 2" xfId="3695"/>
    <cellStyle name="40% - Accent5 17 2 2" xfId="3696"/>
    <cellStyle name="40% - Accent5 17 2 2 2" xfId="3697"/>
    <cellStyle name="40% - Accent5 17 2 2 3" xfId="3698"/>
    <cellStyle name="40% - Accent5 17 2 3" xfId="3699"/>
    <cellStyle name="40% - Accent5 17 2 4" xfId="3700"/>
    <cellStyle name="40% - Accent5 17 3" xfId="3701"/>
    <cellStyle name="40% - Accent5 17 3 2" xfId="3702"/>
    <cellStyle name="40% - Accent5 17 3 3" xfId="3703"/>
    <cellStyle name="40% - Accent5 17 4" xfId="3704"/>
    <cellStyle name="40% - Accent5 17 4 2" xfId="3705"/>
    <cellStyle name="40% - Accent5 17 4 3" xfId="3706"/>
    <cellStyle name="40% - Accent5 17 5" xfId="3707"/>
    <cellStyle name="40% - Accent5 17 6" xfId="3708"/>
    <cellStyle name="40% - Accent5 18" xfId="3709"/>
    <cellStyle name="40% - Accent5 18 2" xfId="3710"/>
    <cellStyle name="40% - Accent5 18 2 2" xfId="3711"/>
    <cellStyle name="40% - Accent5 18 2 2 2" xfId="3712"/>
    <cellStyle name="40% - Accent5 18 2 2 3" xfId="3713"/>
    <cellStyle name="40% - Accent5 18 2 3" xfId="3714"/>
    <cellStyle name="40% - Accent5 18 2 4" xfId="3715"/>
    <cellStyle name="40% - Accent5 18 3" xfId="3716"/>
    <cellStyle name="40% - Accent5 18 3 2" xfId="3717"/>
    <cellStyle name="40% - Accent5 18 3 3" xfId="3718"/>
    <cellStyle name="40% - Accent5 18 4" xfId="3719"/>
    <cellStyle name="40% - Accent5 18 4 2" xfId="3720"/>
    <cellStyle name="40% - Accent5 18 4 3" xfId="3721"/>
    <cellStyle name="40% - Accent5 18 5" xfId="3722"/>
    <cellStyle name="40% - Accent5 18 6" xfId="3723"/>
    <cellStyle name="40% - Accent5 19" xfId="3724"/>
    <cellStyle name="40% - Accent5 19 2" xfId="3725"/>
    <cellStyle name="40% - Accent5 19 2 2" xfId="3726"/>
    <cellStyle name="40% - Accent5 19 2 2 2" xfId="3727"/>
    <cellStyle name="40% - Accent5 19 2 2 3" xfId="3728"/>
    <cellStyle name="40% - Accent5 19 2 3" xfId="3729"/>
    <cellStyle name="40% - Accent5 19 2 4" xfId="3730"/>
    <cellStyle name="40% - Accent5 19 3" xfId="3731"/>
    <cellStyle name="40% - Accent5 19 3 2" xfId="3732"/>
    <cellStyle name="40% - Accent5 19 3 3" xfId="3733"/>
    <cellStyle name="40% - Accent5 19 4" xfId="3734"/>
    <cellStyle name="40% - Accent5 19 4 2" xfId="3735"/>
    <cellStyle name="40% - Accent5 19 4 3" xfId="3736"/>
    <cellStyle name="40% - Accent5 19 5" xfId="3737"/>
    <cellStyle name="40% - Accent5 19 6" xfId="3738"/>
    <cellStyle name="40% - Accent5 2" xfId="3739"/>
    <cellStyle name="40% - Accent5 2 2" xfId="3740"/>
    <cellStyle name="40% - Accent5 2 3" xfId="3741"/>
    <cellStyle name="40% - Accent5 2 3 2" xfId="3742"/>
    <cellStyle name="40% - Accent5 2 3 2 2" xfId="3743"/>
    <cellStyle name="40% - Accent5 2 3 2 2 2" xfId="3744"/>
    <cellStyle name="40% - Accent5 2 3 2 2 3" xfId="3745"/>
    <cellStyle name="40% - Accent5 2 3 2 3" xfId="3746"/>
    <cellStyle name="40% - Accent5 2 3 2 4" xfId="3747"/>
    <cellStyle name="40% - Accent5 2 3 3" xfId="3748"/>
    <cellStyle name="40% - Accent5 2 3 3 2" xfId="3749"/>
    <cellStyle name="40% - Accent5 2 3 3 3" xfId="3750"/>
    <cellStyle name="40% - Accent5 2 3 4" xfId="3751"/>
    <cellStyle name="40% - Accent5 2 3 4 2" xfId="3752"/>
    <cellStyle name="40% - Accent5 2 3 4 3" xfId="3753"/>
    <cellStyle name="40% - Accent5 2 3 5" xfId="3754"/>
    <cellStyle name="40% - Accent5 2 3 6" xfId="3755"/>
    <cellStyle name="40% - Accent5 2 4" xfId="3756"/>
    <cellStyle name="40% - Accent5 20" xfId="3757"/>
    <cellStyle name="40% - Accent5 20 2" xfId="3758"/>
    <cellStyle name="40% - Accent5 20 2 2" xfId="3759"/>
    <cellStyle name="40% - Accent5 20 2 2 2" xfId="3760"/>
    <cellStyle name="40% - Accent5 20 2 2 3" xfId="3761"/>
    <cellStyle name="40% - Accent5 20 2 3" xfId="3762"/>
    <cellStyle name="40% - Accent5 20 2 4" xfId="3763"/>
    <cellStyle name="40% - Accent5 20 3" xfId="3764"/>
    <cellStyle name="40% - Accent5 20 3 2" xfId="3765"/>
    <cellStyle name="40% - Accent5 20 3 3" xfId="3766"/>
    <cellStyle name="40% - Accent5 20 4" xfId="3767"/>
    <cellStyle name="40% - Accent5 20 4 2" xfId="3768"/>
    <cellStyle name="40% - Accent5 20 4 3" xfId="3769"/>
    <cellStyle name="40% - Accent5 20 5" xfId="3770"/>
    <cellStyle name="40% - Accent5 20 6" xfId="3771"/>
    <cellStyle name="40% - Accent5 21" xfId="3772"/>
    <cellStyle name="40% - Accent5 22" xfId="3773"/>
    <cellStyle name="40% - Accent5 22 2" xfId="3774"/>
    <cellStyle name="40% - Accent5 22 2 2" xfId="3775"/>
    <cellStyle name="40% - Accent5 22 2 2 2" xfId="3776"/>
    <cellStyle name="40% - Accent5 22 2 2 3" xfId="3777"/>
    <cellStyle name="40% - Accent5 22 2 3" xfId="3778"/>
    <cellStyle name="40% - Accent5 22 2 4" xfId="3779"/>
    <cellStyle name="40% - Accent5 22 3" xfId="3780"/>
    <cellStyle name="40% - Accent5 22 3 2" xfId="3781"/>
    <cellStyle name="40% - Accent5 22 3 3" xfId="3782"/>
    <cellStyle name="40% - Accent5 22 4" xfId="3783"/>
    <cellStyle name="40% - Accent5 22 4 2" xfId="3784"/>
    <cellStyle name="40% - Accent5 22 4 3" xfId="3785"/>
    <cellStyle name="40% - Accent5 22 5" xfId="3786"/>
    <cellStyle name="40% - Accent5 22 6" xfId="3787"/>
    <cellStyle name="40% - Accent5 23" xfId="3788"/>
    <cellStyle name="40% - Accent5 23 2" xfId="3789"/>
    <cellStyle name="40% - Accent5 23 2 2" xfId="3790"/>
    <cellStyle name="40% - Accent5 23 2 3" xfId="3791"/>
    <cellStyle name="40% - Accent5 23 3" xfId="3792"/>
    <cellStyle name="40% - Accent5 23 4" xfId="3793"/>
    <cellStyle name="40% - Accent5 24" xfId="3794"/>
    <cellStyle name="40% - Accent5 24 2" xfId="3795"/>
    <cellStyle name="40% - Accent5 24 3" xfId="3796"/>
    <cellStyle name="40% - Accent5 25" xfId="3797"/>
    <cellStyle name="40% - Accent5 25 2" xfId="3798"/>
    <cellStyle name="40% - Accent5 25 3" xfId="3799"/>
    <cellStyle name="40% - Accent5 26" xfId="3800"/>
    <cellStyle name="40% - Accent5 27" xfId="3801"/>
    <cellStyle name="40% - Accent5 28" xfId="3802"/>
    <cellStyle name="40% - Accent5 29" xfId="3803"/>
    <cellStyle name="40% - Accent5 3" xfId="3804"/>
    <cellStyle name="40% - Accent5 3 2" xfId="3805"/>
    <cellStyle name="40% - Accent5 3 3" xfId="3806"/>
    <cellStyle name="40% - Accent5 3 3 2" xfId="3807"/>
    <cellStyle name="40% - Accent5 3 3 2 2" xfId="3808"/>
    <cellStyle name="40% - Accent5 3 3 2 2 2" xfId="3809"/>
    <cellStyle name="40% - Accent5 3 3 2 2 3" xfId="3810"/>
    <cellStyle name="40% - Accent5 3 3 2 3" xfId="3811"/>
    <cellStyle name="40% - Accent5 3 3 2 4" xfId="3812"/>
    <cellStyle name="40% - Accent5 3 3 3" xfId="3813"/>
    <cellStyle name="40% - Accent5 3 3 3 2" xfId="3814"/>
    <cellStyle name="40% - Accent5 3 3 3 3" xfId="3815"/>
    <cellStyle name="40% - Accent5 3 3 4" xfId="3816"/>
    <cellStyle name="40% - Accent5 3 3 4 2" xfId="3817"/>
    <cellStyle name="40% - Accent5 3 3 4 3" xfId="3818"/>
    <cellStyle name="40% - Accent5 3 3 5" xfId="3819"/>
    <cellStyle name="40% - Accent5 3 3 6" xfId="3820"/>
    <cellStyle name="40% - Accent5 4" xfId="3821"/>
    <cellStyle name="40% - Accent5 4 2" xfId="3822"/>
    <cellStyle name="40% - Accent5 4 2 2" xfId="3823"/>
    <cellStyle name="40% - Accent5 4 2 2 2" xfId="3824"/>
    <cellStyle name="40% - Accent5 4 2 2 2 2" xfId="3825"/>
    <cellStyle name="40% - Accent5 4 2 2 2 3" xfId="3826"/>
    <cellStyle name="40% - Accent5 4 2 2 3" xfId="3827"/>
    <cellStyle name="40% - Accent5 4 2 2 4" xfId="3828"/>
    <cellStyle name="40% - Accent5 4 2 3" xfId="3829"/>
    <cellStyle name="40% - Accent5 4 2 3 2" xfId="3830"/>
    <cellStyle name="40% - Accent5 4 2 3 3" xfId="3831"/>
    <cellStyle name="40% - Accent5 4 2 4" xfId="3832"/>
    <cellStyle name="40% - Accent5 4 2 4 2" xfId="3833"/>
    <cellStyle name="40% - Accent5 4 2 4 3" xfId="3834"/>
    <cellStyle name="40% - Accent5 4 2 5" xfId="3835"/>
    <cellStyle name="40% - Accent5 4 2 6" xfId="3836"/>
    <cellStyle name="40% - Accent5 4 3" xfId="3837"/>
    <cellStyle name="40% - Accent5 4 3 2" xfId="3838"/>
    <cellStyle name="40% - Accent5 4 3 2 2" xfId="3839"/>
    <cellStyle name="40% - Accent5 4 3 2 3" xfId="3840"/>
    <cellStyle name="40% - Accent5 4 3 3" xfId="3841"/>
    <cellStyle name="40% - Accent5 4 3 4" xfId="3842"/>
    <cellStyle name="40% - Accent5 4 4" xfId="3843"/>
    <cellStyle name="40% - Accent5 4 4 2" xfId="3844"/>
    <cellStyle name="40% - Accent5 4 4 3" xfId="3845"/>
    <cellStyle name="40% - Accent5 4 5" xfId="3846"/>
    <cellStyle name="40% - Accent5 4 5 2" xfId="3847"/>
    <cellStyle name="40% - Accent5 4 5 3" xfId="3848"/>
    <cellStyle name="40% - Accent5 4 6" xfId="3849"/>
    <cellStyle name="40% - Accent5 4 7" xfId="3850"/>
    <cellStyle name="40% - Accent5 5" xfId="3851"/>
    <cellStyle name="40% - Accent5 5 2" xfId="3852"/>
    <cellStyle name="40% - Accent5 5 2 2" xfId="3853"/>
    <cellStyle name="40% - Accent5 5 2 2 2" xfId="3854"/>
    <cellStyle name="40% - Accent5 5 2 2 3" xfId="3855"/>
    <cellStyle name="40% - Accent5 5 2 3" xfId="3856"/>
    <cellStyle name="40% - Accent5 5 2 4" xfId="3857"/>
    <cellStyle name="40% - Accent5 5 3" xfId="3858"/>
    <cellStyle name="40% - Accent5 5 3 2" xfId="3859"/>
    <cellStyle name="40% - Accent5 5 3 3" xfId="3860"/>
    <cellStyle name="40% - Accent5 5 4" xfId="3861"/>
    <cellStyle name="40% - Accent5 5 4 2" xfId="3862"/>
    <cellStyle name="40% - Accent5 5 4 3" xfId="3863"/>
    <cellStyle name="40% - Accent5 5 5" xfId="3864"/>
    <cellStyle name="40% - Accent5 5 6" xfId="3865"/>
    <cellStyle name="40% - Accent5 6" xfId="3866"/>
    <cellStyle name="40% - Accent5 6 2" xfId="3867"/>
    <cellStyle name="40% - Accent5 6 2 2" xfId="3868"/>
    <cellStyle name="40% - Accent5 6 2 2 2" xfId="3869"/>
    <cellStyle name="40% - Accent5 6 2 2 3" xfId="3870"/>
    <cellStyle name="40% - Accent5 6 2 3" xfId="3871"/>
    <cellStyle name="40% - Accent5 6 2 4" xfId="3872"/>
    <cellStyle name="40% - Accent5 6 3" xfId="3873"/>
    <cellStyle name="40% - Accent5 6 3 2" xfId="3874"/>
    <cellStyle name="40% - Accent5 6 3 3" xfId="3875"/>
    <cellStyle name="40% - Accent5 6 4" xfId="3876"/>
    <cellStyle name="40% - Accent5 6 4 2" xfId="3877"/>
    <cellStyle name="40% - Accent5 6 4 3" xfId="3878"/>
    <cellStyle name="40% - Accent5 6 5" xfId="3879"/>
    <cellStyle name="40% - Accent5 6 6" xfId="3880"/>
    <cellStyle name="40% - Accent5 7" xfId="3881"/>
    <cellStyle name="40% - Accent5 7 2" xfId="3882"/>
    <cellStyle name="40% - Accent5 7 2 2" xfId="3883"/>
    <cellStyle name="40% - Accent5 7 2 2 2" xfId="3884"/>
    <cellStyle name="40% - Accent5 7 2 2 3" xfId="3885"/>
    <cellStyle name="40% - Accent5 7 2 3" xfId="3886"/>
    <cellStyle name="40% - Accent5 7 2 4" xfId="3887"/>
    <cellStyle name="40% - Accent5 7 3" xfId="3888"/>
    <cellStyle name="40% - Accent5 7 3 2" xfId="3889"/>
    <cellStyle name="40% - Accent5 7 3 3" xfId="3890"/>
    <cellStyle name="40% - Accent5 7 4" xfId="3891"/>
    <cellStyle name="40% - Accent5 7 4 2" xfId="3892"/>
    <cellStyle name="40% - Accent5 7 4 3" xfId="3893"/>
    <cellStyle name="40% - Accent5 7 5" xfId="3894"/>
    <cellStyle name="40% - Accent5 7 6" xfId="3895"/>
    <cellStyle name="40% - Accent5 8" xfId="3896"/>
    <cellStyle name="40% - Accent5 8 2" xfId="3897"/>
    <cellStyle name="40% - Accent5 8 2 2" xfId="3898"/>
    <cellStyle name="40% - Accent5 8 2 2 2" xfId="3899"/>
    <cellStyle name="40% - Accent5 8 2 2 3" xfId="3900"/>
    <cellStyle name="40% - Accent5 8 2 3" xfId="3901"/>
    <cellStyle name="40% - Accent5 8 2 4" xfId="3902"/>
    <cellStyle name="40% - Accent5 8 3" xfId="3903"/>
    <cellStyle name="40% - Accent5 8 3 2" xfId="3904"/>
    <cellStyle name="40% - Accent5 8 3 3" xfId="3905"/>
    <cellStyle name="40% - Accent5 8 4" xfId="3906"/>
    <cellStyle name="40% - Accent5 8 4 2" xfId="3907"/>
    <cellStyle name="40% - Accent5 8 4 3" xfId="3908"/>
    <cellStyle name="40% - Accent5 8 5" xfId="3909"/>
    <cellStyle name="40% - Accent5 8 6" xfId="3910"/>
    <cellStyle name="40% - Accent5 9" xfId="3911"/>
    <cellStyle name="40% - Accent5 9 2" xfId="3912"/>
    <cellStyle name="40% - Accent5 9 2 2" xfId="3913"/>
    <cellStyle name="40% - Accent5 9 2 2 2" xfId="3914"/>
    <cellStyle name="40% - Accent5 9 2 2 3" xfId="3915"/>
    <cellStyle name="40% - Accent5 9 2 3" xfId="3916"/>
    <cellStyle name="40% - Accent5 9 2 4" xfId="3917"/>
    <cellStyle name="40% - Accent5 9 3" xfId="3918"/>
    <cellStyle name="40% - Accent5 9 3 2" xfId="3919"/>
    <cellStyle name="40% - Accent5 9 3 3" xfId="3920"/>
    <cellStyle name="40% - Accent5 9 4" xfId="3921"/>
    <cellStyle name="40% - Accent5 9 4 2" xfId="3922"/>
    <cellStyle name="40% - Accent5 9 4 3" xfId="3923"/>
    <cellStyle name="40% - Accent5 9 5" xfId="3924"/>
    <cellStyle name="40% - Accent5 9 6" xfId="3925"/>
    <cellStyle name="40% - Accent6" xfId="40" builtinId="51" customBuiltin="1"/>
    <cellStyle name="40% - Accent6 10" xfId="3926"/>
    <cellStyle name="40% - Accent6 10 2" xfId="3927"/>
    <cellStyle name="40% - Accent6 10 2 2" xfId="3928"/>
    <cellStyle name="40% - Accent6 10 2 2 2" xfId="3929"/>
    <cellStyle name="40% - Accent6 10 2 2 3" xfId="3930"/>
    <cellStyle name="40% - Accent6 10 2 3" xfId="3931"/>
    <cellStyle name="40% - Accent6 10 2 4" xfId="3932"/>
    <cellStyle name="40% - Accent6 10 3" xfId="3933"/>
    <cellStyle name="40% - Accent6 10 3 2" xfId="3934"/>
    <cellStyle name="40% - Accent6 10 3 3" xfId="3935"/>
    <cellStyle name="40% - Accent6 10 4" xfId="3936"/>
    <cellStyle name="40% - Accent6 10 4 2" xfId="3937"/>
    <cellStyle name="40% - Accent6 10 4 3" xfId="3938"/>
    <cellStyle name="40% - Accent6 10 5" xfId="3939"/>
    <cellStyle name="40% - Accent6 10 6" xfId="3940"/>
    <cellStyle name="40% - Accent6 11" xfId="3941"/>
    <cellStyle name="40% - Accent6 11 2" xfId="3942"/>
    <cellStyle name="40% - Accent6 11 2 2" xfId="3943"/>
    <cellStyle name="40% - Accent6 11 2 2 2" xfId="3944"/>
    <cellStyle name="40% - Accent6 11 2 2 3" xfId="3945"/>
    <cellStyle name="40% - Accent6 11 2 3" xfId="3946"/>
    <cellStyle name="40% - Accent6 11 2 4" xfId="3947"/>
    <cellStyle name="40% - Accent6 11 3" xfId="3948"/>
    <cellStyle name="40% - Accent6 11 3 2" xfId="3949"/>
    <cellStyle name="40% - Accent6 11 3 3" xfId="3950"/>
    <cellStyle name="40% - Accent6 11 4" xfId="3951"/>
    <cellStyle name="40% - Accent6 11 4 2" xfId="3952"/>
    <cellStyle name="40% - Accent6 11 4 3" xfId="3953"/>
    <cellStyle name="40% - Accent6 11 5" xfId="3954"/>
    <cellStyle name="40% - Accent6 11 6" xfId="3955"/>
    <cellStyle name="40% - Accent6 12" xfId="3956"/>
    <cellStyle name="40% - Accent6 12 2" xfId="3957"/>
    <cellStyle name="40% - Accent6 12 2 2" xfId="3958"/>
    <cellStyle name="40% - Accent6 12 2 2 2" xfId="3959"/>
    <cellStyle name="40% - Accent6 12 2 2 3" xfId="3960"/>
    <cellStyle name="40% - Accent6 12 2 3" xfId="3961"/>
    <cellStyle name="40% - Accent6 12 2 4" xfId="3962"/>
    <cellStyle name="40% - Accent6 12 3" xfId="3963"/>
    <cellStyle name="40% - Accent6 12 3 2" xfId="3964"/>
    <cellStyle name="40% - Accent6 12 3 3" xfId="3965"/>
    <cellStyle name="40% - Accent6 12 4" xfId="3966"/>
    <cellStyle name="40% - Accent6 12 4 2" xfId="3967"/>
    <cellStyle name="40% - Accent6 12 4 3" xfId="3968"/>
    <cellStyle name="40% - Accent6 12 5" xfId="3969"/>
    <cellStyle name="40% - Accent6 12 6" xfId="3970"/>
    <cellStyle name="40% - Accent6 13" xfId="3971"/>
    <cellStyle name="40% - Accent6 13 2" xfId="3972"/>
    <cellStyle name="40% - Accent6 13 2 2" xfId="3973"/>
    <cellStyle name="40% - Accent6 13 2 2 2" xfId="3974"/>
    <cellStyle name="40% - Accent6 13 2 2 3" xfId="3975"/>
    <cellStyle name="40% - Accent6 13 2 3" xfId="3976"/>
    <cellStyle name="40% - Accent6 13 2 4" xfId="3977"/>
    <cellStyle name="40% - Accent6 13 3" xfId="3978"/>
    <cellStyle name="40% - Accent6 13 3 2" xfId="3979"/>
    <cellStyle name="40% - Accent6 13 3 3" xfId="3980"/>
    <cellStyle name="40% - Accent6 13 4" xfId="3981"/>
    <cellStyle name="40% - Accent6 13 4 2" xfId="3982"/>
    <cellStyle name="40% - Accent6 13 4 3" xfId="3983"/>
    <cellStyle name="40% - Accent6 13 5" xfId="3984"/>
    <cellStyle name="40% - Accent6 13 6" xfId="3985"/>
    <cellStyle name="40% - Accent6 14" xfId="3986"/>
    <cellStyle name="40% - Accent6 14 2" xfId="3987"/>
    <cellStyle name="40% - Accent6 14 2 2" xfId="3988"/>
    <cellStyle name="40% - Accent6 14 2 2 2" xfId="3989"/>
    <cellStyle name="40% - Accent6 14 2 2 3" xfId="3990"/>
    <cellStyle name="40% - Accent6 14 2 3" xfId="3991"/>
    <cellStyle name="40% - Accent6 14 2 4" xfId="3992"/>
    <cellStyle name="40% - Accent6 14 3" xfId="3993"/>
    <cellStyle name="40% - Accent6 14 3 2" xfId="3994"/>
    <cellStyle name="40% - Accent6 14 3 3" xfId="3995"/>
    <cellStyle name="40% - Accent6 14 4" xfId="3996"/>
    <cellStyle name="40% - Accent6 14 4 2" xfId="3997"/>
    <cellStyle name="40% - Accent6 14 4 3" xfId="3998"/>
    <cellStyle name="40% - Accent6 14 5" xfId="3999"/>
    <cellStyle name="40% - Accent6 14 6" xfId="4000"/>
    <cellStyle name="40% - Accent6 15" xfId="4001"/>
    <cellStyle name="40% - Accent6 15 2" xfId="4002"/>
    <cellStyle name="40% - Accent6 15 2 2" xfId="4003"/>
    <cellStyle name="40% - Accent6 15 2 2 2" xfId="4004"/>
    <cellStyle name="40% - Accent6 15 2 2 3" xfId="4005"/>
    <cellStyle name="40% - Accent6 15 2 3" xfId="4006"/>
    <cellStyle name="40% - Accent6 15 2 4" xfId="4007"/>
    <cellStyle name="40% - Accent6 15 3" xfId="4008"/>
    <cellStyle name="40% - Accent6 15 3 2" xfId="4009"/>
    <cellStyle name="40% - Accent6 15 3 3" xfId="4010"/>
    <cellStyle name="40% - Accent6 15 4" xfId="4011"/>
    <cellStyle name="40% - Accent6 15 4 2" xfId="4012"/>
    <cellStyle name="40% - Accent6 15 4 3" xfId="4013"/>
    <cellStyle name="40% - Accent6 15 5" xfId="4014"/>
    <cellStyle name="40% - Accent6 15 6" xfId="4015"/>
    <cellStyle name="40% - Accent6 16" xfId="4016"/>
    <cellStyle name="40% - Accent6 16 2" xfId="4017"/>
    <cellStyle name="40% - Accent6 16 2 2" xfId="4018"/>
    <cellStyle name="40% - Accent6 16 2 2 2" xfId="4019"/>
    <cellStyle name="40% - Accent6 16 2 2 3" xfId="4020"/>
    <cellStyle name="40% - Accent6 16 2 3" xfId="4021"/>
    <cellStyle name="40% - Accent6 16 2 4" xfId="4022"/>
    <cellStyle name="40% - Accent6 16 3" xfId="4023"/>
    <cellStyle name="40% - Accent6 16 3 2" xfId="4024"/>
    <cellStyle name="40% - Accent6 16 3 3" xfId="4025"/>
    <cellStyle name="40% - Accent6 16 4" xfId="4026"/>
    <cellStyle name="40% - Accent6 16 4 2" xfId="4027"/>
    <cellStyle name="40% - Accent6 16 4 3" xfId="4028"/>
    <cellStyle name="40% - Accent6 16 5" xfId="4029"/>
    <cellStyle name="40% - Accent6 16 6" xfId="4030"/>
    <cellStyle name="40% - Accent6 17" xfId="4031"/>
    <cellStyle name="40% - Accent6 17 2" xfId="4032"/>
    <cellStyle name="40% - Accent6 17 2 2" xfId="4033"/>
    <cellStyle name="40% - Accent6 17 2 2 2" xfId="4034"/>
    <cellStyle name="40% - Accent6 17 2 2 3" xfId="4035"/>
    <cellStyle name="40% - Accent6 17 2 3" xfId="4036"/>
    <cellStyle name="40% - Accent6 17 2 4" xfId="4037"/>
    <cellStyle name="40% - Accent6 17 3" xfId="4038"/>
    <cellStyle name="40% - Accent6 17 3 2" xfId="4039"/>
    <cellStyle name="40% - Accent6 17 3 3" xfId="4040"/>
    <cellStyle name="40% - Accent6 17 4" xfId="4041"/>
    <cellStyle name="40% - Accent6 17 4 2" xfId="4042"/>
    <cellStyle name="40% - Accent6 17 4 3" xfId="4043"/>
    <cellStyle name="40% - Accent6 17 5" xfId="4044"/>
    <cellStyle name="40% - Accent6 17 6" xfId="4045"/>
    <cellStyle name="40% - Accent6 18" xfId="4046"/>
    <cellStyle name="40% - Accent6 18 2" xfId="4047"/>
    <cellStyle name="40% - Accent6 18 2 2" xfId="4048"/>
    <cellStyle name="40% - Accent6 18 2 2 2" xfId="4049"/>
    <cellStyle name="40% - Accent6 18 2 2 3" xfId="4050"/>
    <cellStyle name="40% - Accent6 18 2 3" xfId="4051"/>
    <cellStyle name="40% - Accent6 18 2 4" xfId="4052"/>
    <cellStyle name="40% - Accent6 18 3" xfId="4053"/>
    <cellStyle name="40% - Accent6 18 3 2" xfId="4054"/>
    <cellStyle name="40% - Accent6 18 3 3" xfId="4055"/>
    <cellStyle name="40% - Accent6 18 4" xfId="4056"/>
    <cellStyle name="40% - Accent6 18 4 2" xfId="4057"/>
    <cellStyle name="40% - Accent6 18 4 3" xfId="4058"/>
    <cellStyle name="40% - Accent6 18 5" xfId="4059"/>
    <cellStyle name="40% - Accent6 18 6" xfId="4060"/>
    <cellStyle name="40% - Accent6 19" xfId="4061"/>
    <cellStyle name="40% - Accent6 19 2" xfId="4062"/>
    <cellStyle name="40% - Accent6 19 2 2" xfId="4063"/>
    <cellStyle name="40% - Accent6 19 2 2 2" xfId="4064"/>
    <cellStyle name="40% - Accent6 19 2 2 3" xfId="4065"/>
    <cellStyle name="40% - Accent6 19 2 3" xfId="4066"/>
    <cellStyle name="40% - Accent6 19 2 4" xfId="4067"/>
    <cellStyle name="40% - Accent6 19 3" xfId="4068"/>
    <cellStyle name="40% - Accent6 19 3 2" xfId="4069"/>
    <cellStyle name="40% - Accent6 19 3 3" xfId="4070"/>
    <cellStyle name="40% - Accent6 19 4" xfId="4071"/>
    <cellStyle name="40% - Accent6 19 4 2" xfId="4072"/>
    <cellStyle name="40% - Accent6 19 4 3" xfId="4073"/>
    <cellStyle name="40% - Accent6 19 5" xfId="4074"/>
    <cellStyle name="40% - Accent6 19 6" xfId="4075"/>
    <cellStyle name="40% - Accent6 2" xfId="4076"/>
    <cellStyle name="40% - Accent6 2 2" xfId="4077"/>
    <cellStyle name="40% - Accent6 2 3" xfId="4078"/>
    <cellStyle name="40% - Accent6 2 3 2" xfId="4079"/>
    <cellStyle name="40% - Accent6 2 3 2 2" xfId="4080"/>
    <cellStyle name="40% - Accent6 2 3 2 2 2" xfId="4081"/>
    <cellStyle name="40% - Accent6 2 3 2 2 3" xfId="4082"/>
    <cellStyle name="40% - Accent6 2 3 2 3" xfId="4083"/>
    <cellStyle name="40% - Accent6 2 3 2 4" xfId="4084"/>
    <cellStyle name="40% - Accent6 2 3 3" xfId="4085"/>
    <cellStyle name="40% - Accent6 2 3 3 2" xfId="4086"/>
    <cellStyle name="40% - Accent6 2 3 3 3" xfId="4087"/>
    <cellStyle name="40% - Accent6 2 3 4" xfId="4088"/>
    <cellStyle name="40% - Accent6 2 3 4 2" xfId="4089"/>
    <cellStyle name="40% - Accent6 2 3 4 3" xfId="4090"/>
    <cellStyle name="40% - Accent6 2 3 5" xfId="4091"/>
    <cellStyle name="40% - Accent6 2 3 6" xfId="4092"/>
    <cellStyle name="40% - Accent6 2 4" xfId="4093"/>
    <cellStyle name="40% - Accent6 20" xfId="4094"/>
    <cellStyle name="40% - Accent6 20 2" xfId="4095"/>
    <cellStyle name="40% - Accent6 20 2 2" xfId="4096"/>
    <cellStyle name="40% - Accent6 20 2 2 2" xfId="4097"/>
    <cellStyle name="40% - Accent6 20 2 2 3" xfId="4098"/>
    <cellStyle name="40% - Accent6 20 2 3" xfId="4099"/>
    <cellStyle name="40% - Accent6 20 2 4" xfId="4100"/>
    <cellStyle name="40% - Accent6 20 3" xfId="4101"/>
    <cellStyle name="40% - Accent6 20 3 2" xfId="4102"/>
    <cellStyle name="40% - Accent6 20 3 3" xfId="4103"/>
    <cellStyle name="40% - Accent6 20 4" xfId="4104"/>
    <cellStyle name="40% - Accent6 20 4 2" xfId="4105"/>
    <cellStyle name="40% - Accent6 20 4 3" xfId="4106"/>
    <cellStyle name="40% - Accent6 20 5" xfId="4107"/>
    <cellStyle name="40% - Accent6 20 6" xfId="4108"/>
    <cellStyle name="40% - Accent6 21" xfId="4109"/>
    <cellStyle name="40% - Accent6 22" xfId="4110"/>
    <cellStyle name="40% - Accent6 22 2" xfId="4111"/>
    <cellStyle name="40% - Accent6 22 2 2" xfId="4112"/>
    <cellStyle name="40% - Accent6 22 2 2 2" xfId="4113"/>
    <cellStyle name="40% - Accent6 22 2 2 3" xfId="4114"/>
    <cellStyle name="40% - Accent6 22 2 3" xfId="4115"/>
    <cellStyle name="40% - Accent6 22 2 4" xfId="4116"/>
    <cellStyle name="40% - Accent6 22 3" xfId="4117"/>
    <cellStyle name="40% - Accent6 22 3 2" xfId="4118"/>
    <cellStyle name="40% - Accent6 22 3 3" xfId="4119"/>
    <cellStyle name="40% - Accent6 22 4" xfId="4120"/>
    <cellStyle name="40% - Accent6 22 4 2" xfId="4121"/>
    <cellStyle name="40% - Accent6 22 4 3" xfId="4122"/>
    <cellStyle name="40% - Accent6 22 5" xfId="4123"/>
    <cellStyle name="40% - Accent6 22 6" xfId="4124"/>
    <cellStyle name="40% - Accent6 23" xfId="4125"/>
    <cellStyle name="40% - Accent6 23 2" xfId="4126"/>
    <cellStyle name="40% - Accent6 23 2 2" xfId="4127"/>
    <cellStyle name="40% - Accent6 23 2 3" xfId="4128"/>
    <cellStyle name="40% - Accent6 23 3" xfId="4129"/>
    <cellStyle name="40% - Accent6 23 4" xfId="4130"/>
    <cellStyle name="40% - Accent6 24" xfId="4131"/>
    <cellStyle name="40% - Accent6 24 2" xfId="4132"/>
    <cellStyle name="40% - Accent6 24 3" xfId="4133"/>
    <cellStyle name="40% - Accent6 25" xfId="4134"/>
    <cellStyle name="40% - Accent6 25 2" xfId="4135"/>
    <cellStyle name="40% - Accent6 25 3" xfId="4136"/>
    <cellStyle name="40% - Accent6 26" xfId="4137"/>
    <cellStyle name="40% - Accent6 27" xfId="4138"/>
    <cellStyle name="40% - Accent6 28" xfId="4139"/>
    <cellStyle name="40% - Accent6 29" xfId="4140"/>
    <cellStyle name="40% - Accent6 3" xfId="4141"/>
    <cellStyle name="40% - Accent6 3 2" xfId="4142"/>
    <cellStyle name="40% - Accent6 3 3" xfId="4143"/>
    <cellStyle name="40% - Accent6 3 3 2" xfId="4144"/>
    <cellStyle name="40% - Accent6 3 3 2 2" xfId="4145"/>
    <cellStyle name="40% - Accent6 3 3 2 2 2" xfId="4146"/>
    <cellStyle name="40% - Accent6 3 3 2 2 3" xfId="4147"/>
    <cellStyle name="40% - Accent6 3 3 2 3" xfId="4148"/>
    <cellStyle name="40% - Accent6 3 3 2 4" xfId="4149"/>
    <cellStyle name="40% - Accent6 3 3 3" xfId="4150"/>
    <cellStyle name="40% - Accent6 3 3 3 2" xfId="4151"/>
    <cellStyle name="40% - Accent6 3 3 3 3" xfId="4152"/>
    <cellStyle name="40% - Accent6 3 3 4" xfId="4153"/>
    <cellStyle name="40% - Accent6 3 3 4 2" xfId="4154"/>
    <cellStyle name="40% - Accent6 3 3 4 3" xfId="4155"/>
    <cellStyle name="40% - Accent6 3 3 5" xfId="4156"/>
    <cellStyle name="40% - Accent6 3 3 6" xfId="4157"/>
    <cellStyle name="40% - Accent6 4" xfId="4158"/>
    <cellStyle name="40% - Accent6 4 2" xfId="4159"/>
    <cellStyle name="40% - Accent6 4 2 2" xfId="4160"/>
    <cellStyle name="40% - Accent6 4 2 2 2" xfId="4161"/>
    <cellStyle name="40% - Accent6 4 2 2 2 2" xfId="4162"/>
    <cellStyle name="40% - Accent6 4 2 2 2 3" xfId="4163"/>
    <cellStyle name="40% - Accent6 4 2 2 3" xfId="4164"/>
    <cellStyle name="40% - Accent6 4 2 2 4" xfId="4165"/>
    <cellStyle name="40% - Accent6 4 2 3" xfId="4166"/>
    <cellStyle name="40% - Accent6 4 2 3 2" xfId="4167"/>
    <cellStyle name="40% - Accent6 4 2 3 3" xfId="4168"/>
    <cellStyle name="40% - Accent6 4 2 4" xfId="4169"/>
    <cellStyle name="40% - Accent6 4 2 4 2" xfId="4170"/>
    <cellStyle name="40% - Accent6 4 2 4 3" xfId="4171"/>
    <cellStyle name="40% - Accent6 4 2 5" xfId="4172"/>
    <cellStyle name="40% - Accent6 4 2 6" xfId="4173"/>
    <cellStyle name="40% - Accent6 4 3" xfId="4174"/>
    <cellStyle name="40% - Accent6 4 3 2" xfId="4175"/>
    <cellStyle name="40% - Accent6 4 3 2 2" xfId="4176"/>
    <cellStyle name="40% - Accent6 4 3 2 3" xfId="4177"/>
    <cellStyle name="40% - Accent6 4 3 3" xfId="4178"/>
    <cellStyle name="40% - Accent6 4 3 4" xfId="4179"/>
    <cellStyle name="40% - Accent6 4 4" xfId="4180"/>
    <cellStyle name="40% - Accent6 4 4 2" xfId="4181"/>
    <cellStyle name="40% - Accent6 4 4 3" xfId="4182"/>
    <cellStyle name="40% - Accent6 4 5" xfId="4183"/>
    <cellStyle name="40% - Accent6 4 5 2" xfId="4184"/>
    <cellStyle name="40% - Accent6 4 5 3" xfId="4185"/>
    <cellStyle name="40% - Accent6 4 6" xfId="4186"/>
    <cellStyle name="40% - Accent6 4 7" xfId="4187"/>
    <cellStyle name="40% - Accent6 5" xfId="4188"/>
    <cellStyle name="40% - Accent6 5 2" xfId="4189"/>
    <cellStyle name="40% - Accent6 5 2 2" xfId="4190"/>
    <cellStyle name="40% - Accent6 5 2 2 2" xfId="4191"/>
    <cellStyle name="40% - Accent6 5 2 2 3" xfId="4192"/>
    <cellStyle name="40% - Accent6 5 2 3" xfId="4193"/>
    <cellStyle name="40% - Accent6 5 2 4" xfId="4194"/>
    <cellStyle name="40% - Accent6 5 3" xfId="4195"/>
    <cellStyle name="40% - Accent6 5 3 2" xfId="4196"/>
    <cellStyle name="40% - Accent6 5 3 3" xfId="4197"/>
    <cellStyle name="40% - Accent6 5 4" xfId="4198"/>
    <cellStyle name="40% - Accent6 5 4 2" xfId="4199"/>
    <cellStyle name="40% - Accent6 5 4 3" xfId="4200"/>
    <cellStyle name="40% - Accent6 5 5" xfId="4201"/>
    <cellStyle name="40% - Accent6 5 6" xfId="4202"/>
    <cellStyle name="40% - Accent6 6" xfId="4203"/>
    <cellStyle name="40% - Accent6 6 2" xfId="4204"/>
    <cellStyle name="40% - Accent6 6 2 2" xfId="4205"/>
    <cellStyle name="40% - Accent6 6 2 2 2" xfId="4206"/>
    <cellStyle name="40% - Accent6 6 2 2 3" xfId="4207"/>
    <cellStyle name="40% - Accent6 6 2 3" xfId="4208"/>
    <cellStyle name="40% - Accent6 6 2 4" xfId="4209"/>
    <cellStyle name="40% - Accent6 6 3" xfId="4210"/>
    <cellStyle name="40% - Accent6 6 3 2" xfId="4211"/>
    <cellStyle name="40% - Accent6 6 3 3" xfId="4212"/>
    <cellStyle name="40% - Accent6 6 4" xfId="4213"/>
    <cellStyle name="40% - Accent6 6 4 2" xfId="4214"/>
    <cellStyle name="40% - Accent6 6 4 3" xfId="4215"/>
    <cellStyle name="40% - Accent6 6 5" xfId="4216"/>
    <cellStyle name="40% - Accent6 6 6" xfId="4217"/>
    <cellStyle name="40% - Accent6 7" xfId="4218"/>
    <cellStyle name="40% - Accent6 7 2" xfId="4219"/>
    <cellStyle name="40% - Accent6 7 2 2" xfId="4220"/>
    <cellStyle name="40% - Accent6 7 2 2 2" xfId="4221"/>
    <cellStyle name="40% - Accent6 7 2 2 3" xfId="4222"/>
    <cellStyle name="40% - Accent6 7 2 3" xfId="4223"/>
    <cellStyle name="40% - Accent6 7 2 4" xfId="4224"/>
    <cellStyle name="40% - Accent6 7 3" xfId="4225"/>
    <cellStyle name="40% - Accent6 7 3 2" xfId="4226"/>
    <cellStyle name="40% - Accent6 7 3 3" xfId="4227"/>
    <cellStyle name="40% - Accent6 7 4" xfId="4228"/>
    <cellStyle name="40% - Accent6 7 4 2" xfId="4229"/>
    <cellStyle name="40% - Accent6 7 4 3" xfId="4230"/>
    <cellStyle name="40% - Accent6 7 5" xfId="4231"/>
    <cellStyle name="40% - Accent6 7 6" xfId="4232"/>
    <cellStyle name="40% - Accent6 8" xfId="4233"/>
    <cellStyle name="40% - Accent6 8 2" xfId="4234"/>
    <cellStyle name="40% - Accent6 8 2 2" xfId="4235"/>
    <cellStyle name="40% - Accent6 8 2 2 2" xfId="4236"/>
    <cellStyle name="40% - Accent6 8 2 2 3" xfId="4237"/>
    <cellStyle name="40% - Accent6 8 2 3" xfId="4238"/>
    <cellStyle name="40% - Accent6 8 2 4" xfId="4239"/>
    <cellStyle name="40% - Accent6 8 3" xfId="4240"/>
    <cellStyle name="40% - Accent6 8 3 2" xfId="4241"/>
    <cellStyle name="40% - Accent6 8 3 3" xfId="4242"/>
    <cellStyle name="40% - Accent6 8 4" xfId="4243"/>
    <cellStyle name="40% - Accent6 8 4 2" xfId="4244"/>
    <cellStyle name="40% - Accent6 8 4 3" xfId="4245"/>
    <cellStyle name="40% - Accent6 8 5" xfId="4246"/>
    <cellStyle name="40% - Accent6 8 6" xfId="4247"/>
    <cellStyle name="40% - Accent6 9" xfId="4248"/>
    <cellStyle name="40% - Accent6 9 2" xfId="4249"/>
    <cellStyle name="40% - Accent6 9 2 2" xfId="4250"/>
    <cellStyle name="40% - Accent6 9 2 2 2" xfId="4251"/>
    <cellStyle name="40% - Accent6 9 2 2 3" xfId="4252"/>
    <cellStyle name="40% - Accent6 9 2 3" xfId="4253"/>
    <cellStyle name="40% - Accent6 9 2 4" xfId="4254"/>
    <cellStyle name="40% - Accent6 9 3" xfId="4255"/>
    <cellStyle name="40% - Accent6 9 3 2" xfId="4256"/>
    <cellStyle name="40% - Accent6 9 3 3" xfId="4257"/>
    <cellStyle name="40% - Accent6 9 4" xfId="4258"/>
    <cellStyle name="40% - Accent6 9 4 2" xfId="4259"/>
    <cellStyle name="40% - Accent6 9 4 3" xfId="4260"/>
    <cellStyle name="40% - Accent6 9 5" xfId="4261"/>
    <cellStyle name="40% - Accent6 9 6" xfId="4262"/>
    <cellStyle name="60% - Accent1" xfId="21" builtinId="32" customBuiltin="1"/>
    <cellStyle name="60% - Accent1 10" xfId="4263"/>
    <cellStyle name="60% - Accent1 11" xfId="4264"/>
    <cellStyle name="60% - Accent1 12" xfId="4265"/>
    <cellStyle name="60% - Accent1 13" xfId="4266"/>
    <cellStyle name="60% - Accent1 2" xfId="4267"/>
    <cellStyle name="60% - Accent1 2 2" xfId="4268"/>
    <cellStyle name="60% - Accent1 3" xfId="4269"/>
    <cellStyle name="60% - Accent1 4" xfId="4270"/>
    <cellStyle name="60% - Accent1 5" xfId="4271"/>
    <cellStyle name="60% - Accent1 6" xfId="4272"/>
    <cellStyle name="60% - Accent1 7" xfId="4273"/>
    <cellStyle name="60% - Accent1 8" xfId="4274"/>
    <cellStyle name="60% - Accent1 9" xfId="4275"/>
    <cellStyle name="60% - Accent2" xfId="25" builtinId="36" customBuiltin="1"/>
    <cellStyle name="60% - Accent2 10" xfId="4276"/>
    <cellStyle name="60% - Accent2 11" xfId="4277"/>
    <cellStyle name="60% - Accent2 12" xfId="4278"/>
    <cellStyle name="60% - Accent2 13" xfId="4279"/>
    <cellStyle name="60% - Accent2 2" xfId="4280"/>
    <cellStyle name="60% - Accent2 2 2" xfId="4281"/>
    <cellStyle name="60% - Accent2 3" xfId="4282"/>
    <cellStyle name="60% - Accent2 4" xfId="4283"/>
    <cellStyle name="60% - Accent2 5" xfId="4284"/>
    <cellStyle name="60% - Accent2 6" xfId="4285"/>
    <cellStyle name="60% - Accent2 7" xfId="4286"/>
    <cellStyle name="60% - Accent2 8" xfId="4287"/>
    <cellStyle name="60% - Accent2 9" xfId="4288"/>
    <cellStyle name="60% - Accent3" xfId="29" builtinId="40" customBuiltin="1"/>
    <cellStyle name="60% - Accent3 10" xfId="4289"/>
    <cellStyle name="60% - Accent3 11" xfId="4290"/>
    <cellStyle name="60% - Accent3 12" xfId="4291"/>
    <cellStyle name="60% - Accent3 13" xfId="4292"/>
    <cellStyle name="60% - Accent3 2" xfId="4293"/>
    <cellStyle name="60% - Accent3 2 2" xfId="4294"/>
    <cellStyle name="60% - Accent3 3" xfId="4295"/>
    <cellStyle name="60% - Accent3 4" xfId="4296"/>
    <cellStyle name="60% - Accent3 5" xfId="4297"/>
    <cellStyle name="60% - Accent3 6" xfId="4298"/>
    <cellStyle name="60% - Accent3 7" xfId="4299"/>
    <cellStyle name="60% - Accent3 8" xfId="4300"/>
    <cellStyle name="60% - Accent3 9" xfId="4301"/>
    <cellStyle name="60% - Accent4" xfId="33" builtinId="44" customBuiltin="1"/>
    <cellStyle name="60% - Accent4 10" xfId="4302"/>
    <cellStyle name="60% - Accent4 11" xfId="4303"/>
    <cellStyle name="60% - Accent4 12" xfId="4304"/>
    <cellStyle name="60% - Accent4 13" xfId="4305"/>
    <cellStyle name="60% - Accent4 2" xfId="4306"/>
    <cellStyle name="60% - Accent4 2 2" xfId="4307"/>
    <cellStyle name="60% - Accent4 3" xfId="4308"/>
    <cellStyle name="60% - Accent4 4" xfId="4309"/>
    <cellStyle name="60% - Accent4 5" xfId="4310"/>
    <cellStyle name="60% - Accent4 6" xfId="4311"/>
    <cellStyle name="60% - Accent4 7" xfId="4312"/>
    <cellStyle name="60% - Accent4 8" xfId="4313"/>
    <cellStyle name="60% - Accent4 9" xfId="4314"/>
    <cellStyle name="60% - Accent5" xfId="37" builtinId="48" customBuiltin="1"/>
    <cellStyle name="60% - Accent5 10" xfId="4315"/>
    <cellStyle name="60% - Accent5 11" xfId="4316"/>
    <cellStyle name="60% - Accent5 12" xfId="4317"/>
    <cellStyle name="60% - Accent5 13" xfId="4318"/>
    <cellStyle name="60% - Accent5 2" xfId="4319"/>
    <cellStyle name="60% - Accent5 2 2" xfId="4320"/>
    <cellStyle name="60% - Accent5 3" xfId="4321"/>
    <cellStyle name="60% - Accent5 4" xfId="4322"/>
    <cellStyle name="60% - Accent5 5" xfId="4323"/>
    <cellStyle name="60% - Accent5 6" xfId="4324"/>
    <cellStyle name="60% - Accent5 7" xfId="4325"/>
    <cellStyle name="60% - Accent5 8" xfId="4326"/>
    <cellStyle name="60% - Accent5 9" xfId="4327"/>
    <cellStyle name="60% - Accent6" xfId="41" builtinId="52" customBuiltin="1"/>
    <cellStyle name="60% - Accent6 10" xfId="4328"/>
    <cellStyle name="60% - Accent6 11" xfId="4329"/>
    <cellStyle name="60% - Accent6 12" xfId="4330"/>
    <cellStyle name="60% - Accent6 13" xfId="4331"/>
    <cellStyle name="60% - Accent6 2" xfId="4332"/>
    <cellStyle name="60% - Accent6 2 2" xfId="4333"/>
    <cellStyle name="60% - Accent6 3" xfId="4334"/>
    <cellStyle name="60% - Accent6 4" xfId="4335"/>
    <cellStyle name="60% - Accent6 5" xfId="4336"/>
    <cellStyle name="60% - Accent6 6" xfId="4337"/>
    <cellStyle name="60% - Accent6 7" xfId="4338"/>
    <cellStyle name="60% - Accent6 8" xfId="4339"/>
    <cellStyle name="60% - Accent6 9" xfId="4340"/>
    <cellStyle name="Accent1" xfId="18" builtinId="29" customBuiltin="1"/>
    <cellStyle name="Accent1 - 20%" xfId="4341"/>
    <cellStyle name="Accent1 - 20% 2" xfId="4342"/>
    <cellStyle name="Accent1 - 40%" xfId="4343"/>
    <cellStyle name="Accent1 - 40% 2" xfId="4344"/>
    <cellStyle name="Accent1 - 60%" xfId="4345"/>
    <cellStyle name="Accent1 - 60% 2" xfId="4346"/>
    <cellStyle name="Accent1 10" xfId="4347"/>
    <cellStyle name="Accent1 11" xfId="4348"/>
    <cellStyle name="Accent1 12" xfId="4349"/>
    <cellStyle name="Accent1 13" xfId="4350"/>
    <cellStyle name="Accent1 14" xfId="4351"/>
    <cellStyle name="Accent1 15" xfId="4352"/>
    <cellStyle name="Accent1 16" xfId="4353"/>
    <cellStyle name="Accent1 17" xfId="4354"/>
    <cellStyle name="Accent1 18" xfId="4355"/>
    <cellStyle name="Accent1 19" xfId="4356"/>
    <cellStyle name="Accent1 2" xfId="4357"/>
    <cellStyle name="Accent1 2 2" xfId="4358"/>
    <cellStyle name="Accent1 2 3" xfId="4359"/>
    <cellStyle name="Accent1 20" xfId="4360"/>
    <cellStyle name="Accent1 21" xfId="4361"/>
    <cellStyle name="Accent1 22" xfId="4362"/>
    <cellStyle name="Accent1 23" xfId="4363"/>
    <cellStyle name="Accent1 24" xfId="4364"/>
    <cellStyle name="Accent1 25" xfId="4365"/>
    <cellStyle name="Accent1 26" xfId="4366"/>
    <cellStyle name="Accent1 27" xfId="4367"/>
    <cellStyle name="Accent1 28" xfId="4368"/>
    <cellStyle name="Accent1 29" xfId="4369"/>
    <cellStyle name="Accent1 3" xfId="4370"/>
    <cellStyle name="Accent1 30" xfId="4371"/>
    <cellStyle name="Accent1 31" xfId="4372"/>
    <cellStyle name="Accent1 32" xfId="4373"/>
    <cellStyle name="Accent1 33" xfId="4374"/>
    <cellStyle name="Accent1 34" xfId="4375"/>
    <cellStyle name="Accent1 35" xfId="4376"/>
    <cellStyle name="Accent1 36" xfId="4377"/>
    <cellStyle name="Accent1 37" xfId="4378"/>
    <cellStyle name="Accent1 38" xfId="4379"/>
    <cellStyle name="Accent1 39" xfId="4380"/>
    <cellStyle name="Accent1 4" xfId="4381"/>
    <cellStyle name="Accent1 40" xfId="4382"/>
    <cellStyle name="Accent1 41" xfId="4383"/>
    <cellStyle name="Accent1 42" xfId="4384"/>
    <cellStyle name="Accent1 43" xfId="4385"/>
    <cellStyle name="Accent1 44" xfId="4386"/>
    <cellStyle name="Accent1 45" xfId="4387"/>
    <cellStyle name="Accent1 46" xfId="4388"/>
    <cellStyle name="Accent1 47" xfId="4389"/>
    <cellStyle name="Accent1 48" xfId="4390"/>
    <cellStyle name="Accent1 49" xfId="4391"/>
    <cellStyle name="Accent1 5" xfId="4392"/>
    <cellStyle name="Accent1 50" xfId="4393"/>
    <cellStyle name="Accent1 51" xfId="4394"/>
    <cellStyle name="Accent1 52" xfId="4395"/>
    <cellStyle name="Accent1 53" xfId="4396"/>
    <cellStyle name="Accent1 54" xfId="4397"/>
    <cellStyle name="Accent1 55" xfId="4398"/>
    <cellStyle name="Accent1 56" xfId="4399"/>
    <cellStyle name="Accent1 57" xfId="4400"/>
    <cellStyle name="Accent1 58" xfId="4401"/>
    <cellStyle name="Accent1 59" xfId="4402"/>
    <cellStyle name="Accent1 6" xfId="4403"/>
    <cellStyle name="Accent1 60" xfId="4404"/>
    <cellStyle name="Accent1 61" xfId="4405"/>
    <cellStyle name="Accent1 62" xfId="4406"/>
    <cellStyle name="Accent1 63" xfId="4407"/>
    <cellStyle name="Accent1 64" xfId="4408"/>
    <cellStyle name="Accent1 65" xfId="4409"/>
    <cellStyle name="Accent1 66" xfId="4410"/>
    <cellStyle name="Accent1 67" xfId="4411"/>
    <cellStyle name="Accent1 68" xfId="4412"/>
    <cellStyle name="Accent1 69" xfId="4413"/>
    <cellStyle name="Accent1 7" xfId="4414"/>
    <cellStyle name="Accent1 70" xfId="4415"/>
    <cellStyle name="Accent1 71" xfId="4416"/>
    <cellStyle name="Accent1 72" xfId="4417"/>
    <cellStyle name="Accent1 73" xfId="4418"/>
    <cellStyle name="Accent1 74" xfId="4419"/>
    <cellStyle name="Accent1 75" xfId="4420"/>
    <cellStyle name="Accent1 76" xfId="4421"/>
    <cellStyle name="Accent1 77" xfId="4422"/>
    <cellStyle name="Accent1 78" xfId="4423"/>
    <cellStyle name="Accent1 79" xfId="4424"/>
    <cellStyle name="Accent1 8" xfId="4425"/>
    <cellStyle name="Accent1 80" xfId="4426"/>
    <cellStyle name="Accent1 81" xfId="4427"/>
    <cellStyle name="Accent1 82" xfId="4428"/>
    <cellStyle name="Accent1 83" xfId="4429"/>
    <cellStyle name="Accent1 84" xfId="4430"/>
    <cellStyle name="Accent1 9" xfId="4431"/>
    <cellStyle name="Accent2" xfId="22" builtinId="33" customBuiltin="1"/>
    <cellStyle name="Accent2 - 20%" xfId="4432"/>
    <cellStyle name="Accent2 - 20% 2" xfId="4433"/>
    <cellStyle name="Accent2 - 40%" xfId="4434"/>
    <cellStyle name="Accent2 - 40% 2" xfId="4435"/>
    <cellStyle name="Accent2 - 60%" xfId="4436"/>
    <cellStyle name="Accent2 - 60% 2" xfId="4437"/>
    <cellStyle name="Accent2 10" xfId="4438"/>
    <cellStyle name="Accent2 11" xfId="4439"/>
    <cellStyle name="Accent2 12" xfId="4440"/>
    <cellStyle name="Accent2 13" xfId="4441"/>
    <cellStyle name="Accent2 14" xfId="4442"/>
    <cellStyle name="Accent2 15" xfId="4443"/>
    <cellStyle name="Accent2 16" xfId="4444"/>
    <cellStyle name="Accent2 17" xfId="4445"/>
    <cellStyle name="Accent2 18" xfId="4446"/>
    <cellStyle name="Accent2 19" xfId="4447"/>
    <cellStyle name="Accent2 2" xfId="4448"/>
    <cellStyle name="Accent2 2 2" xfId="4449"/>
    <cellStyle name="Accent2 2 3" xfId="4450"/>
    <cellStyle name="Accent2 20" xfId="4451"/>
    <cellStyle name="Accent2 21" xfId="4452"/>
    <cellStyle name="Accent2 22" xfId="4453"/>
    <cellStyle name="Accent2 23" xfId="4454"/>
    <cellStyle name="Accent2 24" xfId="4455"/>
    <cellStyle name="Accent2 25" xfId="4456"/>
    <cellStyle name="Accent2 26" xfId="4457"/>
    <cellStyle name="Accent2 27" xfId="4458"/>
    <cellStyle name="Accent2 28" xfId="4459"/>
    <cellStyle name="Accent2 29" xfId="4460"/>
    <cellStyle name="Accent2 3" xfId="4461"/>
    <cellStyle name="Accent2 30" xfId="4462"/>
    <cellStyle name="Accent2 31" xfId="4463"/>
    <cellStyle name="Accent2 32" xfId="4464"/>
    <cellStyle name="Accent2 33" xfId="4465"/>
    <cellStyle name="Accent2 34" xfId="4466"/>
    <cellStyle name="Accent2 35" xfId="4467"/>
    <cellStyle name="Accent2 36" xfId="4468"/>
    <cellStyle name="Accent2 37" xfId="4469"/>
    <cellStyle name="Accent2 38" xfId="4470"/>
    <cellStyle name="Accent2 39" xfId="4471"/>
    <cellStyle name="Accent2 4" xfId="4472"/>
    <cellStyle name="Accent2 40" xfId="4473"/>
    <cellStyle name="Accent2 41" xfId="4474"/>
    <cellStyle name="Accent2 42" xfId="4475"/>
    <cellStyle name="Accent2 43" xfId="4476"/>
    <cellStyle name="Accent2 44" xfId="4477"/>
    <cellStyle name="Accent2 45" xfId="4478"/>
    <cellStyle name="Accent2 46" xfId="4479"/>
    <cellStyle name="Accent2 47" xfId="4480"/>
    <cellStyle name="Accent2 48" xfId="4481"/>
    <cellStyle name="Accent2 49" xfId="4482"/>
    <cellStyle name="Accent2 5" xfId="4483"/>
    <cellStyle name="Accent2 50" xfId="4484"/>
    <cellStyle name="Accent2 51" xfId="4485"/>
    <cellStyle name="Accent2 52" xfId="4486"/>
    <cellStyle name="Accent2 53" xfId="4487"/>
    <cellStyle name="Accent2 54" xfId="4488"/>
    <cellStyle name="Accent2 55" xfId="4489"/>
    <cellStyle name="Accent2 56" xfId="4490"/>
    <cellStyle name="Accent2 57" xfId="4491"/>
    <cellStyle name="Accent2 58" xfId="4492"/>
    <cellStyle name="Accent2 59" xfId="4493"/>
    <cellStyle name="Accent2 6" xfId="4494"/>
    <cellStyle name="Accent2 60" xfId="4495"/>
    <cellStyle name="Accent2 61" xfId="4496"/>
    <cellStyle name="Accent2 62" xfId="4497"/>
    <cellStyle name="Accent2 63" xfId="4498"/>
    <cellStyle name="Accent2 64" xfId="4499"/>
    <cellStyle name="Accent2 65" xfId="4500"/>
    <cellStyle name="Accent2 66" xfId="4501"/>
    <cellStyle name="Accent2 67" xfId="4502"/>
    <cellStyle name="Accent2 68" xfId="4503"/>
    <cellStyle name="Accent2 69" xfId="4504"/>
    <cellStyle name="Accent2 7" xfId="4505"/>
    <cellStyle name="Accent2 70" xfId="4506"/>
    <cellStyle name="Accent2 71" xfId="4507"/>
    <cellStyle name="Accent2 72" xfId="4508"/>
    <cellStyle name="Accent2 73" xfId="4509"/>
    <cellStyle name="Accent2 74" xfId="4510"/>
    <cellStyle name="Accent2 75" xfId="4511"/>
    <cellStyle name="Accent2 76" xfId="4512"/>
    <cellStyle name="Accent2 77" xfId="4513"/>
    <cellStyle name="Accent2 78" xfId="4514"/>
    <cellStyle name="Accent2 79" xfId="4515"/>
    <cellStyle name="Accent2 8" xfId="4516"/>
    <cellStyle name="Accent2 80" xfId="4517"/>
    <cellStyle name="Accent2 81" xfId="4518"/>
    <cellStyle name="Accent2 82" xfId="4519"/>
    <cellStyle name="Accent2 83" xfId="4520"/>
    <cellStyle name="Accent2 84" xfId="4521"/>
    <cellStyle name="Accent2 9" xfId="4522"/>
    <cellStyle name="Accent3" xfId="26" builtinId="37" customBuiltin="1"/>
    <cellStyle name="Accent3 - 20%" xfId="4523"/>
    <cellStyle name="Accent3 - 20% 2" xfId="4524"/>
    <cellStyle name="Accent3 - 40%" xfId="4525"/>
    <cellStyle name="Accent3 - 40% 2" xfId="4526"/>
    <cellStyle name="Accent3 - 60%" xfId="4527"/>
    <cellStyle name="Accent3 - 60% 2" xfId="4528"/>
    <cellStyle name="Accent3 10" xfId="4529"/>
    <cellStyle name="Accent3 11" xfId="4530"/>
    <cellStyle name="Accent3 12" xfId="4531"/>
    <cellStyle name="Accent3 13" xfId="4532"/>
    <cellStyle name="Accent3 14" xfId="4533"/>
    <cellStyle name="Accent3 15" xfId="4534"/>
    <cellStyle name="Accent3 16" xfId="4535"/>
    <cellStyle name="Accent3 17" xfId="4536"/>
    <cellStyle name="Accent3 18" xfId="4537"/>
    <cellStyle name="Accent3 19" xfId="4538"/>
    <cellStyle name="Accent3 2" xfId="4539"/>
    <cellStyle name="Accent3 2 2" xfId="4540"/>
    <cellStyle name="Accent3 2 3" xfId="4541"/>
    <cellStyle name="Accent3 20" xfId="4542"/>
    <cellStyle name="Accent3 21" xfId="4543"/>
    <cellStyle name="Accent3 22" xfId="4544"/>
    <cellStyle name="Accent3 23" xfId="4545"/>
    <cellStyle name="Accent3 24" xfId="4546"/>
    <cellStyle name="Accent3 25" xfId="4547"/>
    <cellStyle name="Accent3 26" xfId="4548"/>
    <cellStyle name="Accent3 27" xfId="4549"/>
    <cellStyle name="Accent3 28" xfId="4550"/>
    <cellStyle name="Accent3 29" xfId="4551"/>
    <cellStyle name="Accent3 3" xfId="4552"/>
    <cellStyle name="Accent3 30" xfId="4553"/>
    <cellStyle name="Accent3 31" xfId="4554"/>
    <cellStyle name="Accent3 32" xfId="4555"/>
    <cellStyle name="Accent3 33" xfId="4556"/>
    <cellStyle name="Accent3 34" xfId="4557"/>
    <cellStyle name="Accent3 35" xfId="4558"/>
    <cellStyle name="Accent3 36" xfId="4559"/>
    <cellStyle name="Accent3 37" xfId="4560"/>
    <cellStyle name="Accent3 38" xfId="4561"/>
    <cellStyle name="Accent3 39" xfId="4562"/>
    <cellStyle name="Accent3 4" xfId="4563"/>
    <cellStyle name="Accent3 40" xfId="4564"/>
    <cellStyle name="Accent3 41" xfId="4565"/>
    <cellStyle name="Accent3 42" xfId="4566"/>
    <cellStyle name="Accent3 43" xfId="4567"/>
    <cellStyle name="Accent3 44" xfId="4568"/>
    <cellStyle name="Accent3 45" xfId="4569"/>
    <cellStyle name="Accent3 46" xfId="4570"/>
    <cellStyle name="Accent3 47" xfId="4571"/>
    <cellStyle name="Accent3 48" xfId="4572"/>
    <cellStyle name="Accent3 49" xfId="4573"/>
    <cellStyle name="Accent3 5" xfId="4574"/>
    <cellStyle name="Accent3 50" xfId="4575"/>
    <cellStyle name="Accent3 51" xfId="4576"/>
    <cellStyle name="Accent3 52" xfId="4577"/>
    <cellStyle name="Accent3 53" xfId="4578"/>
    <cellStyle name="Accent3 54" xfId="4579"/>
    <cellStyle name="Accent3 55" xfId="4580"/>
    <cellStyle name="Accent3 56" xfId="4581"/>
    <cellStyle name="Accent3 57" xfId="4582"/>
    <cellStyle name="Accent3 58" xfId="4583"/>
    <cellStyle name="Accent3 59" xfId="4584"/>
    <cellStyle name="Accent3 6" xfId="4585"/>
    <cellStyle name="Accent3 60" xfId="4586"/>
    <cellStyle name="Accent3 61" xfId="4587"/>
    <cellStyle name="Accent3 62" xfId="4588"/>
    <cellStyle name="Accent3 63" xfId="4589"/>
    <cellStyle name="Accent3 64" xfId="4590"/>
    <cellStyle name="Accent3 65" xfId="4591"/>
    <cellStyle name="Accent3 66" xfId="4592"/>
    <cellStyle name="Accent3 67" xfId="4593"/>
    <cellStyle name="Accent3 68" xfId="4594"/>
    <cellStyle name="Accent3 69" xfId="4595"/>
    <cellStyle name="Accent3 7" xfId="4596"/>
    <cellStyle name="Accent3 70" xfId="4597"/>
    <cellStyle name="Accent3 71" xfId="4598"/>
    <cellStyle name="Accent3 72" xfId="4599"/>
    <cellStyle name="Accent3 73" xfId="4600"/>
    <cellStyle name="Accent3 74" xfId="4601"/>
    <cellStyle name="Accent3 75" xfId="4602"/>
    <cellStyle name="Accent3 76" xfId="4603"/>
    <cellStyle name="Accent3 77" xfId="4604"/>
    <cellStyle name="Accent3 78" xfId="4605"/>
    <cellStyle name="Accent3 79" xfId="4606"/>
    <cellStyle name="Accent3 8" xfId="4607"/>
    <cellStyle name="Accent3 80" xfId="4608"/>
    <cellStyle name="Accent3 81" xfId="4609"/>
    <cellStyle name="Accent3 82" xfId="4610"/>
    <cellStyle name="Accent3 83" xfId="4611"/>
    <cellStyle name="Accent3 84" xfId="4612"/>
    <cellStyle name="Accent3 9" xfId="4613"/>
    <cellStyle name="Accent4" xfId="30" builtinId="41" customBuiltin="1"/>
    <cellStyle name="Accent4 - 20%" xfId="4614"/>
    <cellStyle name="Accent4 - 20% 2" xfId="4615"/>
    <cellStyle name="Accent4 - 40%" xfId="4616"/>
    <cellStyle name="Accent4 - 40% 2" xfId="4617"/>
    <cellStyle name="Accent4 - 60%" xfId="4618"/>
    <cellStyle name="Accent4 - 60% 2" xfId="4619"/>
    <cellStyle name="Accent4 10" xfId="4620"/>
    <cellStyle name="Accent4 11" xfId="4621"/>
    <cellStyle name="Accent4 12" xfId="4622"/>
    <cellStyle name="Accent4 13" xfId="4623"/>
    <cellStyle name="Accent4 14" xfId="4624"/>
    <cellStyle name="Accent4 15" xfId="4625"/>
    <cellStyle name="Accent4 16" xfId="4626"/>
    <cellStyle name="Accent4 17" xfId="4627"/>
    <cellStyle name="Accent4 18" xfId="4628"/>
    <cellStyle name="Accent4 19" xfId="4629"/>
    <cellStyle name="Accent4 2" xfId="4630"/>
    <cellStyle name="Accent4 2 2" xfId="4631"/>
    <cellStyle name="Accent4 2 3" xfId="4632"/>
    <cellStyle name="Accent4 20" xfId="4633"/>
    <cellStyle name="Accent4 21" xfId="4634"/>
    <cellStyle name="Accent4 22" xfId="4635"/>
    <cellStyle name="Accent4 23" xfId="4636"/>
    <cellStyle name="Accent4 24" xfId="4637"/>
    <cellStyle name="Accent4 25" xfId="4638"/>
    <cellStyle name="Accent4 26" xfId="4639"/>
    <cellStyle name="Accent4 27" xfId="4640"/>
    <cellStyle name="Accent4 28" xfId="4641"/>
    <cellStyle name="Accent4 29" xfId="4642"/>
    <cellStyle name="Accent4 3" xfId="4643"/>
    <cellStyle name="Accent4 30" xfId="4644"/>
    <cellStyle name="Accent4 31" xfId="4645"/>
    <cellStyle name="Accent4 32" xfId="4646"/>
    <cellStyle name="Accent4 33" xfId="4647"/>
    <cellStyle name="Accent4 34" xfId="4648"/>
    <cellStyle name="Accent4 35" xfId="4649"/>
    <cellStyle name="Accent4 36" xfId="4650"/>
    <cellStyle name="Accent4 37" xfId="4651"/>
    <cellStyle name="Accent4 38" xfId="4652"/>
    <cellStyle name="Accent4 39" xfId="4653"/>
    <cellStyle name="Accent4 4" xfId="4654"/>
    <cellStyle name="Accent4 40" xfId="4655"/>
    <cellStyle name="Accent4 41" xfId="4656"/>
    <cellStyle name="Accent4 42" xfId="4657"/>
    <cellStyle name="Accent4 43" xfId="4658"/>
    <cellStyle name="Accent4 44" xfId="4659"/>
    <cellStyle name="Accent4 45" xfId="4660"/>
    <cellStyle name="Accent4 46" xfId="4661"/>
    <cellStyle name="Accent4 47" xfId="4662"/>
    <cellStyle name="Accent4 48" xfId="4663"/>
    <cellStyle name="Accent4 49" xfId="4664"/>
    <cellStyle name="Accent4 5" xfId="4665"/>
    <cellStyle name="Accent4 50" xfId="4666"/>
    <cellStyle name="Accent4 51" xfId="4667"/>
    <cellStyle name="Accent4 52" xfId="4668"/>
    <cellStyle name="Accent4 53" xfId="4669"/>
    <cellStyle name="Accent4 54" xfId="4670"/>
    <cellStyle name="Accent4 55" xfId="4671"/>
    <cellStyle name="Accent4 56" xfId="4672"/>
    <cellStyle name="Accent4 57" xfId="4673"/>
    <cellStyle name="Accent4 58" xfId="4674"/>
    <cellStyle name="Accent4 59" xfId="4675"/>
    <cellStyle name="Accent4 6" xfId="4676"/>
    <cellStyle name="Accent4 60" xfId="4677"/>
    <cellStyle name="Accent4 61" xfId="4678"/>
    <cellStyle name="Accent4 62" xfId="4679"/>
    <cellStyle name="Accent4 63" xfId="4680"/>
    <cellStyle name="Accent4 64" xfId="4681"/>
    <cellStyle name="Accent4 65" xfId="4682"/>
    <cellStyle name="Accent4 66" xfId="4683"/>
    <cellStyle name="Accent4 67" xfId="4684"/>
    <cellStyle name="Accent4 68" xfId="4685"/>
    <cellStyle name="Accent4 69" xfId="4686"/>
    <cellStyle name="Accent4 7" xfId="4687"/>
    <cellStyle name="Accent4 70" xfId="4688"/>
    <cellStyle name="Accent4 71" xfId="4689"/>
    <cellStyle name="Accent4 72" xfId="4690"/>
    <cellStyle name="Accent4 73" xfId="4691"/>
    <cellStyle name="Accent4 74" xfId="4692"/>
    <cellStyle name="Accent4 75" xfId="4693"/>
    <cellStyle name="Accent4 76" xfId="4694"/>
    <cellStyle name="Accent4 77" xfId="4695"/>
    <cellStyle name="Accent4 78" xfId="4696"/>
    <cellStyle name="Accent4 79" xfId="4697"/>
    <cellStyle name="Accent4 8" xfId="4698"/>
    <cellStyle name="Accent4 80" xfId="4699"/>
    <cellStyle name="Accent4 81" xfId="4700"/>
    <cellStyle name="Accent4 82" xfId="4701"/>
    <cellStyle name="Accent4 83" xfId="4702"/>
    <cellStyle name="Accent4 84" xfId="4703"/>
    <cellStyle name="Accent4 9" xfId="4704"/>
    <cellStyle name="Accent5" xfId="34" builtinId="45" customBuiltin="1"/>
    <cellStyle name="Accent5 - 20%" xfId="4705"/>
    <cellStyle name="Accent5 - 20% 2" xfId="4706"/>
    <cellStyle name="Accent5 - 40%" xfId="4707"/>
    <cellStyle name="Accent5 - 60%" xfId="4708"/>
    <cellStyle name="Accent5 - 60% 2" xfId="4709"/>
    <cellStyle name="Accent5 10" xfId="4710"/>
    <cellStyle name="Accent5 11" xfId="4711"/>
    <cellStyle name="Accent5 12" xfId="4712"/>
    <cellStyle name="Accent5 13" xfId="4713"/>
    <cellStyle name="Accent5 14" xfId="4714"/>
    <cellStyle name="Accent5 15" xfId="4715"/>
    <cellStyle name="Accent5 16" xfId="4716"/>
    <cellStyle name="Accent5 17" xfId="4717"/>
    <cellStyle name="Accent5 18" xfId="4718"/>
    <cellStyle name="Accent5 19" xfId="4719"/>
    <cellStyle name="Accent5 2" xfId="4720"/>
    <cellStyle name="Accent5 2 2" xfId="4721"/>
    <cellStyle name="Accent5 2 3" xfId="4722"/>
    <cellStyle name="Accent5 20" xfId="4723"/>
    <cellStyle name="Accent5 21" xfId="4724"/>
    <cellStyle name="Accent5 22" xfId="4725"/>
    <cellStyle name="Accent5 23" xfId="4726"/>
    <cellStyle name="Accent5 24" xfId="4727"/>
    <cellStyle name="Accent5 25" xfId="4728"/>
    <cellStyle name="Accent5 26" xfId="4729"/>
    <cellStyle name="Accent5 27" xfId="4730"/>
    <cellStyle name="Accent5 28" xfId="4731"/>
    <cellStyle name="Accent5 29" xfId="4732"/>
    <cellStyle name="Accent5 3" xfId="4733"/>
    <cellStyle name="Accent5 30" xfId="4734"/>
    <cellStyle name="Accent5 31" xfId="4735"/>
    <cellStyle name="Accent5 32" xfId="4736"/>
    <cellStyle name="Accent5 33" xfId="4737"/>
    <cellStyle name="Accent5 34" xfId="4738"/>
    <cellStyle name="Accent5 35" xfId="4739"/>
    <cellStyle name="Accent5 36" xfId="4740"/>
    <cellStyle name="Accent5 37" xfId="4741"/>
    <cellStyle name="Accent5 38" xfId="4742"/>
    <cellStyle name="Accent5 39" xfId="4743"/>
    <cellStyle name="Accent5 4" xfId="4744"/>
    <cellStyle name="Accent5 40" xfId="4745"/>
    <cellStyle name="Accent5 41" xfId="4746"/>
    <cellStyle name="Accent5 42" xfId="4747"/>
    <cellStyle name="Accent5 43" xfId="4748"/>
    <cellStyle name="Accent5 44" xfId="4749"/>
    <cellStyle name="Accent5 45" xfId="4750"/>
    <cellStyle name="Accent5 46" xfId="4751"/>
    <cellStyle name="Accent5 47" xfId="4752"/>
    <cellStyle name="Accent5 48" xfId="4753"/>
    <cellStyle name="Accent5 49" xfId="4754"/>
    <cellStyle name="Accent5 5" xfId="4755"/>
    <cellStyle name="Accent5 50" xfId="4756"/>
    <cellStyle name="Accent5 51" xfId="4757"/>
    <cellStyle name="Accent5 52" xfId="4758"/>
    <cellStyle name="Accent5 53" xfId="4759"/>
    <cellStyle name="Accent5 54" xfId="4760"/>
    <cellStyle name="Accent5 55" xfId="4761"/>
    <cellStyle name="Accent5 56" xfId="4762"/>
    <cellStyle name="Accent5 57" xfId="4763"/>
    <cellStyle name="Accent5 58" xfId="4764"/>
    <cellStyle name="Accent5 59" xfId="4765"/>
    <cellStyle name="Accent5 6" xfId="4766"/>
    <cellStyle name="Accent5 60" xfId="4767"/>
    <cellStyle name="Accent5 61" xfId="4768"/>
    <cellStyle name="Accent5 62" xfId="4769"/>
    <cellStyle name="Accent5 63" xfId="4770"/>
    <cellStyle name="Accent5 64" xfId="4771"/>
    <cellStyle name="Accent5 65" xfId="4772"/>
    <cellStyle name="Accent5 66" xfId="4773"/>
    <cellStyle name="Accent5 67" xfId="4774"/>
    <cellStyle name="Accent5 68" xfId="4775"/>
    <cellStyle name="Accent5 69" xfId="4776"/>
    <cellStyle name="Accent5 7" xfId="4777"/>
    <cellStyle name="Accent5 70" xfId="4778"/>
    <cellStyle name="Accent5 71" xfId="4779"/>
    <cellStyle name="Accent5 72" xfId="4780"/>
    <cellStyle name="Accent5 73" xfId="4781"/>
    <cellStyle name="Accent5 74" xfId="4782"/>
    <cellStyle name="Accent5 75" xfId="4783"/>
    <cellStyle name="Accent5 76" xfId="4784"/>
    <cellStyle name="Accent5 77" xfId="4785"/>
    <cellStyle name="Accent5 78" xfId="4786"/>
    <cellStyle name="Accent5 79" xfId="4787"/>
    <cellStyle name="Accent5 8" xfId="4788"/>
    <cellStyle name="Accent5 80" xfId="4789"/>
    <cellStyle name="Accent5 81" xfId="4790"/>
    <cellStyle name="Accent5 82" xfId="4791"/>
    <cellStyle name="Accent5 83" xfId="4792"/>
    <cellStyle name="Accent5 84" xfId="4793"/>
    <cellStyle name="Accent5 9" xfId="4794"/>
    <cellStyle name="Accent6" xfId="38" builtinId="49" customBuiltin="1"/>
    <cellStyle name="Accent6 - 20%" xfId="4795"/>
    <cellStyle name="Accent6 - 40%" xfId="4796"/>
    <cellStyle name="Accent6 - 40% 2" xfId="4797"/>
    <cellStyle name="Accent6 - 60%" xfId="4798"/>
    <cellStyle name="Accent6 - 60% 2" xfId="4799"/>
    <cellStyle name="Accent6 10" xfId="4800"/>
    <cellStyle name="Accent6 11" xfId="4801"/>
    <cellStyle name="Accent6 12" xfId="4802"/>
    <cellStyle name="Accent6 13" xfId="4803"/>
    <cellStyle name="Accent6 14" xfId="4804"/>
    <cellStyle name="Accent6 15" xfId="4805"/>
    <cellStyle name="Accent6 16" xfId="4806"/>
    <cellStyle name="Accent6 17" xfId="4807"/>
    <cellStyle name="Accent6 18" xfId="4808"/>
    <cellStyle name="Accent6 19" xfId="4809"/>
    <cellStyle name="Accent6 2" xfId="4810"/>
    <cellStyle name="Accent6 2 2" xfId="4811"/>
    <cellStyle name="Accent6 2 3" xfId="4812"/>
    <cellStyle name="Accent6 20" xfId="4813"/>
    <cellStyle name="Accent6 21" xfId="4814"/>
    <cellStyle name="Accent6 22" xfId="4815"/>
    <cellStyle name="Accent6 23" xfId="4816"/>
    <cellStyle name="Accent6 24" xfId="4817"/>
    <cellStyle name="Accent6 25" xfId="4818"/>
    <cellStyle name="Accent6 26" xfId="4819"/>
    <cellStyle name="Accent6 27" xfId="4820"/>
    <cellStyle name="Accent6 28" xfId="4821"/>
    <cellStyle name="Accent6 29" xfId="4822"/>
    <cellStyle name="Accent6 3" xfId="4823"/>
    <cellStyle name="Accent6 30" xfId="4824"/>
    <cellStyle name="Accent6 31" xfId="4825"/>
    <cellStyle name="Accent6 32" xfId="4826"/>
    <cellStyle name="Accent6 33" xfId="4827"/>
    <cellStyle name="Accent6 34" xfId="4828"/>
    <cellStyle name="Accent6 35" xfId="4829"/>
    <cellStyle name="Accent6 36" xfId="4830"/>
    <cellStyle name="Accent6 37" xfId="4831"/>
    <cellStyle name="Accent6 38" xfId="4832"/>
    <cellStyle name="Accent6 39" xfId="4833"/>
    <cellStyle name="Accent6 4" xfId="4834"/>
    <cellStyle name="Accent6 40" xfId="4835"/>
    <cellStyle name="Accent6 41" xfId="4836"/>
    <cellStyle name="Accent6 42" xfId="4837"/>
    <cellStyle name="Accent6 43" xfId="4838"/>
    <cellStyle name="Accent6 44" xfId="4839"/>
    <cellStyle name="Accent6 45" xfId="4840"/>
    <cellStyle name="Accent6 46" xfId="4841"/>
    <cellStyle name="Accent6 47" xfId="4842"/>
    <cellStyle name="Accent6 48" xfId="4843"/>
    <cellStyle name="Accent6 49" xfId="4844"/>
    <cellStyle name="Accent6 5" xfId="4845"/>
    <cellStyle name="Accent6 50" xfId="4846"/>
    <cellStyle name="Accent6 51" xfId="4847"/>
    <cellStyle name="Accent6 52" xfId="4848"/>
    <cellStyle name="Accent6 53" xfId="4849"/>
    <cellStyle name="Accent6 54" xfId="4850"/>
    <cellStyle name="Accent6 55" xfId="4851"/>
    <cellStyle name="Accent6 56" xfId="4852"/>
    <cellStyle name="Accent6 57" xfId="4853"/>
    <cellStyle name="Accent6 58" xfId="4854"/>
    <cellStyle name="Accent6 59" xfId="4855"/>
    <cellStyle name="Accent6 6" xfId="4856"/>
    <cellStyle name="Accent6 60" xfId="4857"/>
    <cellStyle name="Accent6 61" xfId="4858"/>
    <cellStyle name="Accent6 62" xfId="4859"/>
    <cellStyle name="Accent6 63" xfId="4860"/>
    <cellStyle name="Accent6 64" xfId="4861"/>
    <cellStyle name="Accent6 65" xfId="4862"/>
    <cellStyle name="Accent6 66" xfId="4863"/>
    <cellStyle name="Accent6 67" xfId="4864"/>
    <cellStyle name="Accent6 68" xfId="4865"/>
    <cellStyle name="Accent6 69" xfId="4866"/>
    <cellStyle name="Accent6 7" xfId="4867"/>
    <cellStyle name="Accent6 70" xfId="4868"/>
    <cellStyle name="Accent6 71" xfId="4869"/>
    <cellStyle name="Accent6 72" xfId="4870"/>
    <cellStyle name="Accent6 73" xfId="4871"/>
    <cellStyle name="Accent6 74" xfId="4872"/>
    <cellStyle name="Accent6 75" xfId="4873"/>
    <cellStyle name="Accent6 76" xfId="4874"/>
    <cellStyle name="Accent6 77" xfId="4875"/>
    <cellStyle name="Accent6 78" xfId="4876"/>
    <cellStyle name="Accent6 79" xfId="4877"/>
    <cellStyle name="Accent6 8" xfId="4878"/>
    <cellStyle name="Accent6 80" xfId="4879"/>
    <cellStyle name="Accent6 81" xfId="4880"/>
    <cellStyle name="Accent6 82" xfId="4881"/>
    <cellStyle name="Accent6 83" xfId="4882"/>
    <cellStyle name="Accent6 84" xfId="4883"/>
    <cellStyle name="Accent6 9" xfId="4884"/>
    <cellStyle name="Bad" xfId="7" builtinId="27" customBuiltin="1"/>
    <cellStyle name="Bad 10" xfId="4885"/>
    <cellStyle name="Bad 11" xfId="4886"/>
    <cellStyle name="Bad 12" xfId="4887"/>
    <cellStyle name="Bad 13" xfId="4888"/>
    <cellStyle name="Bad 2" xfId="4889"/>
    <cellStyle name="Bad 2 2" xfId="4890"/>
    <cellStyle name="Bad 2 3" xfId="4891"/>
    <cellStyle name="Bad 3" xfId="4892"/>
    <cellStyle name="Bad 4" xfId="4893"/>
    <cellStyle name="Bad 5" xfId="4894"/>
    <cellStyle name="Bad 6" xfId="4895"/>
    <cellStyle name="Bad 7" xfId="4896"/>
    <cellStyle name="Bad 8" xfId="4897"/>
    <cellStyle name="Bad 9" xfId="4898"/>
    <cellStyle name="blank" xfId="4899"/>
    <cellStyle name="Calc Currency (0)" xfId="4900"/>
    <cellStyle name="Calculation" xfId="11" builtinId="22" customBuiltin="1"/>
    <cellStyle name="Calculation 10" xfId="4901"/>
    <cellStyle name="Calculation 11" xfId="4902"/>
    <cellStyle name="Calculation 12" xfId="4903"/>
    <cellStyle name="Calculation 13" xfId="4904"/>
    <cellStyle name="Calculation 2" xfId="4905"/>
    <cellStyle name="Calculation 2 2" xfId="4906"/>
    <cellStyle name="Calculation 2 3" xfId="4907"/>
    <cellStyle name="Calculation 3" xfId="4908"/>
    <cellStyle name="Calculation 4" xfId="4909"/>
    <cellStyle name="Calculation 5" xfId="4910"/>
    <cellStyle name="Calculation 6" xfId="4911"/>
    <cellStyle name="Calculation 7" xfId="4912"/>
    <cellStyle name="Calculation 8" xfId="4913"/>
    <cellStyle name="Calculation 9" xfId="4914"/>
    <cellStyle name="Check Cell" xfId="13" builtinId="23" customBuiltin="1"/>
    <cellStyle name="Check Cell 10" xfId="4915"/>
    <cellStyle name="Check Cell 11" xfId="4916"/>
    <cellStyle name="Check Cell 12" xfId="4917"/>
    <cellStyle name="Check Cell 13" xfId="4918"/>
    <cellStyle name="Check Cell 2" xfId="4919"/>
    <cellStyle name="Check Cell 2 2" xfId="4920"/>
    <cellStyle name="Check Cell 2 3" xfId="4921"/>
    <cellStyle name="Check Cell 3" xfId="4922"/>
    <cellStyle name="Check Cell 4" xfId="4923"/>
    <cellStyle name="Check Cell 5" xfId="4924"/>
    <cellStyle name="Check Cell 6" xfId="4925"/>
    <cellStyle name="Check Cell 7" xfId="4926"/>
    <cellStyle name="Check Cell 8" xfId="4927"/>
    <cellStyle name="Check Cell 9" xfId="4928"/>
    <cellStyle name="CheckCell" xfId="4929"/>
    <cellStyle name="Comma [0] 2" xfId="4930"/>
    <cellStyle name="Comma [0] 2 2" xfId="4931"/>
    <cellStyle name="Comma [0] 3" xfId="4932"/>
    <cellStyle name="Comma 10" xfId="4933"/>
    <cellStyle name="Comma 11" xfId="4934"/>
    <cellStyle name="Comma 12" xfId="4935"/>
    <cellStyle name="Comma 13" xfId="4936"/>
    <cellStyle name="Comma 13 2" xfId="4937"/>
    <cellStyle name="Comma 13 2 2" xfId="4938"/>
    <cellStyle name="Comma 13 2 2 2" xfId="4939"/>
    <cellStyle name="Comma 13 2 2 3" xfId="4940"/>
    <cellStyle name="Comma 13 2 3" xfId="4941"/>
    <cellStyle name="Comma 13 2 4" xfId="4942"/>
    <cellStyle name="Comma 13 3" xfId="4943"/>
    <cellStyle name="Comma 13 3 2" xfId="4944"/>
    <cellStyle name="Comma 13 3 3" xfId="4945"/>
    <cellStyle name="Comma 13 4" xfId="4946"/>
    <cellStyle name="Comma 13 4 2" xfId="4947"/>
    <cellStyle name="Comma 13 4 3" xfId="4948"/>
    <cellStyle name="Comma 13 5" xfId="4949"/>
    <cellStyle name="Comma 13 6" xfId="4950"/>
    <cellStyle name="Comma 14" xfId="4951"/>
    <cellStyle name="Comma 14 2" xfId="4952"/>
    <cellStyle name="Comma 14 2 2" xfId="4953"/>
    <cellStyle name="Comma 14 2 2 2" xfId="4954"/>
    <cellStyle name="Comma 14 2 2 3" xfId="4955"/>
    <cellStyle name="Comma 14 2 3" xfId="4956"/>
    <cellStyle name="Comma 14 2 4" xfId="4957"/>
    <cellStyle name="Comma 14 3" xfId="4958"/>
    <cellStyle name="Comma 14 3 2" xfId="4959"/>
    <cellStyle name="Comma 14 3 3" xfId="4960"/>
    <cellStyle name="Comma 14 4" xfId="4961"/>
    <cellStyle name="Comma 14 4 2" xfId="4962"/>
    <cellStyle name="Comma 14 4 3" xfId="4963"/>
    <cellStyle name="Comma 14 5" xfId="4964"/>
    <cellStyle name="Comma 14 6" xfId="4965"/>
    <cellStyle name="Comma 15" xfId="4966"/>
    <cellStyle name="Comma 16" xfId="4967"/>
    <cellStyle name="Comma 17" xfId="4968"/>
    <cellStyle name="Comma 18" xfId="4969"/>
    <cellStyle name="Comma 19" xfId="4970"/>
    <cellStyle name="Comma 2" xfId="4971"/>
    <cellStyle name="Comma 2 2" xfId="4972"/>
    <cellStyle name="Comma 2 2 2" xfId="4973"/>
    <cellStyle name="Comma 2 3" xfId="4974"/>
    <cellStyle name="Comma 2 4" xfId="4975"/>
    <cellStyle name="Comma 2 5" xfId="4976"/>
    <cellStyle name="Comma 2 5 2" xfId="4977"/>
    <cellStyle name="Comma 2 5 2 2" xfId="4978"/>
    <cellStyle name="Comma 2 5 2 2 2" xfId="4979"/>
    <cellStyle name="Comma 2 5 2 2 3" xfId="4980"/>
    <cellStyle name="Comma 2 5 2 3" xfId="4981"/>
    <cellStyle name="Comma 2 5 2 4" xfId="4982"/>
    <cellStyle name="Comma 2 5 3" xfId="4983"/>
    <cellStyle name="Comma 2 5 3 2" xfId="4984"/>
    <cellStyle name="Comma 2 5 3 3" xfId="4985"/>
    <cellStyle name="Comma 2 5 4" xfId="4986"/>
    <cellStyle name="Comma 2 5 4 2" xfId="4987"/>
    <cellStyle name="Comma 2 5 4 3" xfId="4988"/>
    <cellStyle name="Comma 2 5 5" xfId="4989"/>
    <cellStyle name="Comma 2 5 6" xfId="4990"/>
    <cellStyle name="Comma 20" xfId="4991"/>
    <cellStyle name="Comma 20 2" xfId="4992"/>
    <cellStyle name="Comma 21" xfId="4993"/>
    <cellStyle name="Comma 22" xfId="4994"/>
    <cellStyle name="Comma 23" xfId="4995"/>
    <cellStyle name="Comma 24" xfId="4996"/>
    <cellStyle name="Comma 25" xfId="4997"/>
    <cellStyle name="Comma 26" xfId="4998"/>
    <cellStyle name="Comma 3" xfId="4999"/>
    <cellStyle name="Comma 3 2" xfId="5000"/>
    <cellStyle name="Comma 3 3" xfId="5001"/>
    <cellStyle name="Comma 3 3 2" xfId="5002"/>
    <cellStyle name="Comma 3 4" xfId="5003"/>
    <cellStyle name="Comma 3 4 2" xfId="5004"/>
    <cellStyle name="Comma 3 4 2 2" xfId="5005"/>
    <cellStyle name="Comma 3 4 2 2 2" xfId="5006"/>
    <cellStyle name="Comma 3 4 2 2 3" xfId="5007"/>
    <cellStyle name="Comma 3 4 2 3" xfId="5008"/>
    <cellStyle name="Comma 3 4 2 4" xfId="5009"/>
    <cellStyle name="Comma 3 4 3" xfId="5010"/>
    <cellStyle name="Comma 3 4 3 2" xfId="5011"/>
    <cellStyle name="Comma 3 4 3 3" xfId="5012"/>
    <cellStyle name="Comma 3 4 4" xfId="5013"/>
    <cellStyle name="Comma 3 4 4 2" xfId="5014"/>
    <cellStyle name="Comma 3 4 4 3" xfId="5015"/>
    <cellStyle name="Comma 3 4 5" xfId="5016"/>
    <cellStyle name="Comma 3 4 6" xfId="5017"/>
    <cellStyle name="Comma 4" xfId="5018"/>
    <cellStyle name="Comma 4 2" xfId="5019"/>
    <cellStyle name="Comma 4 3" xfId="5020"/>
    <cellStyle name="Comma 4 3 2" xfId="5021"/>
    <cellStyle name="Comma 4 3 2 2" xfId="5022"/>
    <cellStyle name="Comma 4 3 2 2 2" xfId="5023"/>
    <cellStyle name="Comma 4 3 2 2 3" xfId="5024"/>
    <cellStyle name="Comma 4 3 2 3" xfId="5025"/>
    <cellStyle name="Comma 4 3 2 4" xfId="5026"/>
    <cellStyle name="Comma 4 3 3" xfId="5027"/>
    <cellStyle name="Comma 4 3 3 2" xfId="5028"/>
    <cellStyle name="Comma 4 3 3 3" xfId="5029"/>
    <cellStyle name="Comma 4 3 4" xfId="5030"/>
    <cellStyle name="Comma 4 3 4 2" xfId="5031"/>
    <cellStyle name="Comma 4 3 4 3" xfId="5032"/>
    <cellStyle name="Comma 4 3 5" xfId="5033"/>
    <cellStyle name="Comma 4 3 6" xfId="5034"/>
    <cellStyle name="Comma 5" xfId="5035"/>
    <cellStyle name="Comma 5 2" xfId="5036"/>
    <cellStyle name="Comma 5 3" xfId="5037"/>
    <cellStyle name="Comma 5 3 2" xfId="5038"/>
    <cellStyle name="Comma 5 3 2 2" xfId="5039"/>
    <cellStyle name="Comma 5 3 2 2 2" xfId="5040"/>
    <cellStyle name="Comma 5 3 2 2 3" xfId="5041"/>
    <cellStyle name="Comma 5 3 2 3" xfId="5042"/>
    <cellStyle name="Comma 5 3 2 4" xfId="5043"/>
    <cellStyle name="Comma 5 3 3" xfId="5044"/>
    <cellStyle name="Comma 5 3 3 2" xfId="5045"/>
    <cellStyle name="Comma 5 3 3 3" xfId="5046"/>
    <cellStyle name="Comma 5 3 4" xfId="5047"/>
    <cellStyle name="Comma 5 3 4 2" xfId="5048"/>
    <cellStyle name="Comma 5 3 4 3" xfId="5049"/>
    <cellStyle name="Comma 5 3 5" xfId="5050"/>
    <cellStyle name="Comma 5 3 6" xfId="5051"/>
    <cellStyle name="Comma 6" xfId="5052"/>
    <cellStyle name="Comma 6 2" xfId="5053"/>
    <cellStyle name="Comma 6 3" xfId="5054"/>
    <cellStyle name="Comma 6 3 2" xfId="5055"/>
    <cellStyle name="Comma 6 3 2 2" xfId="5056"/>
    <cellStyle name="Comma 6 3 2 2 2" xfId="5057"/>
    <cellStyle name="Comma 6 3 2 2 3" xfId="5058"/>
    <cellStyle name="Comma 6 3 2 3" xfId="5059"/>
    <cellStyle name="Comma 6 3 2 4" xfId="5060"/>
    <cellStyle name="Comma 6 3 3" xfId="5061"/>
    <cellStyle name="Comma 6 3 3 2" xfId="5062"/>
    <cellStyle name="Comma 6 3 3 3" xfId="5063"/>
    <cellStyle name="Comma 6 3 4" xfId="5064"/>
    <cellStyle name="Comma 6 3 4 2" xfId="5065"/>
    <cellStyle name="Comma 6 3 4 3" xfId="5066"/>
    <cellStyle name="Comma 6 3 5" xfId="5067"/>
    <cellStyle name="Comma 6 3 6" xfId="5068"/>
    <cellStyle name="Comma 7" xfId="5069"/>
    <cellStyle name="Comma 7 2" xfId="5070"/>
    <cellStyle name="Comma 8" xfId="5071"/>
    <cellStyle name="Comma 8 2" xfId="5072"/>
    <cellStyle name="Comma 9" xfId="5073"/>
    <cellStyle name="Comma 9 2" xfId="5074"/>
    <cellStyle name="Comma0" xfId="5075"/>
    <cellStyle name="Comma0 - Style2" xfId="5076"/>
    <cellStyle name="Comma0 - Style4" xfId="5077"/>
    <cellStyle name="Comma0 - Style5" xfId="5078"/>
    <cellStyle name="Comma0 2" xfId="5079"/>
    <cellStyle name="Comma0 3" xfId="5080"/>
    <cellStyle name="Comma0 4" xfId="5081"/>
    <cellStyle name="Comma0_00COS Ind Allocators" xfId="5082"/>
    <cellStyle name="Comma1 - Style1" xfId="5083"/>
    <cellStyle name="Copied" xfId="5084"/>
    <cellStyle name="COST1" xfId="5085"/>
    <cellStyle name="Curren - Style1" xfId="5086"/>
    <cellStyle name="Curren - Style2" xfId="5087"/>
    <cellStyle name="Curren - Style5" xfId="5088"/>
    <cellStyle name="Curren - Style6" xfId="5089"/>
    <cellStyle name="Currency 10" xfId="5090"/>
    <cellStyle name="Currency 11" xfId="5091"/>
    <cellStyle name="Currency 11 2" xfId="5092"/>
    <cellStyle name="Currency 11 2 2" xfId="5093"/>
    <cellStyle name="Currency 11 2 2 2" xfId="5094"/>
    <cellStyle name="Currency 11 2 2 3" xfId="5095"/>
    <cellStyle name="Currency 11 2 3" xfId="5096"/>
    <cellStyle name="Currency 11 2 4" xfId="5097"/>
    <cellStyle name="Currency 11 3" xfId="5098"/>
    <cellStyle name="Currency 11 3 2" xfId="5099"/>
    <cellStyle name="Currency 11 3 3" xfId="5100"/>
    <cellStyle name="Currency 11 4" xfId="5101"/>
    <cellStyle name="Currency 11 4 2" xfId="5102"/>
    <cellStyle name="Currency 11 4 3" xfId="5103"/>
    <cellStyle name="Currency 11 5" xfId="5104"/>
    <cellStyle name="Currency 11 6" xfId="5105"/>
    <cellStyle name="Currency 12" xfId="5106"/>
    <cellStyle name="Currency 13" xfId="5107"/>
    <cellStyle name="Currency 14" xfId="5108"/>
    <cellStyle name="Currency 15" xfId="5109"/>
    <cellStyle name="Currency 16" xfId="5110"/>
    <cellStyle name="Currency 17" xfId="5111"/>
    <cellStyle name="Currency 18" xfId="5112"/>
    <cellStyle name="Currency 2" xfId="5113"/>
    <cellStyle name="Currency 2 2" xfId="5114"/>
    <cellStyle name="Currency 2 3" xfId="5115"/>
    <cellStyle name="Currency 3" xfId="5116"/>
    <cellStyle name="Currency 3 2" xfId="5117"/>
    <cellStyle name="Currency 4" xfId="5118"/>
    <cellStyle name="Currency 4 2" xfId="5119"/>
    <cellStyle name="Currency 5" xfId="5120"/>
    <cellStyle name="Currency 5 2" xfId="5121"/>
    <cellStyle name="Currency 6" xfId="5122"/>
    <cellStyle name="Currency 6 2" xfId="5123"/>
    <cellStyle name="Currency 7" xfId="5124"/>
    <cellStyle name="Currency 7 2" xfId="5125"/>
    <cellStyle name="Currency 8" xfId="5126"/>
    <cellStyle name="Currency 8 2" xfId="5127"/>
    <cellStyle name="Currency 9" xfId="5128"/>
    <cellStyle name="Currency 9 2" xfId="5129"/>
    <cellStyle name="Currency0" xfId="5130"/>
    <cellStyle name="Date" xfId="5131"/>
    <cellStyle name="Date 2" xfId="5132"/>
    <cellStyle name="Date 3" xfId="5133"/>
    <cellStyle name="Date 4" xfId="5134"/>
    <cellStyle name="Emphasis 1" xfId="5135"/>
    <cellStyle name="Emphasis 1 2" xfId="5136"/>
    <cellStyle name="Emphasis 2" xfId="5137"/>
    <cellStyle name="Emphasis 2 2" xfId="5138"/>
    <cellStyle name="Emphasis 3" xfId="5139"/>
    <cellStyle name="Entered" xfId="5140"/>
    <cellStyle name="Entered 2" xfId="5141"/>
    <cellStyle name="Euro" xfId="5142"/>
    <cellStyle name="Explanatory Text" xfId="16" builtinId="53" customBuiltin="1"/>
    <cellStyle name="Explanatory Text 10" xfId="5143"/>
    <cellStyle name="Explanatory Text 11" xfId="5144"/>
    <cellStyle name="Explanatory Text 12" xfId="5145"/>
    <cellStyle name="Explanatory Text 13" xfId="5146"/>
    <cellStyle name="Explanatory Text 2" xfId="5147"/>
    <cellStyle name="Explanatory Text 2 2" xfId="5148"/>
    <cellStyle name="Explanatory Text 3" xfId="5149"/>
    <cellStyle name="Explanatory Text 4" xfId="5150"/>
    <cellStyle name="Explanatory Text 5" xfId="5151"/>
    <cellStyle name="Explanatory Text 6" xfId="5152"/>
    <cellStyle name="Explanatory Text 7" xfId="5153"/>
    <cellStyle name="Explanatory Text 8" xfId="5154"/>
    <cellStyle name="Explanatory Text 9" xfId="5155"/>
    <cellStyle name="Fixed" xfId="5156"/>
    <cellStyle name="Fixed3 - Style3" xfId="5157"/>
    <cellStyle name="Good" xfId="6" builtinId="26" customBuiltin="1"/>
    <cellStyle name="Good 10" xfId="5158"/>
    <cellStyle name="Good 11" xfId="5159"/>
    <cellStyle name="Good 12" xfId="5160"/>
    <cellStyle name="Good 13" xfId="5161"/>
    <cellStyle name="Good 2" xfId="5162"/>
    <cellStyle name="Good 2 2" xfId="5163"/>
    <cellStyle name="Good 2 3" xfId="5164"/>
    <cellStyle name="Good 3" xfId="5165"/>
    <cellStyle name="Good 4" xfId="5166"/>
    <cellStyle name="Good 5" xfId="5167"/>
    <cellStyle name="Good 6" xfId="5168"/>
    <cellStyle name="Good 7" xfId="5169"/>
    <cellStyle name="Good 8" xfId="5170"/>
    <cellStyle name="Good 9" xfId="5171"/>
    <cellStyle name="Grey" xfId="5172"/>
    <cellStyle name="Grey 2" xfId="5173"/>
    <cellStyle name="Grey 3" xfId="5174"/>
    <cellStyle name="Grey 4" xfId="5175"/>
    <cellStyle name="Header" xfId="5176"/>
    <cellStyle name="Header1" xfId="5177"/>
    <cellStyle name="Header2" xfId="5178"/>
    <cellStyle name="Heading" xfId="5179"/>
    <cellStyle name="Heading 1" xfId="2" builtinId="16" customBuiltin="1"/>
    <cellStyle name="Heading 1 10" xfId="5180"/>
    <cellStyle name="Heading 1 11" xfId="5181"/>
    <cellStyle name="Heading 1 12" xfId="5182"/>
    <cellStyle name="Heading 1 13" xfId="5183"/>
    <cellStyle name="Heading 1 2" xfId="5184"/>
    <cellStyle name="Heading 1 2 2" xfId="5185"/>
    <cellStyle name="Heading 1 2 3" xfId="5186"/>
    <cellStyle name="Heading 1 3" xfId="5187"/>
    <cellStyle name="Heading 1 4" xfId="5188"/>
    <cellStyle name="Heading 1 5" xfId="5189"/>
    <cellStyle name="Heading 1 6" xfId="5190"/>
    <cellStyle name="Heading 1 7" xfId="5191"/>
    <cellStyle name="Heading 1 8" xfId="5192"/>
    <cellStyle name="Heading 1 9" xfId="5193"/>
    <cellStyle name="Heading 2" xfId="3" builtinId="17" customBuiltin="1"/>
    <cellStyle name="Heading 2 10" xfId="5194"/>
    <cellStyle name="Heading 2 11" xfId="5195"/>
    <cellStyle name="Heading 2 12" xfId="5196"/>
    <cellStyle name="Heading 2 13" xfId="5197"/>
    <cellStyle name="Heading 2 2" xfId="5198"/>
    <cellStyle name="Heading 2 2 2" xfId="5199"/>
    <cellStyle name="Heading 2 2 3" xfId="5200"/>
    <cellStyle name="Heading 2 3" xfId="5201"/>
    <cellStyle name="Heading 2 4" xfId="5202"/>
    <cellStyle name="Heading 2 5" xfId="5203"/>
    <cellStyle name="Heading 2 6" xfId="5204"/>
    <cellStyle name="Heading 2 7" xfId="5205"/>
    <cellStyle name="Heading 2 8" xfId="5206"/>
    <cellStyle name="Heading 2 9" xfId="5207"/>
    <cellStyle name="Heading 3" xfId="4" builtinId="18" customBuiltin="1"/>
    <cellStyle name="Heading 3 10" xfId="5208"/>
    <cellStyle name="Heading 3 11" xfId="5209"/>
    <cellStyle name="Heading 3 12" xfId="5210"/>
    <cellStyle name="Heading 3 13" xfId="5211"/>
    <cellStyle name="Heading 3 2" xfId="5212"/>
    <cellStyle name="Heading 3 2 2" xfId="5213"/>
    <cellStyle name="Heading 3 2 3" xfId="5214"/>
    <cellStyle name="Heading 3 3" xfId="5215"/>
    <cellStyle name="Heading 3 4" xfId="5216"/>
    <cellStyle name="Heading 3 5" xfId="5217"/>
    <cellStyle name="Heading 3 6" xfId="5218"/>
    <cellStyle name="Heading 3 7" xfId="5219"/>
    <cellStyle name="Heading 3 8" xfId="5220"/>
    <cellStyle name="Heading 3 9" xfId="5221"/>
    <cellStyle name="Heading 4" xfId="5" builtinId="19" customBuiltin="1"/>
    <cellStyle name="Heading 4 10" xfId="5222"/>
    <cellStyle name="Heading 4 11" xfId="5223"/>
    <cellStyle name="Heading 4 12" xfId="5224"/>
    <cellStyle name="Heading 4 13" xfId="5225"/>
    <cellStyle name="Heading 4 2" xfId="5226"/>
    <cellStyle name="Heading 4 2 2" xfId="5227"/>
    <cellStyle name="Heading 4 2 3" xfId="5228"/>
    <cellStyle name="Heading 4 3" xfId="5229"/>
    <cellStyle name="Heading 4 4" xfId="5230"/>
    <cellStyle name="Heading 4 5" xfId="5231"/>
    <cellStyle name="Heading 4 6" xfId="5232"/>
    <cellStyle name="Heading 4 7" xfId="5233"/>
    <cellStyle name="Heading 4 8" xfId="5234"/>
    <cellStyle name="Heading 4 9" xfId="5235"/>
    <cellStyle name="Heading1" xfId="5236"/>
    <cellStyle name="Heading2" xfId="5237"/>
    <cellStyle name="Input" xfId="9" builtinId="20" customBuiltin="1"/>
    <cellStyle name="Input [yellow]" xfId="5238"/>
    <cellStyle name="Input [yellow] 2" xfId="5239"/>
    <cellStyle name="Input [yellow] 3" xfId="5240"/>
    <cellStyle name="Input [yellow] 4" xfId="5241"/>
    <cellStyle name="Input 10" xfId="5242"/>
    <cellStyle name="Input 11" xfId="5243"/>
    <cellStyle name="Input 12" xfId="5244"/>
    <cellStyle name="Input 13" xfId="5245"/>
    <cellStyle name="Input 14" xfId="5246"/>
    <cellStyle name="Input 15" xfId="5247"/>
    <cellStyle name="Input 16" xfId="5248"/>
    <cellStyle name="Input 17" xfId="5249"/>
    <cellStyle name="Input 18" xfId="5250"/>
    <cellStyle name="Input 19" xfId="5251"/>
    <cellStyle name="Input 2" xfId="5252"/>
    <cellStyle name="Input 2 2" xfId="5253"/>
    <cellStyle name="Input 2 3" xfId="5254"/>
    <cellStyle name="Input 20" xfId="5255"/>
    <cellStyle name="Input 21" xfId="5256"/>
    <cellStyle name="Input 22" xfId="5257"/>
    <cellStyle name="Input 23" xfId="5258"/>
    <cellStyle name="Input 24" xfId="5259"/>
    <cellStyle name="Input 25" xfId="5260"/>
    <cellStyle name="Input 26" xfId="5261"/>
    <cellStyle name="Input 27" xfId="5262"/>
    <cellStyle name="Input 28" xfId="5263"/>
    <cellStyle name="Input 29" xfId="5264"/>
    <cellStyle name="Input 3" xfId="5265"/>
    <cellStyle name="Input 30" xfId="5266"/>
    <cellStyle name="Input 31" xfId="5267"/>
    <cellStyle name="Input 32" xfId="5268"/>
    <cellStyle name="Input 33" xfId="5269"/>
    <cellStyle name="Input 34" xfId="5270"/>
    <cellStyle name="Input 35" xfId="5271"/>
    <cellStyle name="Input 36" xfId="5272"/>
    <cellStyle name="Input 37" xfId="5273"/>
    <cellStyle name="Input 38" xfId="5274"/>
    <cellStyle name="Input 39" xfId="5275"/>
    <cellStyle name="Input 4" xfId="5276"/>
    <cellStyle name="Input 40" xfId="5277"/>
    <cellStyle name="Input 41" xfId="5278"/>
    <cellStyle name="Input 42" xfId="5279"/>
    <cellStyle name="Input 43" xfId="5280"/>
    <cellStyle name="Input 44" xfId="5281"/>
    <cellStyle name="Input 45" xfId="5282"/>
    <cellStyle name="Input 46" xfId="5283"/>
    <cellStyle name="Input 47" xfId="5284"/>
    <cellStyle name="Input 48" xfId="5285"/>
    <cellStyle name="Input 49" xfId="5286"/>
    <cellStyle name="Input 5" xfId="5287"/>
    <cellStyle name="Input 50" xfId="5288"/>
    <cellStyle name="Input 51" xfId="5289"/>
    <cellStyle name="Input 52" xfId="5290"/>
    <cellStyle name="Input 53" xfId="5291"/>
    <cellStyle name="Input 54" xfId="5292"/>
    <cellStyle name="Input 55" xfId="5293"/>
    <cellStyle name="Input 56" xfId="5294"/>
    <cellStyle name="Input 57" xfId="5295"/>
    <cellStyle name="Input 58" xfId="5296"/>
    <cellStyle name="Input 59" xfId="5297"/>
    <cellStyle name="Input 6" xfId="5298"/>
    <cellStyle name="Input 60" xfId="5299"/>
    <cellStyle name="Input 61" xfId="5300"/>
    <cellStyle name="Input 62" xfId="5301"/>
    <cellStyle name="Input 63" xfId="5302"/>
    <cellStyle name="Input 64" xfId="5303"/>
    <cellStyle name="Input 65" xfId="5304"/>
    <cellStyle name="Input 66" xfId="5305"/>
    <cellStyle name="Input 67" xfId="5306"/>
    <cellStyle name="Input 68" xfId="5307"/>
    <cellStyle name="Input 69" xfId="5308"/>
    <cellStyle name="Input 7" xfId="5309"/>
    <cellStyle name="Input 70" xfId="5310"/>
    <cellStyle name="Input 71" xfId="5311"/>
    <cellStyle name="Input 72" xfId="5312"/>
    <cellStyle name="Input 73" xfId="5313"/>
    <cellStyle name="Input 74" xfId="5314"/>
    <cellStyle name="Input 75" xfId="5315"/>
    <cellStyle name="Input 76" xfId="5316"/>
    <cellStyle name="Input 77" xfId="5317"/>
    <cellStyle name="Input 78" xfId="5318"/>
    <cellStyle name="Input 79" xfId="5319"/>
    <cellStyle name="Input 8" xfId="5320"/>
    <cellStyle name="Input 80" xfId="5321"/>
    <cellStyle name="Input 81" xfId="5322"/>
    <cellStyle name="Input 82" xfId="5323"/>
    <cellStyle name="Input 83" xfId="5324"/>
    <cellStyle name="Input 84" xfId="5325"/>
    <cellStyle name="Input 9" xfId="5326"/>
    <cellStyle name="Input Cells" xfId="5327"/>
    <cellStyle name="Input Cells Percent" xfId="5328"/>
    <cellStyle name="Input Cells_Book9" xfId="5329"/>
    <cellStyle name="Lines" xfId="5330"/>
    <cellStyle name="LINKED" xfId="5331"/>
    <cellStyle name="Linked Cell" xfId="12" builtinId="24" customBuiltin="1"/>
    <cellStyle name="Linked Cell 10" xfId="5332"/>
    <cellStyle name="Linked Cell 11" xfId="5333"/>
    <cellStyle name="Linked Cell 12" xfId="5334"/>
    <cellStyle name="Linked Cell 13" xfId="5335"/>
    <cellStyle name="Linked Cell 2" xfId="5336"/>
    <cellStyle name="Linked Cell 2 2" xfId="5337"/>
    <cellStyle name="Linked Cell 2 3" xfId="5338"/>
    <cellStyle name="Linked Cell 3" xfId="5339"/>
    <cellStyle name="Linked Cell 4" xfId="5340"/>
    <cellStyle name="Linked Cell 5" xfId="5341"/>
    <cellStyle name="Linked Cell 6" xfId="5342"/>
    <cellStyle name="Linked Cell 7" xfId="5343"/>
    <cellStyle name="Linked Cell 8" xfId="5344"/>
    <cellStyle name="Linked Cell 9" xfId="5345"/>
    <cellStyle name="modified border" xfId="5346"/>
    <cellStyle name="modified border 2" xfId="5347"/>
    <cellStyle name="modified border 3" xfId="5348"/>
    <cellStyle name="modified border 4" xfId="5349"/>
    <cellStyle name="modified border1" xfId="5350"/>
    <cellStyle name="modified border1 2" xfId="5351"/>
    <cellStyle name="modified border1 3" xfId="5352"/>
    <cellStyle name="modified border1 4" xfId="5353"/>
    <cellStyle name="Neutral" xfId="8" builtinId="28" customBuiltin="1"/>
    <cellStyle name="Neutral 10" xfId="5354"/>
    <cellStyle name="Neutral 11" xfId="5355"/>
    <cellStyle name="Neutral 12" xfId="5356"/>
    <cellStyle name="Neutral 13" xfId="5357"/>
    <cellStyle name="Neutral 2" xfId="5358"/>
    <cellStyle name="Neutral 2 2" xfId="5359"/>
    <cellStyle name="Neutral 2 3" xfId="5360"/>
    <cellStyle name="Neutral 3" xfId="5361"/>
    <cellStyle name="Neutral 4" xfId="5362"/>
    <cellStyle name="Neutral 5" xfId="5363"/>
    <cellStyle name="Neutral 6" xfId="5364"/>
    <cellStyle name="Neutral 7" xfId="5365"/>
    <cellStyle name="Neutral 8" xfId="5366"/>
    <cellStyle name="Neutral 9" xfId="5367"/>
    <cellStyle name="no dec" xfId="5368"/>
    <cellStyle name="Normal" xfId="0" builtinId="0"/>
    <cellStyle name="Normal - Style1" xfId="5369"/>
    <cellStyle name="Normal - Style1 2" xfId="5370"/>
    <cellStyle name="Normal - Style1 3" xfId="5371"/>
    <cellStyle name="Normal - Style1 4" xfId="5372"/>
    <cellStyle name="Normal 10" xfId="5373"/>
    <cellStyle name="Normal 10 2" xfId="5374"/>
    <cellStyle name="Normal 10 3" xfId="5375"/>
    <cellStyle name="Normal 10 3 2" xfId="5376"/>
    <cellStyle name="Normal 10 3 2 2" xfId="5377"/>
    <cellStyle name="Normal 10 3 2 2 2" xfId="5378"/>
    <cellStyle name="Normal 10 3 2 2 3" xfId="5379"/>
    <cellStyle name="Normal 10 3 2 3" xfId="5380"/>
    <cellStyle name="Normal 10 3 2 4" xfId="5381"/>
    <cellStyle name="Normal 10 3 3" xfId="5382"/>
    <cellStyle name="Normal 10 3 3 2" xfId="5383"/>
    <cellStyle name="Normal 10 3 3 3" xfId="5384"/>
    <cellStyle name="Normal 10 3 4" xfId="5385"/>
    <cellStyle name="Normal 10 3 4 2" xfId="5386"/>
    <cellStyle name="Normal 10 3 4 3" xfId="5387"/>
    <cellStyle name="Normal 10 3 5" xfId="5388"/>
    <cellStyle name="Normal 10 3 6" xfId="5389"/>
    <cellStyle name="Normal 10 4" xfId="5390"/>
    <cellStyle name="Normal 11" xfId="5391"/>
    <cellStyle name="Normal 11 2" xfId="5392"/>
    <cellStyle name="Normal 11 3" xfId="5393"/>
    <cellStyle name="Normal 11 3 2" xfId="5394"/>
    <cellStyle name="Normal 11 3 2 2" xfId="5395"/>
    <cellStyle name="Normal 11 3 2 2 2" xfId="5396"/>
    <cellStyle name="Normal 11 3 2 2 3" xfId="5397"/>
    <cellStyle name="Normal 11 3 2 3" xfId="5398"/>
    <cellStyle name="Normal 11 3 2 4" xfId="5399"/>
    <cellStyle name="Normal 11 3 3" xfId="5400"/>
    <cellStyle name="Normal 11 3 3 2" xfId="5401"/>
    <cellStyle name="Normal 11 3 3 3" xfId="5402"/>
    <cellStyle name="Normal 11 3 4" xfId="5403"/>
    <cellStyle name="Normal 11 3 4 2" xfId="5404"/>
    <cellStyle name="Normal 11 3 4 3" xfId="5405"/>
    <cellStyle name="Normal 11 3 5" xfId="5406"/>
    <cellStyle name="Normal 11 3 6" xfId="5407"/>
    <cellStyle name="Normal 12" xfId="5408"/>
    <cellStyle name="Normal 12 2" xfId="5409"/>
    <cellStyle name="Normal 12 3" xfId="5410"/>
    <cellStyle name="Normal 12 3 2" xfId="5411"/>
    <cellStyle name="Normal 12 3 2 2" xfId="5412"/>
    <cellStyle name="Normal 12 3 2 2 2" xfId="5413"/>
    <cellStyle name="Normal 12 3 2 2 3" xfId="5414"/>
    <cellStyle name="Normal 12 3 2 3" xfId="5415"/>
    <cellStyle name="Normal 12 3 2 4" xfId="5416"/>
    <cellStyle name="Normal 12 3 3" xfId="5417"/>
    <cellStyle name="Normal 12 3 3 2" xfId="5418"/>
    <cellStyle name="Normal 12 3 3 3" xfId="5419"/>
    <cellStyle name="Normal 12 3 4" xfId="5420"/>
    <cellStyle name="Normal 12 3 4 2" xfId="5421"/>
    <cellStyle name="Normal 12 3 4 3" xfId="5422"/>
    <cellStyle name="Normal 12 3 5" xfId="5423"/>
    <cellStyle name="Normal 12 3 6" xfId="5424"/>
    <cellStyle name="Normal 13" xfId="5425"/>
    <cellStyle name="Normal 13 2" xfId="5426"/>
    <cellStyle name="Normal 13 3" xfId="5427"/>
    <cellStyle name="Normal 13 3 2" xfId="5428"/>
    <cellStyle name="Normal 13 3 2 2" xfId="5429"/>
    <cellStyle name="Normal 13 3 2 2 2" xfId="5430"/>
    <cellStyle name="Normal 13 3 2 2 3" xfId="5431"/>
    <cellStyle name="Normal 13 3 2 3" xfId="5432"/>
    <cellStyle name="Normal 13 3 2 4" xfId="5433"/>
    <cellStyle name="Normal 13 3 3" xfId="5434"/>
    <cellStyle name="Normal 13 3 3 2" xfId="5435"/>
    <cellStyle name="Normal 13 3 3 3" xfId="5436"/>
    <cellStyle name="Normal 13 3 4" xfId="5437"/>
    <cellStyle name="Normal 13 3 4 2" xfId="5438"/>
    <cellStyle name="Normal 13 3 4 3" xfId="5439"/>
    <cellStyle name="Normal 13 3 5" xfId="5440"/>
    <cellStyle name="Normal 13 3 6" xfId="5441"/>
    <cellStyle name="Normal 14" xfId="5442"/>
    <cellStyle name="Normal 14 2" xfId="5443"/>
    <cellStyle name="Normal 14 2 2" xfId="5444"/>
    <cellStyle name="Normal 14 2 2 2" xfId="5445"/>
    <cellStyle name="Normal 14 2 2 2 2" xfId="5446"/>
    <cellStyle name="Normal 14 2 2 2 3" xfId="5447"/>
    <cellStyle name="Normal 14 2 2 3" xfId="5448"/>
    <cellStyle name="Normal 14 2 2 4" xfId="5449"/>
    <cellStyle name="Normal 14 2 3" xfId="5450"/>
    <cellStyle name="Normal 14 2 3 2" xfId="5451"/>
    <cellStyle name="Normal 14 2 3 3" xfId="5452"/>
    <cellStyle name="Normal 14 2 4" xfId="5453"/>
    <cellStyle name="Normal 14 2 4 2" xfId="5454"/>
    <cellStyle name="Normal 14 2 4 3" xfId="5455"/>
    <cellStyle name="Normal 14 2 5" xfId="5456"/>
    <cellStyle name="Normal 14 2 6" xfId="5457"/>
    <cellStyle name="Normal 14 3" xfId="5458"/>
    <cellStyle name="Normal 15" xfId="5459"/>
    <cellStyle name="Normal 15 2" xfId="5460"/>
    <cellStyle name="Normal 15 2 2" xfId="5461"/>
    <cellStyle name="Normal 15 2 2 2" xfId="5462"/>
    <cellStyle name="Normal 15 2 2 2 2" xfId="5463"/>
    <cellStyle name="Normal 15 2 2 2 3" xfId="5464"/>
    <cellStyle name="Normal 15 2 2 3" xfId="5465"/>
    <cellStyle name="Normal 15 2 2 4" xfId="5466"/>
    <cellStyle name="Normal 15 2 3" xfId="5467"/>
    <cellStyle name="Normal 15 2 3 2" xfId="5468"/>
    <cellStyle name="Normal 15 2 3 3" xfId="5469"/>
    <cellStyle name="Normal 15 2 4" xfId="5470"/>
    <cellStyle name="Normal 15 2 4 2" xfId="5471"/>
    <cellStyle name="Normal 15 2 4 3" xfId="5472"/>
    <cellStyle name="Normal 15 2 5" xfId="5473"/>
    <cellStyle name="Normal 15 2 6" xfId="5474"/>
    <cellStyle name="Normal 16" xfId="5475"/>
    <cellStyle name="Normal 16 2" xfId="5476"/>
    <cellStyle name="Normal 16 3" xfId="5477"/>
    <cellStyle name="Normal 17" xfId="5478"/>
    <cellStyle name="Normal 17 2" xfId="5479"/>
    <cellStyle name="Normal 17 2 2" xfId="5480"/>
    <cellStyle name="Normal 17 2 2 2" xfId="5481"/>
    <cellStyle name="Normal 17 2 2 2 2" xfId="5482"/>
    <cellStyle name="Normal 17 2 2 2 3" xfId="5483"/>
    <cellStyle name="Normal 17 2 2 3" xfId="5484"/>
    <cellStyle name="Normal 17 2 2 4" xfId="5485"/>
    <cellStyle name="Normal 17 2 3" xfId="5486"/>
    <cellStyle name="Normal 17 2 3 2" xfId="5487"/>
    <cellStyle name="Normal 17 2 3 3" xfId="5488"/>
    <cellStyle name="Normal 17 2 4" xfId="5489"/>
    <cellStyle name="Normal 17 2 4 2" xfId="5490"/>
    <cellStyle name="Normal 17 2 4 3" xfId="5491"/>
    <cellStyle name="Normal 17 2 5" xfId="5492"/>
    <cellStyle name="Normal 17 2 6" xfId="5493"/>
    <cellStyle name="Normal 17 3" xfId="5494"/>
    <cellStyle name="Normal 17 3 2" xfId="5495"/>
    <cellStyle name="Normal 17 3 2 2" xfId="5496"/>
    <cellStyle name="Normal 17 3 2 3" xfId="5497"/>
    <cellStyle name="Normal 17 3 3" xfId="5498"/>
    <cellStyle name="Normal 17 3 4" xfId="5499"/>
    <cellStyle name="Normal 17 4" xfId="5500"/>
    <cellStyle name="Normal 17 4 2" xfId="5501"/>
    <cellStyle name="Normal 17 4 3" xfId="5502"/>
    <cellStyle name="Normal 17 5" xfId="5503"/>
    <cellStyle name="Normal 17 5 2" xfId="5504"/>
    <cellStyle name="Normal 17 5 3" xfId="5505"/>
    <cellStyle name="Normal 17 6" xfId="5506"/>
    <cellStyle name="Normal 17 7" xfId="5507"/>
    <cellStyle name="Normal 18" xfId="5508"/>
    <cellStyle name="Normal 18 2" xfId="5509"/>
    <cellStyle name="Normal 18 2 2" xfId="5510"/>
    <cellStyle name="Normal 18 2 2 2" xfId="5511"/>
    <cellStyle name="Normal 18 2 2 2 2" xfId="5512"/>
    <cellStyle name="Normal 18 2 2 2 3" xfId="5513"/>
    <cellStyle name="Normal 18 2 2 3" xfId="5514"/>
    <cellStyle name="Normal 18 2 2 4" xfId="5515"/>
    <cellStyle name="Normal 18 2 3" xfId="5516"/>
    <cellStyle name="Normal 18 2 3 2" xfId="5517"/>
    <cellStyle name="Normal 18 2 3 3" xfId="5518"/>
    <cellStyle name="Normal 18 2 4" xfId="5519"/>
    <cellStyle name="Normal 18 2 4 2" xfId="5520"/>
    <cellStyle name="Normal 18 2 4 3" xfId="5521"/>
    <cellStyle name="Normal 18 2 5" xfId="5522"/>
    <cellStyle name="Normal 18 2 6" xfId="5523"/>
    <cellStyle name="Normal 18 3" xfId="5524"/>
    <cellStyle name="Normal 18 3 2" xfId="5525"/>
    <cellStyle name="Normal 18 3 2 2" xfId="5526"/>
    <cellStyle name="Normal 18 3 2 3" xfId="5527"/>
    <cellStyle name="Normal 18 3 3" xfId="5528"/>
    <cellStyle name="Normal 18 3 4" xfId="5529"/>
    <cellStyle name="Normal 18 4" xfId="5530"/>
    <cellStyle name="Normal 18 4 2" xfId="5531"/>
    <cellStyle name="Normal 18 4 3" xfId="5532"/>
    <cellStyle name="Normal 18 5" xfId="5533"/>
    <cellStyle name="Normal 18 5 2" xfId="5534"/>
    <cellStyle name="Normal 18 5 3" xfId="5535"/>
    <cellStyle name="Normal 18 6" xfId="5536"/>
    <cellStyle name="Normal 18 7" xfId="5537"/>
    <cellStyle name="Normal 19" xfId="5538"/>
    <cellStyle name="Normal 19 2" xfId="5539"/>
    <cellStyle name="Normal 19 2 2" xfId="5540"/>
    <cellStyle name="Normal 19 2 2 2" xfId="5541"/>
    <cellStyle name="Normal 19 2 2 3" xfId="5542"/>
    <cellStyle name="Normal 19 2 3" xfId="5543"/>
    <cellStyle name="Normal 19 2 4" xfId="5544"/>
    <cellStyle name="Normal 19 3" xfId="5545"/>
    <cellStyle name="Normal 19 3 2" xfId="5546"/>
    <cellStyle name="Normal 19 3 3" xfId="5547"/>
    <cellStyle name="Normal 19 4" xfId="5548"/>
    <cellStyle name="Normal 19 4 2" xfId="5549"/>
    <cellStyle name="Normal 19 4 3" xfId="5550"/>
    <cellStyle name="Normal 19 5" xfId="5551"/>
    <cellStyle name="Normal 19 6" xfId="5552"/>
    <cellStyle name="Normal 2" xfId="42"/>
    <cellStyle name="Normal 2 10" xfId="5553"/>
    <cellStyle name="Normal 2 10 2" xfId="5554"/>
    <cellStyle name="Normal 2 10 2 2" xfId="5555"/>
    <cellStyle name="Normal 2 10 2 3" xfId="5556"/>
    <cellStyle name="Normal 2 10 3" xfId="5557"/>
    <cellStyle name="Normal 2 10 3 2" xfId="5558"/>
    <cellStyle name="Normal 2 10 3 3" xfId="5559"/>
    <cellStyle name="Normal 2 10 4" xfId="5560"/>
    <cellStyle name="Normal 2 10 5" xfId="5561"/>
    <cellStyle name="Normal 2 11" xfId="5562"/>
    <cellStyle name="Normal 2 11 2" xfId="5563"/>
    <cellStyle name="Normal 2 11 2 2" xfId="5564"/>
    <cellStyle name="Normal 2 11 2 3" xfId="5565"/>
    <cellStyle name="Normal 2 11 3" xfId="5566"/>
    <cellStyle name="Normal 2 11 4" xfId="5567"/>
    <cellStyle name="Normal 2 12" xfId="5568"/>
    <cellStyle name="Normal 2 12 2" xfId="5569"/>
    <cellStyle name="Normal 2 12 3" xfId="5570"/>
    <cellStyle name="Normal 2 13" xfId="5571"/>
    <cellStyle name="Normal 2 13 2" xfId="5572"/>
    <cellStyle name="Normal 2 13 3" xfId="5573"/>
    <cellStyle name="Normal 2 14" xfId="5574"/>
    <cellStyle name="Normal 2 15" xfId="5575"/>
    <cellStyle name="Normal 2 16" xfId="5576"/>
    <cellStyle name="Normal 2 17" xfId="5577"/>
    <cellStyle name="Normal 2 2" xfId="43"/>
    <cellStyle name="Normal 2 2 2" xfId="5578"/>
    <cellStyle name="Normal 2 2 2 2" xfId="5579"/>
    <cellStyle name="Normal 2 2 2_NOL Analysis(For Ann Kellog and  Pete Winne)" xfId="5580"/>
    <cellStyle name="Normal 2 2 3" xfId="5581"/>
    <cellStyle name="Normal 2 2 3 2" xfId="5582"/>
    <cellStyle name="Normal 2 2 4" xfId="5583"/>
    <cellStyle name="Normal 2 2 4 2" xfId="5584"/>
    <cellStyle name="Normal 2 2 4 2 2" xfId="5585"/>
    <cellStyle name="Normal 2 2 4 2 3" xfId="5586"/>
    <cellStyle name="Normal 2 2 4 3" xfId="5587"/>
    <cellStyle name="Normal 2 2 4 4" xfId="5588"/>
    <cellStyle name="Normal 2 2 5" xfId="5589"/>
    <cellStyle name="Normal 2 2 5 2" xfId="5590"/>
    <cellStyle name="Normal 2 2 5 3" xfId="5591"/>
    <cellStyle name="Normal 2 3" xfId="5592"/>
    <cellStyle name="Normal 2 3 2" xfId="5593"/>
    <cellStyle name="Normal 2 4" xfId="5594"/>
    <cellStyle name="Normal 2 4 2" xfId="5595"/>
    <cellStyle name="Normal 2 5" xfId="5596"/>
    <cellStyle name="Normal 2 5 2" xfId="5597"/>
    <cellStyle name="Normal 2 6" xfId="5598"/>
    <cellStyle name="Normal 2 7" xfId="5599"/>
    <cellStyle name="Normal 2 7 2" xfId="5600"/>
    <cellStyle name="Normal 2 8" xfId="5601"/>
    <cellStyle name="Normal 2 8 2" xfId="5602"/>
    <cellStyle name="Normal 2 8 2 2" xfId="5603"/>
    <cellStyle name="Normal 2 8 2 2 2" xfId="5604"/>
    <cellStyle name="Normal 2 8 2 2 2 2" xfId="5605"/>
    <cellStyle name="Normal 2 8 2 2 2 3" xfId="5606"/>
    <cellStyle name="Normal 2 8 2 2 3" xfId="5607"/>
    <cellStyle name="Normal 2 8 2 2 4" xfId="5608"/>
    <cellStyle name="Normal 2 8 2 3" xfId="5609"/>
    <cellStyle name="Normal 2 8 2 3 2" xfId="5610"/>
    <cellStyle name="Normal 2 8 2 3 3" xfId="5611"/>
    <cellStyle name="Normal 2 8 2 4" xfId="5612"/>
    <cellStyle name="Normal 2 8 2 4 2" xfId="5613"/>
    <cellStyle name="Normal 2 8 2 4 3" xfId="5614"/>
    <cellStyle name="Normal 2 8 2 5" xfId="5615"/>
    <cellStyle name="Normal 2 8 2 6" xfId="5616"/>
    <cellStyle name="Normal 2 8 3" xfId="5617"/>
    <cellStyle name="Normal 2 8 3 2" xfId="5618"/>
    <cellStyle name="Normal 2 8 3 2 2" xfId="5619"/>
    <cellStyle name="Normal 2 8 3 2 3" xfId="5620"/>
    <cellStyle name="Normal 2 8 3 3" xfId="5621"/>
    <cellStyle name="Normal 2 8 3 4" xfId="5622"/>
    <cellStyle name="Normal 2 8 4" xfId="5623"/>
    <cellStyle name="Normal 2 8 4 2" xfId="5624"/>
    <cellStyle name="Normal 2 8 4 3" xfId="5625"/>
    <cellStyle name="Normal 2 8 5" xfId="5626"/>
    <cellStyle name="Normal 2 8 5 2" xfId="5627"/>
    <cellStyle name="Normal 2 8 5 3" xfId="5628"/>
    <cellStyle name="Normal 2 8 6" xfId="5629"/>
    <cellStyle name="Normal 2 8 7" xfId="5630"/>
    <cellStyle name="Normal 2 9" xfId="5631"/>
    <cellStyle name="Normal 2 9 2" xfId="5632"/>
    <cellStyle name="Normal 2 9 2 2" xfId="5633"/>
    <cellStyle name="Normal 2 9 2 2 2" xfId="5634"/>
    <cellStyle name="Normal 2 9 2 2 3" xfId="5635"/>
    <cellStyle name="Normal 2 9 2 3" xfId="5636"/>
    <cellStyle name="Normal 2 9 2 4" xfId="5637"/>
    <cellStyle name="Normal 2 9 3" xfId="5638"/>
    <cellStyle name="Normal 2 9 3 2" xfId="5639"/>
    <cellStyle name="Normal 2 9 3 3" xfId="5640"/>
    <cellStyle name="Normal 2 9 4" xfId="5641"/>
    <cellStyle name="Normal 2 9 4 2" xfId="5642"/>
    <cellStyle name="Normal 2 9 4 3" xfId="5643"/>
    <cellStyle name="Normal 2 9 5" xfId="5644"/>
    <cellStyle name="Normal 2 9 6" xfId="5645"/>
    <cellStyle name="Normal 2_3.05 Allocation Method 2010 GTR WF" xfId="5646"/>
    <cellStyle name="Normal 20" xfId="5647"/>
    <cellStyle name="Normal 20 2" xfId="5648"/>
    <cellStyle name="Normal 20 2 2" xfId="5649"/>
    <cellStyle name="Normal 20 2 2 2" xfId="5650"/>
    <cellStyle name="Normal 20 2 2 3" xfId="5651"/>
    <cellStyle name="Normal 20 2 3" xfId="5652"/>
    <cellStyle name="Normal 20 2 4" xfId="5653"/>
    <cellStyle name="Normal 20 3" xfId="5654"/>
    <cellStyle name="Normal 20 3 2" xfId="5655"/>
    <cellStyle name="Normal 20 3 3" xfId="5656"/>
    <cellStyle name="Normal 20 4" xfId="5657"/>
    <cellStyle name="Normal 20 4 2" xfId="5658"/>
    <cellStyle name="Normal 20 4 3" xfId="5659"/>
    <cellStyle name="Normal 20 5" xfId="5660"/>
    <cellStyle name="Normal 20 6" xfId="5661"/>
    <cellStyle name="Normal 21" xfId="5662"/>
    <cellStyle name="Normal 21 2" xfId="5663"/>
    <cellStyle name="Normal 21 2 2" xfId="5664"/>
    <cellStyle name="Normal 21 2 2 2" xfId="5665"/>
    <cellStyle name="Normal 21 2 2 3" xfId="5666"/>
    <cellStyle name="Normal 21 2 3" xfId="5667"/>
    <cellStyle name="Normal 21 2 4" xfId="5668"/>
    <cellStyle name="Normal 21 3" xfId="5669"/>
    <cellStyle name="Normal 21 3 2" xfId="5670"/>
    <cellStyle name="Normal 21 3 3" xfId="5671"/>
    <cellStyle name="Normal 21 4" xfId="5672"/>
    <cellStyle name="Normal 21 4 2" xfId="5673"/>
    <cellStyle name="Normal 21 4 3" xfId="5674"/>
    <cellStyle name="Normal 21 5" xfId="5675"/>
    <cellStyle name="Normal 21 6" xfId="5676"/>
    <cellStyle name="Normal 22" xfId="5677"/>
    <cellStyle name="Normal 22 2" xfId="5678"/>
    <cellStyle name="Normal 22 2 2" xfId="5679"/>
    <cellStyle name="Normal 22 2 2 2" xfId="5680"/>
    <cellStyle name="Normal 22 2 2 3" xfId="5681"/>
    <cellStyle name="Normal 22 2 3" xfId="5682"/>
    <cellStyle name="Normal 22 2 4" xfId="5683"/>
    <cellStyle name="Normal 22 3" xfId="5684"/>
    <cellStyle name="Normal 22 3 2" xfId="5685"/>
    <cellStyle name="Normal 22 3 3" xfId="5686"/>
    <cellStyle name="Normal 22 4" xfId="5687"/>
    <cellStyle name="Normal 22 4 2" xfId="5688"/>
    <cellStyle name="Normal 22 4 3" xfId="5689"/>
    <cellStyle name="Normal 22 5" xfId="5690"/>
    <cellStyle name="Normal 22 6" xfId="5691"/>
    <cellStyle name="Normal 23" xfId="5692"/>
    <cellStyle name="Normal 23 2" xfId="5693"/>
    <cellStyle name="Normal 23 2 2" xfId="5694"/>
    <cellStyle name="Normal 23 2 2 2" xfId="5695"/>
    <cellStyle name="Normal 23 2 2 3" xfId="5696"/>
    <cellStyle name="Normal 23 2 3" xfId="5697"/>
    <cellStyle name="Normal 23 2 4" xfId="5698"/>
    <cellStyle name="Normal 23 3" xfId="5699"/>
    <cellStyle name="Normal 23 3 2" xfId="5700"/>
    <cellStyle name="Normal 23 3 3" xfId="5701"/>
    <cellStyle name="Normal 23 4" xfId="5702"/>
    <cellStyle name="Normal 23 4 2" xfId="5703"/>
    <cellStyle name="Normal 23 4 3" xfId="5704"/>
    <cellStyle name="Normal 23 5" xfId="5705"/>
    <cellStyle name="Normal 23 6" xfId="5706"/>
    <cellStyle name="Normal 24" xfId="5707"/>
    <cellStyle name="Normal 24 2" xfId="5708"/>
    <cellStyle name="Normal 24 2 2" xfId="5709"/>
    <cellStyle name="Normal 24 2 2 2" xfId="5710"/>
    <cellStyle name="Normal 24 2 2 3" xfId="5711"/>
    <cellStyle name="Normal 24 2 3" xfId="5712"/>
    <cellStyle name="Normal 24 2 4" xfId="5713"/>
    <cellStyle name="Normal 24 3" xfId="5714"/>
    <cellStyle name="Normal 24 3 2" xfId="5715"/>
    <cellStyle name="Normal 24 3 3" xfId="5716"/>
    <cellStyle name="Normal 24 4" xfId="5717"/>
    <cellStyle name="Normal 24 4 2" xfId="5718"/>
    <cellStyle name="Normal 24 4 3" xfId="5719"/>
    <cellStyle name="Normal 24 5" xfId="5720"/>
    <cellStyle name="Normal 24 6" xfId="5721"/>
    <cellStyle name="Normal 25" xfId="5722"/>
    <cellStyle name="Normal 25 2" xfId="5723"/>
    <cellStyle name="Normal 25 2 2" xfId="5724"/>
    <cellStyle name="Normal 25 2 2 2" xfId="5725"/>
    <cellStyle name="Normal 25 2 2 3" xfId="5726"/>
    <cellStyle name="Normal 25 2 3" xfId="5727"/>
    <cellStyle name="Normal 25 2 4" xfId="5728"/>
    <cellStyle name="Normal 25 3" xfId="5729"/>
    <cellStyle name="Normal 25 3 2" xfId="5730"/>
    <cellStyle name="Normal 25 3 3" xfId="5731"/>
    <cellStyle name="Normal 25 4" xfId="5732"/>
    <cellStyle name="Normal 25 4 2" xfId="5733"/>
    <cellStyle name="Normal 25 4 3" xfId="5734"/>
    <cellStyle name="Normal 25 5" xfId="5735"/>
    <cellStyle name="Normal 25 6" xfId="5736"/>
    <cellStyle name="Normal 26" xfId="5737"/>
    <cellStyle name="Normal 26 2" xfId="5738"/>
    <cellStyle name="Normal 26 2 2" xfId="5739"/>
    <cellStyle name="Normal 26 2 2 2" xfId="5740"/>
    <cellStyle name="Normal 26 2 2 3" xfId="5741"/>
    <cellStyle name="Normal 26 2 3" xfId="5742"/>
    <cellStyle name="Normal 26 2 4" xfId="5743"/>
    <cellStyle name="Normal 26 3" xfId="5744"/>
    <cellStyle name="Normal 26 3 2" xfId="5745"/>
    <cellStyle name="Normal 26 3 3" xfId="5746"/>
    <cellStyle name="Normal 26 4" xfId="5747"/>
    <cellStyle name="Normal 26 4 2" xfId="5748"/>
    <cellStyle name="Normal 26 4 3" xfId="5749"/>
    <cellStyle name="Normal 26 5" xfId="5750"/>
    <cellStyle name="Normal 26 6" xfId="5751"/>
    <cellStyle name="Normal 27" xfId="5752"/>
    <cellStyle name="Normal 27 2" xfId="5753"/>
    <cellStyle name="Normal 27 2 2" xfId="5754"/>
    <cellStyle name="Normal 27 2 2 2" xfId="5755"/>
    <cellStyle name="Normal 27 2 2 3" xfId="5756"/>
    <cellStyle name="Normal 27 2 3" xfId="5757"/>
    <cellStyle name="Normal 27 2 4" xfId="5758"/>
    <cellStyle name="Normal 27 3" xfId="5759"/>
    <cellStyle name="Normal 27 3 2" xfId="5760"/>
    <cellStyle name="Normal 27 3 3" xfId="5761"/>
    <cellStyle name="Normal 27 4" xfId="5762"/>
    <cellStyle name="Normal 27 4 2" xfId="5763"/>
    <cellStyle name="Normal 27 4 3" xfId="5764"/>
    <cellStyle name="Normal 27 5" xfId="5765"/>
    <cellStyle name="Normal 27 6" xfId="5766"/>
    <cellStyle name="Normal 28" xfId="5767"/>
    <cellStyle name="Normal 28 2" xfId="5768"/>
    <cellStyle name="Normal 28 2 2" xfId="5769"/>
    <cellStyle name="Normal 28 2 2 2" xfId="5770"/>
    <cellStyle name="Normal 28 2 2 3" xfId="5771"/>
    <cellStyle name="Normal 28 2 3" xfId="5772"/>
    <cellStyle name="Normal 28 2 4" xfId="5773"/>
    <cellStyle name="Normal 28 3" xfId="5774"/>
    <cellStyle name="Normal 28 3 2" xfId="5775"/>
    <cellStyle name="Normal 28 3 3" xfId="5776"/>
    <cellStyle name="Normal 28 4" xfId="5777"/>
    <cellStyle name="Normal 28 4 2" xfId="5778"/>
    <cellStyle name="Normal 28 4 3" xfId="5779"/>
    <cellStyle name="Normal 28 5" xfId="5780"/>
    <cellStyle name="Normal 28 6" xfId="5781"/>
    <cellStyle name="Normal 29" xfId="5782"/>
    <cellStyle name="Normal 29 2" xfId="5783"/>
    <cellStyle name="Normal 29 2 2" xfId="5784"/>
    <cellStyle name="Normal 29 2 2 2" xfId="5785"/>
    <cellStyle name="Normal 29 2 2 3" xfId="5786"/>
    <cellStyle name="Normal 29 2 3" xfId="5787"/>
    <cellStyle name="Normal 29 2 4" xfId="5788"/>
    <cellStyle name="Normal 29 3" xfId="5789"/>
    <cellStyle name="Normal 29 3 2" xfId="5790"/>
    <cellStyle name="Normal 29 3 3" xfId="5791"/>
    <cellStyle name="Normal 29 4" xfId="5792"/>
    <cellStyle name="Normal 29 4 2" xfId="5793"/>
    <cellStyle name="Normal 29 4 3" xfId="5794"/>
    <cellStyle name="Normal 29 5" xfId="5795"/>
    <cellStyle name="Normal 29 6" xfId="5796"/>
    <cellStyle name="Normal 3" xfId="5797"/>
    <cellStyle name="Normal 3 2" xfId="5798"/>
    <cellStyle name="Normal 3 3" xfId="5799"/>
    <cellStyle name="Normal 3 4" xfId="5800"/>
    <cellStyle name="Normal 3 5" xfId="5801"/>
    <cellStyle name="Normal 3 6" xfId="5802"/>
    <cellStyle name="Normal 3 6 2" xfId="5803"/>
    <cellStyle name="Normal 3 7" xfId="5804"/>
    <cellStyle name="Normal 3 7 2" xfId="5805"/>
    <cellStyle name="Normal 3 7 2 2" xfId="5806"/>
    <cellStyle name="Normal 3 7 2 2 2" xfId="5807"/>
    <cellStyle name="Normal 3 7 2 2 3" xfId="5808"/>
    <cellStyle name="Normal 3 7 2 3" xfId="5809"/>
    <cellStyle name="Normal 3 7 2 4" xfId="5810"/>
    <cellStyle name="Normal 3 7 3" xfId="5811"/>
    <cellStyle name="Normal 3 7 3 2" xfId="5812"/>
    <cellStyle name="Normal 3 7 3 3" xfId="5813"/>
    <cellStyle name="Normal 3 7 4" xfId="5814"/>
    <cellStyle name="Normal 3 7 4 2" xfId="5815"/>
    <cellStyle name="Normal 3 7 4 3" xfId="5816"/>
    <cellStyle name="Normal 3 7 5" xfId="5817"/>
    <cellStyle name="Normal 3 7 6" xfId="5818"/>
    <cellStyle name="Normal 3_Net Classified Plant" xfId="5819"/>
    <cellStyle name="Normal 30" xfId="5820"/>
    <cellStyle name="Normal 30 2" xfId="5821"/>
    <cellStyle name="Normal 30 2 2" xfId="5822"/>
    <cellStyle name="Normal 30 2 2 2" xfId="5823"/>
    <cellStyle name="Normal 30 2 2 3" xfId="5824"/>
    <cellStyle name="Normal 30 2 3" xfId="5825"/>
    <cellStyle name="Normal 30 2 4" xfId="5826"/>
    <cellStyle name="Normal 30 3" xfId="5827"/>
    <cellStyle name="Normal 30 3 2" xfId="5828"/>
    <cellStyle name="Normal 30 3 3" xfId="5829"/>
    <cellStyle name="Normal 30 4" xfId="5830"/>
    <cellStyle name="Normal 30 4 2" xfId="5831"/>
    <cellStyle name="Normal 30 4 3" xfId="5832"/>
    <cellStyle name="Normal 30 5" xfId="5833"/>
    <cellStyle name="Normal 30 6" xfId="5834"/>
    <cellStyle name="Normal 31" xfId="5835"/>
    <cellStyle name="Normal 31 2" xfId="5836"/>
    <cellStyle name="Normal 31 2 2" xfId="5837"/>
    <cellStyle name="Normal 31 2 2 2" xfId="5838"/>
    <cellStyle name="Normal 31 2 2 3" xfId="5839"/>
    <cellStyle name="Normal 31 2 3" xfId="5840"/>
    <cellStyle name="Normal 31 2 4" xfId="5841"/>
    <cellStyle name="Normal 31 3" xfId="5842"/>
    <cellStyle name="Normal 31 3 2" xfId="5843"/>
    <cellStyle name="Normal 31 3 3" xfId="5844"/>
    <cellStyle name="Normal 31 4" xfId="5845"/>
    <cellStyle name="Normal 31 4 2" xfId="5846"/>
    <cellStyle name="Normal 31 4 3" xfId="5847"/>
    <cellStyle name="Normal 31 5" xfId="5848"/>
    <cellStyle name="Normal 31 6" xfId="5849"/>
    <cellStyle name="Normal 32" xfId="5850"/>
    <cellStyle name="Normal 32 2" xfId="5851"/>
    <cellStyle name="Normal 32 2 2" xfId="5852"/>
    <cellStyle name="Normal 32 2 2 2" xfId="5853"/>
    <cellStyle name="Normal 32 2 2 2 2" xfId="5854"/>
    <cellStyle name="Normal 32 2 2 2 3" xfId="5855"/>
    <cellStyle name="Normal 32 2 2 3" xfId="5856"/>
    <cellStyle name="Normal 32 2 2 4" xfId="5857"/>
    <cellStyle name="Normal 32 2 3" xfId="5858"/>
    <cellStyle name="Normal 32 2 3 2" xfId="5859"/>
    <cellStyle name="Normal 32 2 3 3" xfId="5860"/>
    <cellStyle name="Normal 32 2 4" xfId="5861"/>
    <cellStyle name="Normal 32 2 4 2" xfId="5862"/>
    <cellStyle name="Normal 32 2 4 3" xfId="5863"/>
    <cellStyle name="Normal 32 2 5" xfId="5864"/>
    <cellStyle name="Normal 32 2 6" xfId="5865"/>
    <cellStyle name="Normal 32 3" xfId="5866"/>
    <cellStyle name="Normal 32 3 2" xfId="5867"/>
    <cellStyle name="Normal 32 3 2 2" xfId="5868"/>
    <cellStyle name="Normal 32 3 2 3" xfId="5869"/>
    <cellStyle name="Normal 32 3 3" xfId="5870"/>
    <cellStyle name="Normal 32 3 4" xfId="5871"/>
    <cellStyle name="Normal 32 4" xfId="5872"/>
    <cellStyle name="Normal 32 4 2" xfId="5873"/>
    <cellStyle name="Normal 32 4 3" xfId="5874"/>
    <cellStyle name="Normal 32 5" xfId="5875"/>
    <cellStyle name="Normal 32 5 2" xfId="5876"/>
    <cellStyle name="Normal 32 5 3" xfId="5877"/>
    <cellStyle name="Normal 32 6" xfId="5878"/>
    <cellStyle name="Normal 32 7" xfId="5879"/>
    <cellStyle name="Normal 33" xfId="5880"/>
    <cellStyle name="Normal 33 2" xfId="5881"/>
    <cellStyle name="Normal 33 2 2" xfId="5882"/>
    <cellStyle name="Normal 33 2 2 2" xfId="5883"/>
    <cellStyle name="Normal 33 2 2 3" xfId="5884"/>
    <cellStyle name="Normal 33 2 3" xfId="5885"/>
    <cellStyle name="Normal 33 2 4" xfId="5886"/>
    <cellStyle name="Normal 33 3" xfId="5887"/>
    <cellStyle name="Normal 33 3 2" xfId="5888"/>
    <cellStyle name="Normal 33 3 3" xfId="5889"/>
    <cellStyle name="Normal 33 4" xfId="5890"/>
    <cellStyle name="Normal 33 4 2" xfId="5891"/>
    <cellStyle name="Normal 33 4 3" xfId="5892"/>
    <cellStyle name="Normal 33 5" xfId="5893"/>
    <cellStyle name="Normal 33 6" xfId="5894"/>
    <cellStyle name="Normal 34" xfId="5895"/>
    <cellStyle name="Normal 34 2" xfId="5896"/>
    <cellStyle name="Normal 34 2 2" xfId="5897"/>
    <cellStyle name="Normal 34 2 2 2" xfId="5898"/>
    <cellStyle name="Normal 34 2 2 3" xfId="5899"/>
    <cellStyle name="Normal 34 2 3" xfId="5900"/>
    <cellStyle name="Normal 34 2 4" xfId="5901"/>
    <cellStyle name="Normal 34 3" xfId="5902"/>
    <cellStyle name="Normal 34 3 2" xfId="5903"/>
    <cellStyle name="Normal 34 3 3" xfId="5904"/>
    <cellStyle name="Normal 34 4" xfId="5905"/>
    <cellStyle name="Normal 34 4 2" xfId="5906"/>
    <cellStyle name="Normal 34 4 3" xfId="5907"/>
    <cellStyle name="Normal 34 5" xfId="5908"/>
    <cellStyle name="Normal 34 6" xfId="5909"/>
    <cellStyle name="Normal 35" xfId="5910"/>
    <cellStyle name="Normal 35 2" xfId="5911"/>
    <cellStyle name="Normal 35 2 2" xfId="5912"/>
    <cellStyle name="Normal 35 2 2 2" xfId="5913"/>
    <cellStyle name="Normal 35 2 2 3" xfId="5914"/>
    <cellStyle name="Normal 35 2 3" xfId="5915"/>
    <cellStyle name="Normal 35 2 4" xfId="5916"/>
    <cellStyle name="Normal 35 3" xfId="5917"/>
    <cellStyle name="Normal 35 3 2" xfId="5918"/>
    <cellStyle name="Normal 35 3 3" xfId="5919"/>
    <cellStyle name="Normal 35 4" xfId="5920"/>
    <cellStyle name="Normal 35 4 2" xfId="5921"/>
    <cellStyle name="Normal 35 4 3" xfId="5922"/>
    <cellStyle name="Normal 35 5" xfId="5923"/>
    <cellStyle name="Normal 35 6" xfId="5924"/>
    <cellStyle name="Normal 36" xfId="5925"/>
    <cellStyle name="Normal 36 2" xfId="5926"/>
    <cellStyle name="Normal 36 2 2" xfId="5927"/>
    <cellStyle name="Normal 36 2 2 2" xfId="5928"/>
    <cellStyle name="Normal 36 2 2 3" xfId="5929"/>
    <cellStyle name="Normal 36 2 3" xfId="5930"/>
    <cellStyle name="Normal 36 2 4" xfId="5931"/>
    <cellStyle name="Normal 36 3" xfId="5932"/>
    <cellStyle name="Normal 36 3 2" xfId="5933"/>
    <cellStyle name="Normal 36 3 3" xfId="5934"/>
    <cellStyle name="Normal 36 4" xfId="5935"/>
    <cellStyle name="Normal 36 4 2" xfId="5936"/>
    <cellStyle name="Normal 36 4 3" xfId="5937"/>
    <cellStyle name="Normal 36 5" xfId="5938"/>
    <cellStyle name="Normal 36 6" xfId="5939"/>
    <cellStyle name="Normal 37" xfId="5940"/>
    <cellStyle name="Normal 37 2" xfId="5941"/>
    <cellStyle name="Normal 37 2 2" xfId="5942"/>
    <cellStyle name="Normal 37 2 2 2" xfId="5943"/>
    <cellStyle name="Normal 37 2 2 3" xfId="5944"/>
    <cellStyle name="Normal 37 2 3" xfId="5945"/>
    <cellStyle name="Normal 37 2 4" xfId="5946"/>
    <cellStyle name="Normal 37 3" xfId="5947"/>
    <cellStyle name="Normal 37 3 2" xfId="5948"/>
    <cellStyle name="Normal 37 3 3" xfId="5949"/>
    <cellStyle name="Normal 37 4" xfId="5950"/>
    <cellStyle name="Normal 37 4 2" xfId="5951"/>
    <cellStyle name="Normal 37 4 3" xfId="5952"/>
    <cellStyle name="Normal 37 5" xfId="5953"/>
    <cellStyle name="Normal 37 6" xfId="5954"/>
    <cellStyle name="Normal 38" xfId="5955"/>
    <cellStyle name="Normal 38 2" xfId="5956"/>
    <cellStyle name="Normal 38 2 2" xfId="5957"/>
    <cellStyle name="Normal 38 2 2 2" xfId="5958"/>
    <cellStyle name="Normal 38 2 2 3" xfId="5959"/>
    <cellStyle name="Normal 38 2 3" xfId="5960"/>
    <cellStyle name="Normal 38 2 4" xfId="5961"/>
    <cellStyle name="Normal 38 3" xfId="5962"/>
    <cellStyle name="Normal 38 3 2" xfId="5963"/>
    <cellStyle name="Normal 38 3 3" xfId="5964"/>
    <cellStyle name="Normal 38 4" xfId="5965"/>
    <cellStyle name="Normal 38 4 2" xfId="5966"/>
    <cellStyle name="Normal 38 4 3" xfId="5967"/>
    <cellStyle name="Normal 38 5" xfId="5968"/>
    <cellStyle name="Normal 38 6" xfId="5969"/>
    <cellStyle name="Normal 39" xfId="5970"/>
    <cellStyle name="Normal 39 2" xfId="5971"/>
    <cellStyle name="Normal 39 2 2" xfId="5972"/>
    <cellStyle name="Normal 39 2 2 2" xfId="5973"/>
    <cellStyle name="Normal 39 2 2 3" xfId="5974"/>
    <cellStyle name="Normal 39 2 3" xfId="5975"/>
    <cellStyle name="Normal 39 2 4" xfId="5976"/>
    <cellStyle name="Normal 39 3" xfId="5977"/>
    <cellStyle name="Normal 39 3 2" xfId="5978"/>
    <cellStyle name="Normal 39 3 3" xfId="5979"/>
    <cellStyle name="Normal 39 4" xfId="5980"/>
    <cellStyle name="Normal 39 4 2" xfId="5981"/>
    <cellStyle name="Normal 39 4 3" xfId="5982"/>
    <cellStyle name="Normal 39 5" xfId="5983"/>
    <cellStyle name="Normal 39 6" xfId="5984"/>
    <cellStyle name="Normal 4" xfId="5985"/>
    <cellStyle name="Normal 4 2" xfId="5986"/>
    <cellStyle name="Normal 4 3" xfId="5987"/>
    <cellStyle name="Normal 4 4" xfId="5988"/>
    <cellStyle name="Normal 4 4 2" xfId="5989"/>
    <cellStyle name="Normal 4 4 2 2" xfId="5990"/>
    <cellStyle name="Normal 4 4 2 2 2" xfId="5991"/>
    <cellStyle name="Normal 4 4 2 2 3" xfId="5992"/>
    <cellStyle name="Normal 4 4 2 3" xfId="5993"/>
    <cellStyle name="Normal 4 4 2 4" xfId="5994"/>
    <cellStyle name="Normal 4 4 3" xfId="5995"/>
    <cellStyle name="Normal 4 4 3 2" xfId="5996"/>
    <cellStyle name="Normal 4 4 3 3" xfId="5997"/>
    <cellStyle name="Normal 4 4 4" xfId="5998"/>
    <cellStyle name="Normal 4 4 4 2" xfId="5999"/>
    <cellStyle name="Normal 4 4 4 3" xfId="6000"/>
    <cellStyle name="Normal 4 4 5" xfId="6001"/>
    <cellStyle name="Normal 4 4 6" xfId="6002"/>
    <cellStyle name="Normal 4 5" xfId="6003"/>
    <cellStyle name="Normal 4 5 2" xfId="6004"/>
    <cellStyle name="Normal 4 5 2 2" xfId="6005"/>
    <cellStyle name="Normal 4 5 2 2 2" xfId="6006"/>
    <cellStyle name="Normal 4 5 2 2 3" xfId="6007"/>
    <cellStyle name="Normal 4 5 2 3" xfId="6008"/>
    <cellStyle name="Normal 4 5 2 4" xfId="6009"/>
    <cellStyle name="Normal 4 5 3" xfId="6010"/>
    <cellStyle name="Normal 4 5 3 2" xfId="6011"/>
    <cellStyle name="Normal 4 5 3 3" xfId="6012"/>
    <cellStyle name="Normal 4 5 4" xfId="6013"/>
    <cellStyle name="Normal 4 5 4 2" xfId="6014"/>
    <cellStyle name="Normal 4 5 4 3" xfId="6015"/>
    <cellStyle name="Normal 4 5 5" xfId="6016"/>
    <cellStyle name="Normal 4 5 6" xfId="6017"/>
    <cellStyle name="Normal 4 6" xfId="6018"/>
    <cellStyle name="Normal 4 7" xfId="6019"/>
    <cellStyle name="Normal 4 7 2" xfId="6020"/>
    <cellStyle name="Normal 4 7 2 2" xfId="6021"/>
    <cellStyle name="Normal 4 7 2 2 2" xfId="6022"/>
    <cellStyle name="Normal 4 7 2 2 3" xfId="6023"/>
    <cellStyle name="Normal 4 7 2 3" xfId="6024"/>
    <cellStyle name="Normal 4 7 2 4" xfId="6025"/>
    <cellStyle name="Normal 4 7 3" xfId="6026"/>
    <cellStyle name="Normal 4 7 3 2" xfId="6027"/>
    <cellStyle name="Normal 4 7 3 3" xfId="6028"/>
    <cellStyle name="Normal 4 7 4" xfId="6029"/>
    <cellStyle name="Normal 4 7 4 2" xfId="6030"/>
    <cellStyle name="Normal 4 7 4 3" xfId="6031"/>
    <cellStyle name="Normal 4 7 5" xfId="6032"/>
    <cellStyle name="Normal 4 7 6" xfId="6033"/>
    <cellStyle name="Normal 4_3.05 Allocation Method 2010 GTR WF" xfId="6034"/>
    <cellStyle name="Normal 40" xfId="6035"/>
    <cellStyle name="Normal 40 2" xfId="6036"/>
    <cellStyle name="Normal 40 2 2" xfId="6037"/>
    <cellStyle name="Normal 40 2 2 2" xfId="6038"/>
    <cellStyle name="Normal 40 2 2 3" xfId="6039"/>
    <cellStyle name="Normal 40 2 3" xfId="6040"/>
    <cellStyle name="Normal 40 2 4" xfId="6041"/>
    <cellStyle name="Normal 40 3" xfId="6042"/>
    <cellStyle name="Normal 40 3 2" xfId="6043"/>
    <cellStyle name="Normal 40 3 3" xfId="6044"/>
    <cellStyle name="Normal 40 4" xfId="6045"/>
    <cellStyle name="Normal 40 4 2" xfId="6046"/>
    <cellStyle name="Normal 40 4 3" xfId="6047"/>
    <cellStyle name="Normal 40 5" xfId="6048"/>
    <cellStyle name="Normal 40 6" xfId="6049"/>
    <cellStyle name="Normal 41" xfId="6050"/>
    <cellStyle name="Normal 41 2" xfId="6051"/>
    <cellStyle name="Normal 42" xfId="6052"/>
    <cellStyle name="Normal 42 2" xfId="6053"/>
    <cellStyle name="Normal 42 2 2" xfId="6054"/>
    <cellStyle name="Normal 42 2 2 2" xfId="6055"/>
    <cellStyle name="Normal 42 2 2 3" xfId="6056"/>
    <cellStyle name="Normal 42 2 3" xfId="6057"/>
    <cellStyle name="Normal 42 2 4" xfId="6058"/>
    <cellStyle name="Normal 42 3" xfId="6059"/>
    <cellStyle name="Normal 42 3 2" xfId="6060"/>
    <cellStyle name="Normal 42 3 3" xfId="6061"/>
    <cellStyle name="Normal 42 4" xfId="6062"/>
    <cellStyle name="Normal 42 4 2" xfId="6063"/>
    <cellStyle name="Normal 42 4 3" xfId="6064"/>
    <cellStyle name="Normal 42 5" xfId="6065"/>
    <cellStyle name="Normal 42 6" xfId="6066"/>
    <cellStyle name="Normal 43" xfId="6067"/>
    <cellStyle name="Normal 43 2" xfId="6068"/>
    <cellStyle name="Normal 44" xfId="6069"/>
    <cellStyle name="Normal 44 2" xfId="6070"/>
    <cellStyle name="Normal 44 2 2" xfId="6071"/>
    <cellStyle name="Normal 44 2 2 2" xfId="6072"/>
    <cellStyle name="Normal 44 2 2 3" xfId="6073"/>
    <cellStyle name="Normal 44 2 3" xfId="6074"/>
    <cellStyle name="Normal 44 2 4" xfId="6075"/>
    <cellStyle name="Normal 44 3" xfId="6076"/>
    <cellStyle name="Normal 44 3 2" xfId="6077"/>
    <cellStyle name="Normal 44 3 3" xfId="6078"/>
    <cellStyle name="Normal 44 4" xfId="6079"/>
    <cellStyle name="Normal 44 4 2" xfId="6080"/>
    <cellStyle name="Normal 44 4 3" xfId="6081"/>
    <cellStyle name="Normal 44 5" xfId="6082"/>
    <cellStyle name="Normal 44 6" xfId="6083"/>
    <cellStyle name="Normal 45" xfId="6084"/>
    <cellStyle name="Normal 45 2" xfId="6085"/>
    <cellStyle name="Normal 46" xfId="6086"/>
    <cellStyle name="Normal 46 2" xfId="6087"/>
    <cellStyle name="Normal 46 2 2" xfId="6088"/>
    <cellStyle name="Normal 46 2 2 2" xfId="6089"/>
    <cellStyle name="Normal 46 2 2 3" xfId="6090"/>
    <cellStyle name="Normal 46 2 3" xfId="6091"/>
    <cellStyle name="Normal 46 2 4" xfId="6092"/>
    <cellStyle name="Normal 46 3" xfId="6093"/>
    <cellStyle name="Normal 46 3 2" xfId="6094"/>
    <cellStyle name="Normal 46 3 3" xfId="6095"/>
    <cellStyle name="Normal 46 4" xfId="6096"/>
    <cellStyle name="Normal 46 4 2" xfId="6097"/>
    <cellStyle name="Normal 46 4 3" xfId="6098"/>
    <cellStyle name="Normal 46 5" xfId="6099"/>
    <cellStyle name="Normal 46 6" xfId="6100"/>
    <cellStyle name="Normal 47" xfId="6101"/>
    <cellStyle name="Normal 47 2" xfId="6102"/>
    <cellStyle name="Normal 48" xfId="6103"/>
    <cellStyle name="Normal 48 2" xfId="6104"/>
    <cellStyle name="Normal 48 2 2" xfId="6105"/>
    <cellStyle name="Normal 48 2 3" xfId="6106"/>
    <cellStyle name="Normal 48 3" xfId="6107"/>
    <cellStyle name="Normal 48 4" xfId="6108"/>
    <cellStyle name="Normal 48 5" xfId="6109"/>
    <cellStyle name="Normal 49" xfId="6110"/>
    <cellStyle name="Normal 49 2" xfId="6111"/>
    <cellStyle name="Normal 5" xfId="6112"/>
    <cellStyle name="Normal 5 10" xfId="6113"/>
    <cellStyle name="Normal 5 11" xfId="6114"/>
    <cellStyle name="Normal 5 12" xfId="6115"/>
    <cellStyle name="Normal 5 2" xfId="6116"/>
    <cellStyle name="Normal 5 2 2" xfId="6117"/>
    <cellStyle name="Normal 5 2 2 2" xfId="6118"/>
    <cellStyle name="Normal 5 2 2 2 2" xfId="6119"/>
    <cellStyle name="Normal 5 2 2 2 3" xfId="6120"/>
    <cellStyle name="Normal 5 2 2 3" xfId="6121"/>
    <cellStyle name="Normal 5 2 2 4" xfId="6122"/>
    <cellStyle name="Normal 5 2 3" xfId="6123"/>
    <cellStyle name="Normal 5 2 3 2" xfId="6124"/>
    <cellStyle name="Normal 5 2 3 3" xfId="6125"/>
    <cellStyle name="Normal 5 2 4" xfId="6126"/>
    <cellStyle name="Normal 5 2 4 2" xfId="6127"/>
    <cellStyle name="Normal 5 2 4 3" xfId="6128"/>
    <cellStyle name="Normal 5 2 5" xfId="6129"/>
    <cellStyle name="Normal 5 2 6" xfId="6130"/>
    <cellStyle name="Normal 5 3" xfId="6131"/>
    <cellStyle name="Normal 5 3 2" xfId="6132"/>
    <cellStyle name="Normal 5 3 2 2" xfId="6133"/>
    <cellStyle name="Normal 5 3 2 2 2" xfId="6134"/>
    <cellStyle name="Normal 5 3 2 2 3" xfId="6135"/>
    <cellStyle name="Normal 5 3 2 3" xfId="6136"/>
    <cellStyle name="Normal 5 3 2 4" xfId="6137"/>
    <cellStyle name="Normal 5 3 3" xfId="6138"/>
    <cellStyle name="Normal 5 3 3 2" xfId="6139"/>
    <cellStyle name="Normal 5 3 3 3" xfId="6140"/>
    <cellStyle name="Normal 5 3 4" xfId="6141"/>
    <cellStyle name="Normal 5 3 4 2" xfId="6142"/>
    <cellStyle name="Normal 5 3 4 3" xfId="6143"/>
    <cellStyle name="Normal 5 3 5" xfId="6144"/>
    <cellStyle name="Normal 5 3 6" xfId="6145"/>
    <cellStyle name="Normal 5 4" xfId="6146"/>
    <cellStyle name="Normal 5 4 2" xfId="6147"/>
    <cellStyle name="Normal 5 4 2 2" xfId="6148"/>
    <cellStyle name="Normal 5 4 2 2 2" xfId="6149"/>
    <cellStyle name="Normal 5 4 2 2 3" xfId="6150"/>
    <cellStyle name="Normal 5 4 2 3" xfId="6151"/>
    <cellStyle name="Normal 5 4 2 4" xfId="6152"/>
    <cellStyle name="Normal 5 4 3" xfId="6153"/>
    <cellStyle name="Normal 5 4 3 2" xfId="6154"/>
    <cellStyle name="Normal 5 4 3 3" xfId="6155"/>
    <cellStyle name="Normal 5 4 4" xfId="6156"/>
    <cellStyle name="Normal 5 4 4 2" xfId="6157"/>
    <cellStyle name="Normal 5 4 4 3" xfId="6158"/>
    <cellStyle name="Normal 5 4 5" xfId="6159"/>
    <cellStyle name="Normal 5 4 6" xfId="6160"/>
    <cellStyle name="Normal 5 5" xfId="6161"/>
    <cellStyle name="Normal 5 5 2" xfId="6162"/>
    <cellStyle name="Normal 5 5 2 2" xfId="6163"/>
    <cellStyle name="Normal 5 5 2 2 2" xfId="6164"/>
    <cellStyle name="Normal 5 5 2 2 3" xfId="6165"/>
    <cellStyle name="Normal 5 5 2 3" xfId="6166"/>
    <cellStyle name="Normal 5 5 2 4" xfId="6167"/>
    <cellStyle name="Normal 5 5 3" xfId="6168"/>
    <cellStyle name="Normal 5 5 3 2" xfId="6169"/>
    <cellStyle name="Normal 5 5 3 3" xfId="6170"/>
    <cellStyle name="Normal 5 5 4" xfId="6171"/>
    <cellStyle name="Normal 5 5 4 2" xfId="6172"/>
    <cellStyle name="Normal 5 5 4 3" xfId="6173"/>
    <cellStyle name="Normal 5 5 5" xfId="6174"/>
    <cellStyle name="Normal 5 5 6" xfId="6175"/>
    <cellStyle name="Normal 5 6" xfId="6176"/>
    <cellStyle name="Normal 5 6 2" xfId="6177"/>
    <cellStyle name="Normal 5 6 2 2" xfId="6178"/>
    <cellStyle name="Normal 5 6 2 2 2" xfId="6179"/>
    <cellStyle name="Normal 5 6 2 2 3" xfId="6180"/>
    <cellStyle name="Normal 5 6 2 3" xfId="6181"/>
    <cellStyle name="Normal 5 6 2 4" xfId="6182"/>
    <cellStyle name="Normal 5 6 3" xfId="6183"/>
    <cellStyle name="Normal 5 6 3 2" xfId="6184"/>
    <cellStyle name="Normal 5 6 3 3" xfId="6185"/>
    <cellStyle name="Normal 5 6 4" xfId="6186"/>
    <cellStyle name="Normal 5 6 4 2" xfId="6187"/>
    <cellStyle name="Normal 5 6 4 3" xfId="6188"/>
    <cellStyle name="Normal 5 6 5" xfId="6189"/>
    <cellStyle name="Normal 5 6 6" xfId="6190"/>
    <cellStyle name="Normal 5 7" xfId="6191"/>
    <cellStyle name="Normal 5 7 2" xfId="6192"/>
    <cellStyle name="Normal 5 7 2 2" xfId="6193"/>
    <cellStyle name="Normal 5 7 2 3" xfId="6194"/>
    <cellStyle name="Normal 5 7 3" xfId="6195"/>
    <cellStyle name="Normal 5 7 4" xfId="6196"/>
    <cellStyle name="Normal 5 8" xfId="6197"/>
    <cellStyle name="Normal 5 8 2" xfId="6198"/>
    <cellStyle name="Normal 5 8 3" xfId="6199"/>
    <cellStyle name="Normal 5 9" xfId="6200"/>
    <cellStyle name="Normal 5 9 2" xfId="6201"/>
    <cellStyle name="Normal 5 9 3" xfId="6202"/>
    <cellStyle name="Normal 50" xfId="6203"/>
    <cellStyle name="Normal 50 2" xfId="6204"/>
    <cellStyle name="Normal 50 2 2" xfId="6205"/>
    <cellStyle name="Normal 50 2 3" xfId="6206"/>
    <cellStyle name="Normal 51" xfId="6207"/>
    <cellStyle name="Normal 51 2" xfId="6208"/>
    <cellStyle name="Normal 51 2 2" xfId="6209"/>
    <cellStyle name="Normal 51 2 3" xfId="6210"/>
    <cellStyle name="Normal 52" xfId="6211"/>
    <cellStyle name="Normal 52 2" xfId="6212"/>
    <cellStyle name="Normal 53" xfId="6213"/>
    <cellStyle name="Normal 53 2" xfId="6214"/>
    <cellStyle name="Normal 53 3" xfId="6215"/>
    <cellStyle name="Normal 54" xfId="6216"/>
    <cellStyle name="Normal 54 2" xfId="6217"/>
    <cellStyle name="Normal 54 3" xfId="6218"/>
    <cellStyle name="Normal 55" xfId="6219"/>
    <cellStyle name="Normal 55 2" xfId="6220"/>
    <cellStyle name="Normal 56" xfId="6221"/>
    <cellStyle name="Normal 56 2" xfId="6222"/>
    <cellStyle name="Normal 57" xfId="6223"/>
    <cellStyle name="Normal 57 2" xfId="6224"/>
    <cellStyle name="Normal 58" xfId="6225"/>
    <cellStyle name="Normal 59" xfId="6226"/>
    <cellStyle name="Normal 6" xfId="6227"/>
    <cellStyle name="Normal 6 2" xfId="6228"/>
    <cellStyle name="Normal 6 3" xfId="6229"/>
    <cellStyle name="Normal 6 3 2" xfId="6230"/>
    <cellStyle name="Normal 6 3 2 2" xfId="6231"/>
    <cellStyle name="Normal 6 3 2 2 2" xfId="6232"/>
    <cellStyle name="Normal 6 3 2 2 3" xfId="6233"/>
    <cellStyle name="Normal 6 3 2 3" xfId="6234"/>
    <cellStyle name="Normal 6 3 2 4" xfId="6235"/>
    <cellStyle name="Normal 6 3 3" xfId="6236"/>
    <cellStyle name="Normal 6 3 3 2" xfId="6237"/>
    <cellStyle name="Normal 6 3 3 3" xfId="6238"/>
    <cellStyle name="Normal 6 3 4" xfId="6239"/>
    <cellStyle name="Normal 6 3 4 2" xfId="6240"/>
    <cellStyle name="Normal 6 3 4 3" xfId="6241"/>
    <cellStyle name="Normal 6 3 5" xfId="6242"/>
    <cellStyle name="Normal 6 3 6" xfId="6243"/>
    <cellStyle name="Normal 6 4" xfId="6244"/>
    <cellStyle name="Normal 60" xfId="6245"/>
    <cellStyle name="Normal 61" xfId="6246"/>
    <cellStyle name="Normal 62" xfId="6247"/>
    <cellStyle name="Normal 62 2" xfId="6248"/>
    <cellStyle name="Normal 63" xfId="6249"/>
    <cellStyle name="Normal 63 2" xfId="6250"/>
    <cellStyle name="Normal 64" xfId="6251"/>
    <cellStyle name="Normal 64 2" xfId="6252"/>
    <cellStyle name="Normal 65" xfId="6253"/>
    <cellStyle name="Normal 66" xfId="6254"/>
    <cellStyle name="Normal 67" xfId="6255"/>
    <cellStyle name="Normal 68" xfId="6256"/>
    <cellStyle name="Normal 69" xfId="6257"/>
    <cellStyle name="Normal 7" xfId="6258"/>
    <cellStyle name="Normal 7 2" xfId="6259"/>
    <cellStyle name="Normal 7 3" xfId="6260"/>
    <cellStyle name="Normal 7 3 2" xfId="6261"/>
    <cellStyle name="Normal 7 3 2 2" xfId="6262"/>
    <cellStyle name="Normal 7 3 2 2 2" xfId="6263"/>
    <cellStyle name="Normal 7 3 2 2 3" xfId="6264"/>
    <cellStyle name="Normal 7 3 2 3" xfId="6265"/>
    <cellStyle name="Normal 7 3 2 4" xfId="6266"/>
    <cellStyle name="Normal 7 3 3" xfId="6267"/>
    <cellStyle name="Normal 7 3 3 2" xfId="6268"/>
    <cellStyle name="Normal 7 3 3 3" xfId="6269"/>
    <cellStyle name="Normal 7 3 4" xfId="6270"/>
    <cellStyle name="Normal 7 3 4 2" xfId="6271"/>
    <cellStyle name="Normal 7 3 4 3" xfId="6272"/>
    <cellStyle name="Normal 7 3 5" xfId="6273"/>
    <cellStyle name="Normal 7 3 6" xfId="6274"/>
    <cellStyle name="Normal 70" xfId="6275"/>
    <cellStyle name="Normal 71" xfId="6276"/>
    <cellStyle name="Normal 71 2" xfId="6277"/>
    <cellStyle name="Normal 72" xfId="6278"/>
    <cellStyle name="Normal 73" xfId="6279"/>
    <cellStyle name="Normal 74" xfId="6280"/>
    <cellStyle name="Normal 75" xfId="6281"/>
    <cellStyle name="Normal 76" xfId="6282"/>
    <cellStyle name="Normal 77" xfId="6283"/>
    <cellStyle name="Normal 8" xfId="6284"/>
    <cellStyle name="Normal 8 2" xfId="6285"/>
    <cellStyle name="Normal 8 3" xfId="6286"/>
    <cellStyle name="Normal 8 3 2" xfId="6287"/>
    <cellStyle name="Normal 8 3 2 2" xfId="6288"/>
    <cellStyle name="Normal 8 3 2 2 2" xfId="6289"/>
    <cellStyle name="Normal 8 3 2 2 3" xfId="6290"/>
    <cellStyle name="Normal 8 3 2 3" xfId="6291"/>
    <cellStyle name="Normal 8 3 2 4" xfId="6292"/>
    <cellStyle name="Normal 8 3 3" xfId="6293"/>
    <cellStyle name="Normal 8 3 3 2" xfId="6294"/>
    <cellStyle name="Normal 8 3 3 3" xfId="6295"/>
    <cellStyle name="Normal 8 3 4" xfId="6296"/>
    <cellStyle name="Normal 8 3 4 2" xfId="6297"/>
    <cellStyle name="Normal 8 3 4 3" xfId="6298"/>
    <cellStyle name="Normal 8 3 5" xfId="6299"/>
    <cellStyle name="Normal 8 3 6" xfId="6300"/>
    <cellStyle name="Normal 9" xfId="6301"/>
    <cellStyle name="Normal 9 2" xfId="6302"/>
    <cellStyle name="Normal 9 2 2" xfId="6303"/>
    <cellStyle name="Normal 9 3" xfId="6304"/>
    <cellStyle name="Normal 9 3 2" xfId="6305"/>
    <cellStyle name="Normal 9 3 2 2" xfId="6306"/>
    <cellStyle name="Normal 9 3 2 2 2" xfId="6307"/>
    <cellStyle name="Normal 9 3 2 2 3" xfId="6308"/>
    <cellStyle name="Normal 9 3 2 3" xfId="6309"/>
    <cellStyle name="Normal 9 3 2 4" xfId="6310"/>
    <cellStyle name="Normal 9 3 3" xfId="6311"/>
    <cellStyle name="Normal 9 3 3 2" xfId="6312"/>
    <cellStyle name="Normal 9 3 3 3" xfId="6313"/>
    <cellStyle name="Normal 9 3 4" xfId="6314"/>
    <cellStyle name="Normal 9 3 4 2" xfId="6315"/>
    <cellStyle name="Normal 9 3 4 3" xfId="6316"/>
    <cellStyle name="Normal 9 3 5" xfId="6317"/>
    <cellStyle name="Normal 9 3 6" xfId="6318"/>
    <cellStyle name="Normal 9_NOL Analysis(For Ann Kellog and  Pete Winne)" xfId="6319"/>
    <cellStyle name="Note" xfId="15" builtinId="10" customBuiltin="1"/>
    <cellStyle name="Note 10" xfId="6320"/>
    <cellStyle name="Note 10 2" xfId="6321"/>
    <cellStyle name="Note 10 3" xfId="6322"/>
    <cellStyle name="Note 10 3 2" xfId="6323"/>
    <cellStyle name="Note 10 3 2 2" xfId="6324"/>
    <cellStyle name="Note 10 3 2 2 2" xfId="6325"/>
    <cellStyle name="Note 10 3 2 2 3" xfId="6326"/>
    <cellStyle name="Note 10 3 2 3" xfId="6327"/>
    <cellStyle name="Note 10 3 2 4" xfId="6328"/>
    <cellStyle name="Note 10 3 3" xfId="6329"/>
    <cellStyle name="Note 10 3 3 2" xfId="6330"/>
    <cellStyle name="Note 10 3 3 3" xfId="6331"/>
    <cellStyle name="Note 10 3 4" xfId="6332"/>
    <cellStyle name="Note 10 3 4 2" xfId="6333"/>
    <cellStyle name="Note 10 3 4 3" xfId="6334"/>
    <cellStyle name="Note 10 3 5" xfId="6335"/>
    <cellStyle name="Note 10 3 6" xfId="6336"/>
    <cellStyle name="Note 11" xfId="6337"/>
    <cellStyle name="Note 11 2" xfId="6338"/>
    <cellStyle name="Note 11 3" xfId="6339"/>
    <cellStyle name="Note 11 3 2" xfId="6340"/>
    <cellStyle name="Note 11 3 2 2" xfId="6341"/>
    <cellStyle name="Note 11 3 2 2 2" xfId="6342"/>
    <cellStyle name="Note 11 3 2 2 3" xfId="6343"/>
    <cellStyle name="Note 11 3 2 3" xfId="6344"/>
    <cellStyle name="Note 11 3 2 4" xfId="6345"/>
    <cellStyle name="Note 11 3 3" xfId="6346"/>
    <cellStyle name="Note 11 3 3 2" xfId="6347"/>
    <cellStyle name="Note 11 3 3 3" xfId="6348"/>
    <cellStyle name="Note 11 3 4" xfId="6349"/>
    <cellStyle name="Note 11 3 4 2" xfId="6350"/>
    <cellStyle name="Note 11 3 4 3" xfId="6351"/>
    <cellStyle name="Note 11 3 5" xfId="6352"/>
    <cellStyle name="Note 11 3 6" xfId="6353"/>
    <cellStyle name="Note 12" xfId="6354"/>
    <cellStyle name="Note 12 2" xfId="6355"/>
    <cellStyle name="Note 12 3" xfId="6356"/>
    <cellStyle name="Note 12 3 2" xfId="6357"/>
    <cellStyle name="Note 12 3 2 2" xfId="6358"/>
    <cellStyle name="Note 12 3 2 2 2" xfId="6359"/>
    <cellStyle name="Note 12 3 2 2 3" xfId="6360"/>
    <cellStyle name="Note 12 3 2 3" xfId="6361"/>
    <cellStyle name="Note 12 3 2 4" xfId="6362"/>
    <cellStyle name="Note 12 3 3" xfId="6363"/>
    <cellStyle name="Note 12 3 3 2" xfId="6364"/>
    <cellStyle name="Note 12 3 3 3" xfId="6365"/>
    <cellStyle name="Note 12 3 4" xfId="6366"/>
    <cellStyle name="Note 12 3 4 2" xfId="6367"/>
    <cellStyle name="Note 12 3 4 3" xfId="6368"/>
    <cellStyle name="Note 12 3 5" xfId="6369"/>
    <cellStyle name="Note 12 3 6" xfId="6370"/>
    <cellStyle name="Note 13" xfId="6371"/>
    <cellStyle name="Note 13 2" xfId="6372"/>
    <cellStyle name="Note 13 2 2" xfId="6373"/>
    <cellStyle name="Note 13 2 2 2" xfId="6374"/>
    <cellStyle name="Note 13 2 2 2 2" xfId="6375"/>
    <cellStyle name="Note 13 2 2 2 3" xfId="6376"/>
    <cellStyle name="Note 13 2 2 3" xfId="6377"/>
    <cellStyle name="Note 13 2 2 4" xfId="6378"/>
    <cellStyle name="Note 13 2 3" xfId="6379"/>
    <cellStyle name="Note 13 2 3 2" xfId="6380"/>
    <cellStyle name="Note 13 2 3 3" xfId="6381"/>
    <cellStyle name="Note 13 2 4" xfId="6382"/>
    <cellStyle name="Note 13 2 4 2" xfId="6383"/>
    <cellStyle name="Note 13 2 4 3" xfId="6384"/>
    <cellStyle name="Note 13 2 5" xfId="6385"/>
    <cellStyle name="Note 13 2 6" xfId="6386"/>
    <cellStyle name="Note 13 3" xfId="6387"/>
    <cellStyle name="Note 13 3 2" xfId="6388"/>
    <cellStyle name="Note 13 3 2 2" xfId="6389"/>
    <cellStyle name="Note 13 3 2 3" xfId="6390"/>
    <cellStyle name="Note 13 3 3" xfId="6391"/>
    <cellStyle name="Note 13 3 4" xfId="6392"/>
    <cellStyle name="Note 13 4" xfId="6393"/>
    <cellStyle name="Note 13 4 2" xfId="6394"/>
    <cellStyle name="Note 13 4 3" xfId="6395"/>
    <cellStyle name="Note 13 5" xfId="6396"/>
    <cellStyle name="Note 13 5 2" xfId="6397"/>
    <cellStyle name="Note 13 5 3" xfId="6398"/>
    <cellStyle name="Note 13 6" xfId="6399"/>
    <cellStyle name="Note 13 7" xfId="6400"/>
    <cellStyle name="Note 14" xfId="6401"/>
    <cellStyle name="Note 14 2" xfId="6402"/>
    <cellStyle name="Note 14 2 2" xfId="6403"/>
    <cellStyle name="Note 14 2 2 2" xfId="6404"/>
    <cellStyle name="Note 14 2 2 3" xfId="6405"/>
    <cellStyle name="Note 14 2 3" xfId="6406"/>
    <cellStyle name="Note 14 2 4" xfId="6407"/>
    <cellStyle name="Note 14 3" xfId="6408"/>
    <cellStyle name="Note 14 3 2" xfId="6409"/>
    <cellStyle name="Note 14 3 3" xfId="6410"/>
    <cellStyle name="Note 14 4" xfId="6411"/>
    <cellStyle name="Note 14 4 2" xfId="6412"/>
    <cellStyle name="Note 14 4 3" xfId="6413"/>
    <cellStyle name="Note 14 5" xfId="6414"/>
    <cellStyle name="Note 14 6" xfId="6415"/>
    <cellStyle name="Note 15" xfId="6416"/>
    <cellStyle name="Note 15 2" xfId="6417"/>
    <cellStyle name="Note 15 2 2" xfId="6418"/>
    <cellStyle name="Note 15 2 2 2" xfId="6419"/>
    <cellStyle name="Note 15 2 2 3" xfId="6420"/>
    <cellStyle name="Note 15 2 3" xfId="6421"/>
    <cellStyle name="Note 15 2 4" xfId="6422"/>
    <cellStyle name="Note 15 3" xfId="6423"/>
    <cellStyle name="Note 15 3 2" xfId="6424"/>
    <cellStyle name="Note 15 3 3" xfId="6425"/>
    <cellStyle name="Note 15 4" xfId="6426"/>
    <cellStyle name="Note 15 4 2" xfId="6427"/>
    <cellStyle name="Note 15 4 3" xfId="6428"/>
    <cellStyle name="Note 15 5" xfId="6429"/>
    <cellStyle name="Note 15 6" xfId="6430"/>
    <cellStyle name="Note 16" xfId="6431"/>
    <cellStyle name="Note 16 2" xfId="6432"/>
    <cellStyle name="Note 16 2 2" xfId="6433"/>
    <cellStyle name="Note 16 2 2 2" xfId="6434"/>
    <cellStyle name="Note 16 2 2 3" xfId="6435"/>
    <cellStyle name="Note 16 2 3" xfId="6436"/>
    <cellStyle name="Note 16 2 4" xfId="6437"/>
    <cellStyle name="Note 16 3" xfId="6438"/>
    <cellStyle name="Note 16 3 2" xfId="6439"/>
    <cellStyle name="Note 16 3 3" xfId="6440"/>
    <cellStyle name="Note 16 4" xfId="6441"/>
    <cellStyle name="Note 16 4 2" xfId="6442"/>
    <cellStyle name="Note 16 4 3" xfId="6443"/>
    <cellStyle name="Note 16 5" xfId="6444"/>
    <cellStyle name="Note 16 6" xfId="6445"/>
    <cellStyle name="Note 17" xfId="6446"/>
    <cellStyle name="Note 17 2" xfId="6447"/>
    <cellStyle name="Note 17 2 2" xfId="6448"/>
    <cellStyle name="Note 17 2 2 2" xfId="6449"/>
    <cellStyle name="Note 17 2 2 3" xfId="6450"/>
    <cellStyle name="Note 17 2 3" xfId="6451"/>
    <cellStyle name="Note 17 2 4" xfId="6452"/>
    <cellStyle name="Note 17 3" xfId="6453"/>
    <cellStyle name="Note 17 3 2" xfId="6454"/>
    <cellStyle name="Note 17 3 3" xfId="6455"/>
    <cellStyle name="Note 17 4" xfId="6456"/>
    <cellStyle name="Note 17 4 2" xfId="6457"/>
    <cellStyle name="Note 17 4 3" xfId="6458"/>
    <cellStyle name="Note 17 5" xfId="6459"/>
    <cellStyle name="Note 17 6" xfId="6460"/>
    <cellStyle name="Note 18" xfId="6461"/>
    <cellStyle name="Note 18 2" xfId="6462"/>
    <cellStyle name="Note 18 2 2" xfId="6463"/>
    <cellStyle name="Note 18 2 2 2" xfId="6464"/>
    <cellStyle name="Note 18 2 2 3" xfId="6465"/>
    <cellStyle name="Note 18 2 3" xfId="6466"/>
    <cellStyle name="Note 18 2 4" xfId="6467"/>
    <cellStyle name="Note 18 3" xfId="6468"/>
    <cellStyle name="Note 18 3 2" xfId="6469"/>
    <cellStyle name="Note 18 3 3" xfId="6470"/>
    <cellStyle name="Note 18 4" xfId="6471"/>
    <cellStyle name="Note 18 4 2" xfId="6472"/>
    <cellStyle name="Note 18 4 3" xfId="6473"/>
    <cellStyle name="Note 18 5" xfId="6474"/>
    <cellStyle name="Note 18 6" xfId="6475"/>
    <cellStyle name="Note 19" xfId="6476"/>
    <cellStyle name="Note 19 2" xfId="6477"/>
    <cellStyle name="Note 19 2 2" xfId="6478"/>
    <cellStyle name="Note 19 2 2 2" xfId="6479"/>
    <cellStyle name="Note 19 2 2 3" xfId="6480"/>
    <cellStyle name="Note 19 2 3" xfId="6481"/>
    <cellStyle name="Note 19 2 4" xfId="6482"/>
    <cellStyle name="Note 19 3" xfId="6483"/>
    <cellStyle name="Note 19 3 2" xfId="6484"/>
    <cellStyle name="Note 19 3 3" xfId="6485"/>
    <cellStyle name="Note 19 4" xfId="6486"/>
    <cellStyle name="Note 19 4 2" xfId="6487"/>
    <cellStyle name="Note 19 4 3" xfId="6488"/>
    <cellStyle name="Note 19 5" xfId="6489"/>
    <cellStyle name="Note 19 6" xfId="6490"/>
    <cellStyle name="Note 2" xfId="6491"/>
    <cellStyle name="Note 2 2" xfId="6492"/>
    <cellStyle name="Note 2 2 2" xfId="6493"/>
    <cellStyle name="Note 2 3" xfId="6494"/>
    <cellStyle name="Note 2 3 2" xfId="6495"/>
    <cellStyle name="Note 2 3 2 2" xfId="6496"/>
    <cellStyle name="Note 2 3 2 2 2" xfId="6497"/>
    <cellStyle name="Note 2 3 2 2 3" xfId="6498"/>
    <cellStyle name="Note 2 3 2 3" xfId="6499"/>
    <cellStyle name="Note 2 3 2 4" xfId="6500"/>
    <cellStyle name="Note 2 3 3" xfId="6501"/>
    <cellStyle name="Note 2 3 3 2" xfId="6502"/>
    <cellStyle name="Note 2 3 3 3" xfId="6503"/>
    <cellStyle name="Note 2 3 4" xfId="6504"/>
    <cellStyle name="Note 2 3 4 2" xfId="6505"/>
    <cellStyle name="Note 2 3 4 3" xfId="6506"/>
    <cellStyle name="Note 2 3 5" xfId="6507"/>
    <cellStyle name="Note 2 3 6" xfId="6508"/>
    <cellStyle name="Note 2 4" xfId="6509"/>
    <cellStyle name="Note 2 5" xfId="6510"/>
    <cellStyle name="Note 20" xfId="6511"/>
    <cellStyle name="Note 20 2" xfId="6512"/>
    <cellStyle name="Note 20 2 2" xfId="6513"/>
    <cellStyle name="Note 20 2 2 2" xfId="6514"/>
    <cellStyle name="Note 20 2 2 3" xfId="6515"/>
    <cellStyle name="Note 20 2 3" xfId="6516"/>
    <cellStyle name="Note 20 2 4" xfId="6517"/>
    <cellStyle name="Note 20 3" xfId="6518"/>
    <cellStyle name="Note 20 3 2" xfId="6519"/>
    <cellStyle name="Note 20 3 3" xfId="6520"/>
    <cellStyle name="Note 20 4" xfId="6521"/>
    <cellStyle name="Note 20 4 2" xfId="6522"/>
    <cellStyle name="Note 20 4 3" xfId="6523"/>
    <cellStyle name="Note 20 5" xfId="6524"/>
    <cellStyle name="Note 20 6" xfId="6525"/>
    <cellStyle name="Note 21" xfId="6526"/>
    <cellStyle name="Note 22" xfId="6527"/>
    <cellStyle name="Note 22 2" xfId="6528"/>
    <cellStyle name="Note 22 2 2" xfId="6529"/>
    <cellStyle name="Note 22 2 2 2" xfId="6530"/>
    <cellStyle name="Note 22 2 2 3" xfId="6531"/>
    <cellStyle name="Note 22 2 3" xfId="6532"/>
    <cellStyle name="Note 22 2 4" xfId="6533"/>
    <cellStyle name="Note 22 3" xfId="6534"/>
    <cellStyle name="Note 22 3 2" xfId="6535"/>
    <cellStyle name="Note 22 3 3" xfId="6536"/>
    <cellStyle name="Note 22 4" xfId="6537"/>
    <cellStyle name="Note 22 4 2" xfId="6538"/>
    <cellStyle name="Note 22 4 3" xfId="6539"/>
    <cellStyle name="Note 22 5" xfId="6540"/>
    <cellStyle name="Note 22 6" xfId="6541"/>
    <cellStyle name="Note 23" xfId="6542"/>
    <cellStyle name="Note 23 2" xfId="6543"/>
    <cellStyle name="Note 23 2 2" xfId="6544"/>
    <cellStyle name="Note 23 2 3" xfId="6545"/>
    <cellStyle name="Note 23 3" xfId="6546"/>
    <cellStyle name="Note 23 4" xfId="6547"/>
    <cellStyle name="Note 24" xfId="6548"/>
    <cellStyle name="Note 25" xfId="6549"/>
    <cellStyle name="Note 26" xfId="6550"/>
    <cellStyle name="Note 27" xfId="6551"/>
    <cellStyle name="Note 28" xfId="6552"/>
    <cellStyle name="Note 3" xfId="6553"/>
    <cellStyle name="Note 3 2" xfId="6554"/>
    <cellStyle name="Note 3 3" xfId="6555"/>
    <cellStyle name="Note 3 3 2" xfId="6556"/>
    <cellStyle name="Note 3 3 2 2" xfId="6557"/>
    <cellStyle name="Note 3 3 2 2 2" xfId="6558"/>
    <cellStyle name="Note 3 3 2 2 3" xfId="6559"/>
    <cellStyle name="Note 3 3 2 3" xfId="6560"/>
    <cellStyle name="Note 3 3 2 4" xfId="6561"/>
    <cellStyle name="Note 3 3 3" xfId="6562"/>
    <cellStyle name="Note 3 3 3 2" xfId="6563"/>
    <cellStyle name="Note 3 3 3 3" xfId="6564"/>
    <cellStyle name="Note 3 3 4" xfId="6565"/>
    <cellStyle name="Note 3 3 4 2" xfId="6566"/>
    <cellStyle name="Note 3 3 4 3" xfId="6567"/>
    <cellStyle name="Note 3 3 5" xfId="6568"/>
    <cellStyle name="Note 3 3 6" xfId="6569"/>
    <cellStyle name="Note 4" xfId="6570"/>
    <cellStyle name="Note 4 2" xfId="6571"/>
    <cellStyle name="Note 4 3" xfId="6572"/>
    <cellStyle name="Note 4 3 2" xfId="6573"/>
    <cellStyle name="Note 4 3 2 2" xfId="6574"/>
    <cellStyle name="Note 4 3 2 2 2" xfId="6575"/>
    <cellStyle name="Note 4 3 2 2 3" xfId="6576"/>
    <cellStyle name="Note 4 3 2 3" xfId="6577"/>
    <cellStyle name="Note 4 3 2 4" xfId="6578"/>
    <cellStyle name="Note 4 3 3" xfId="6579"/>
    <cellStyle name="Note 4 3 3 2" xfId="6580"/>
    <cellStyle name="Note 4 3 3 3" xfId="6581"/>
    <cellStyle name="Note 4 3 4" xfId="6582"/>
    <cellStyle name="Note 4 3 4 2" xfId="6583"/>
    <cellStyle name="Note 4 3 4 3" xfId="6584"/>
    <cellStyle name="Note 4 3 5" xfId="6585"/>
    <cellStyle name="Note 4 3 6" xfId="6586"/>
    <cellStyle name="Note 5" xfId="6587"/>
    <cellStyle name="Note 5 2" xfId="6588"/>
    <cellStyle name="Note 5 3" xfId="6589"/>
    <cellStyle name="Note 5 3 2" xfId="6590"/>
    <cellStyle name="Note 5 3 2 2" xfId="6591"/>
    <cellStyle name="Note 5 3 2 2 2" xfId="6592"/>
    <cellStyle name="Note 5 3 2 2 3" xfId="6593"/>
    <cellStyle name="Note 5 3 2 3" xfId="6594"/>
    <cellStyle name="Note 5 3 2 4" xfId="6595"/>
    <cellStyle name="Note 5 3 3" xfId="6596"/>
    <cellStyle name="Note 5 3 3 2" xfId="6597"/>
    <cellStyle name="Note 5 3 3 3" xfId="6598"/>
    <cellStyle name="Note 5 3 4" xfId="6599"/>
    <cellStyle name="Note 5 3 4 2" xfId="6600"/>
    <cellStyle name="Note 5 3 4 3" xfId="6601"/>
    <cellStyle name="Note 5 3 5" xfId="6602"/>
    <cellStyle name="Note 5 3 6" xfId="6603"/>
    <cellStyle name="Note 6" xfId="6604"/>
    <cellStyle name="Note 6 2" xfId="6605"/>
    <cellStyle name="Note 6 3" xfId="6606"/>
    <cellStyle name="Note 6 3 2" xfId="6607"/>
    <cellStyle name="Note 6 3 2 2" xfId="6608"/>
    <cellStyle name="Note 6 3 2 2 2" xfId="6609"/>
    <cellStyle name="Note 6 3 2 2 3" xfId="6610"/>
    <cellStyle name="Note 6 3 2 3" xfId="6611"/>
    <cellStyle name="Note 6 3 2 4" xfId="6612"/>
    <cellStyle name="Note 6 3 3" xfId="6613"/>
    <cellStyle name="Note 6 3 3 2" xfId="6614"/>
    <cellStyle name="Note 6 3 3 3" xfId="6615"/>
    <cellStyle name="Note 6 3 4" xfId="6616"/>
    <cellStyle name="Note 6 3 4 2" xfId="6617"/>
    <cellStyle name="Note 6 3 4 3" xfId="6618"/>
    <cellStyle name="Note 6 3 5" xfId="6619"/>
    <cellStyle name="Note 6 3 6" xfId="6620"/>
    <cellStyle name="Note 7" xfId="6621"/>
    <cellStyle name="Note 7 2" xfId="6622"/>
    <cellStyle name="Note 7 3" xfId="6623"/>
    <cellStyle name="Note 7 3 2" xfId="6624"/>
    <cellStyle name="Note 7 3 2 2" xfId="6625"/>
    <cellStyle name="Note 7 3 2 2 2" xfId="6626"/>
    <cellStyle name="Note 7 3 2 2 3" xfId="6627"/>
    <cellStyle name="Note 7 3 2 3" xfId="6628"/>
    <cellStyle name="Note 7 3 2 4" xfId="6629"/>
    <cellStyle name="Note 7 3 3" xfId="6630"/>
    <cellStyle name="Note 7 3 3 2" xfId="6631"/>
    <cellStyle name="Note 7 3 3 3" xfId="6632"/>
    <cellStyle name="Note 7 3 4" xfId="6633"/>
    <cellStyle name="Note 7 3 4 2" xfId="6634"/>
    <cellStyle name="Note 7 3 4 3" xfId="6635"/>
    <cellStyle name="Note 7 3 5" xfId="6636"/>
    <cellStyle name="Note 7 3 6" xfId="6637"/>
    <cellStyle name="Note 8" xfId="6638"/>
    <cellStyle name="Note 8 2" xfId="6639"/>
    <cellStyle name="Note 8 3" xfId="6640"/>
    <cellStyle name="Note 8 3 2" xfId="6641"/>
    <cellStyle name="Note 8 3 2 2" xfId="6642"/>
    <cellStyle name="Note 8 3 2 2 2" xfId="6643"/>
    <cellStyle name="Note 8 3 2 2 3" xfId="6644"/>
    <cellStyle name="Note 8 3 2 3" xfId="6645"/>
    <cellStyle name="Note 8 3 2 4" xfId="6646"/>
    <cellStyle name="Note 8 3 3" xfId="6647"/>
    <cellStyle name="Note 8 3 3 2" xfId="6648"/>
    <cellStyle name="Note 8 3 3 3" xfId="6649"/>
    <cellStyle name="Note 8 3 4" xfId="6650"/>
    <cellStyle name="Note 8 3 4 2" xfId="6651"/>
    <cellStyle name="Note 8 3 4 3" xfId="6652"/>
    <cellStyle name="Note 8 3 5" xfId="6653"/>
    <cellStyle name="Note 8 3 6" xfId="6654"/>
    <cellStyle name="Note 9" xfId="6655"/>
    <cellStyle name="Note 9 2" xfId="6656"/>
    <cellStyle name="Note 9 3" xfId="6657"/>
    <cellStyle name="Note 9 3 2" xfId="6658"/>
    <cellStyle name="Note 9 3 2 2" xfId="6659"/>
    <cellStyle name="Note 9 3 2 2 2" xfId="6660"/>
    <cellStyle name="Note 9 3 2 2 3" xfId="6661"/>
    <cellStyle name="Note 9 3 2 3" xfId="6662"/>
    <cellStyle name="Note 9 3 2 4" xfId="6663"/>
    <cellStyle name="Note 9 3 3" xfId="6664"/>
    <cellStyle name="Note 9 3 3 2" xfId="6665"/>
    <cellStyle name="Note 9 3 3 3" xfId="6666"/>
    <cellStyle name="Note 9 3 4" xfId="6667"/>
    <cellStyle name="Note 9 3 4 2" xfId="6668"/>
    <cellStyle name="Note 9 3 4 3" xfId="6669"/>
    <cellStyle name="Note 9 3 5" xfId="6670"/>
    <cellStyle name="Note 9 3 6" xfId="6671"/>
    <cellStyle name="Output" xfId="10" builtinId="21" customBuiltin="1"/>
    <cellStyle name="Output 10" xfId="6672"/>
    <cellStyle name="Output 11" xfId="6673"/>
    <cellStyle name="Output 12" xfId="6674"/>
    <cellStyle name="Output 13" xfId="6675"/>
    <cellStyle name="Output 2" xfId="6676"/>
    <cellStyle name="Output 2 2" xfId="6677"/>
    <cellStyle name="Output 2 3" xfId="6678"/>
    <cellStyle name="Output 3" xfId="6679"/>
    <cellStyle name="Output 4" xfId="6680"/>
    <cellStyle name="Output 5" xfId="6681"/>
    <cellStyle name="Output 6" xfId="6682"/>
    <cellStyle name="Output 7" xfId="6683"/>
    <cellStyle name="Output 8" xfId="6684"/>
    <cellStyle name="Output 9" xfId="6685"/>
    <cellStyle name="Percen - Style1" xfId="6686"/>
    <cellStyle name="Percen - Style2" xfId="6687"/>
    <cellStyle name="Percen - Style3" xfId="6688"/>
    <cellStyle name="Percent (0)" xfId="6689"/>
    <cellStyle name="Percent [2]" xfId="6690"/>
    <cellStyle name="Percent [2] 2" xfId="6691"/>
    <cellStyle name="Percent 10" xfId="6692"/>
    <cellStyle name="Percent 11" xfId="6693"/>
    <cellStyle name="Percent 12" xfId="6694"/>
    <cellStyle name="Percent 13" xfId="6695"/>
    <cellStyle name="Percent 14" xfId="6696"/>
    <cellStyle name="Percent 15" xfId="6697"/>
    <cellStyle name="Percent 16" xfId="6698"/>
    <cellStyle name="Percent 17" xfId="6699"/>
    <cellStyle name="Percent 18" xfId="6700"/>
    <cellStyle name="Percent 19" xfId="6701"/>
    <cellStyle name="Percent 2" xfId="6702"/>
    <cellStyle name="Percent 2 2" xfId="6703"/>
    <cellStyle name="Percent 2 2 2 2" xfId="6704"/>
    <cellStyle name="Percent 2 3" xfId="6705"/>
    <cellStyle name="Percent 2 4" xfId="6706"/>
    <cellStyle name="Percent 20" xfId="6707"/>
    <cellStyle name="Percent 21" xfId="6708"/>
    <cellStyle name="Percent 22" xfId="6709"/>
    <cellStyle name="Percent 22 2" xfId="6710"/>
    <cellStyle name="Percent 3" xfId="6711"/>
    <cellStyle name="Percent 3 2" xfId="6712"/>
    <cellStyle name="Percent 4" xfId="6713"/>
    <cellStyle name="Percent 4 2" xfId="6714"/>
    <cellStyle name="Percent 4 3" xfId="6715"/>
    <cellStyle name="Percent 5" xfId="6716"/>
    <cellStyle name="Percent 6" xfId="6717"/>
    <cellStyle name="Percent 7" xfId="6718"/>
    <cellStyle name="Percent 8" xfId="6719"/>
    <cellStyle name="Percent 9" xfId="6720"/>
    <cellStyle name="Processing" xfId="6721"/>
    <cellStyle name="PSChar" xfId="6722"/>
    <cellStyle name="PSDate" xfId="6723"/>
    <cellStyle name="PSDec" xfId="6724"/>
    <cellStyle name="PSHeading" xfId="6725"/>
    <cellStyle name="PSInt" xfId="6726"/>
    <cellStyle name="PSSpacer" xfId="6727"/>
    <cellStyle name="purple - Style8" xfId="6728"/>
    <cellStyle name="RED" xfId="6729"/>
    <cellStyle name="Red - Style7" xfId="6730"/>
    <cellStyle name="RED_04 07E Wild Horse Wind Expansion (C) (2)" xfId="6731"/>
    <cellStyle name="Report" xfId="6732"/>
    <cellStyle name="Report Bar" xfId="6733"/>
    <cellStyle name="Report Heading" xfId="6734"/>
    <cellStyle name="Report Percent" xfId="6735"/>
    <cellStyle name="Report Unit Cost" xfId="6736"/>
    <cellStyle name="Reports" xfId="6737"/>
    <cellStyle name="Reports Total" xfId="6738"/>
    <cellStyle name="Reports Unit Cost Total" xfId="6739"/>
    <cellStyle name="Reports_Book9" xfId="6740"/>
    <cellStyle name="RevList" xfId="6741"/>
    <cellStyle name="round100" xfId="6742"/>
    <cellStyle name="SAPBEXaggData" xfId="6743"/>
    <cellStyle name="SAPBEXaggData 2" xfId="6744"/>
    <cellStyle name="SAPBEXaggData 3" xfId="6745"/>
    <cellStyle name="SAPBEXaggData 4" xfId="6746"/>
    <cellStyle name="SAPBEXaggDataEmph" xfId="6747"/>
    <cellStyle name="SAPBEXaggDataEmph 2" xfId="6748"/>
    <cellStyle name="SAPBEXaggDataEmph 3" xfId="6749"/>
    <cellStyle name="SAPBEXaggDataEmph 4" xfId="6750"/>
    <cellStyle name="SAPBEXaggItem" xfId="6751"/>
    <cellStyle name="SAPBEXaggItem 2" xfId="6752"/>
    <cellStyle name="SAPBEXaggItem 3" xfId="6753"/>
    <cellStyle name="SAPBEXaggItem 4" xfId="6754"/>
    <cellStyle name="SAPBEXaggItemX" xfId="6755"/>
    <cellStyle name="SAPBEXaggItemX 2" xfId="6756"/>
    <cellStyle name="SAPBEXaggItemX 3" xfId="6757"/>
    <cellStyle name="SAPBEXaggItemX 4" xfId="6758"/>
    <cellStyle name="SAPBEXchaText" xfId="6759"/>
    <cellStyle name="SAPBEXchaText 2" xfId="6760"/>
    <cellStyle name="SAPBEXchaText 3" xfId="6761"/>
    <cellStyle name="SAPBEXchaText 4" xfId="6762"/>
    <cellStyle name="SAPBEXchaText 5" xfId="6763"/>
    <cellStyle name="SAPBEXexcBad7" xfId="6764"/>
    <cellStyle name="SAPBEXexcBad7 2" xfId="6765"/>
    <cellStyle name="SAPBEXexcBad7 3" xfId="6766"/>
    <cellStyle name="SAPBEXexcBad7 4" xfId="6767"/>
    <cellStyle name="SAPBEXexcBad8" xfId="6768"/>
    <cellStyle name="SAPBEXexcBad8 2" xfId="6769"/>
    <cellStyle name="SAPBEXexcBad8 3" xfId="6770"/>
    <cellStyle name="SAPBEXexcBad8 4" xfId="6771"/>
    <cellStyle name="SAPBEXexcBad9" xfId="6772"/>
    <cellStyle name="SAPBEXexcBad9 2" xfId="6773"/>
    <cellStyle name="SAPBEXexcBad9 3" xfId="6774"/>
    <cellStyle name="SAPBEXexcBad9 4" xfId="6775"/>
    <cellStyle name="SAPBEXexcCritical4" xfId="6776"/>
    <cellStyle name="SAPBEXexcCritical4 2" xfId="6777"/>
    <cellStyle name="SAPBEXexcCritical4 3" xfId="6778"/>
    <cellStyle name="SAPBEXexcCritical4 4" xfId="6779"/>
    <cellStyle name="SAPBEXexcCritical5" xfId="6780"/>
    <cellStyle name="SAPBEXexcCritical5 2" xfId="6781"/>
    <cellStyle name="SAPBEXexcCritical5 3" xfId="6782"/>
    <cellStyle name="SAPBEXexcCritical5 4" xfId="6783"/>
    <cellStyle name="SAPBEXexcCritical6" xfId="6784"/>
    <cellStyle name="SAPBEXexcCritical6 2" xfId="6785"/>
    <cellStyle name="SAPBEXexcCritical6 3" xfId="6786"/>
    <cellStyle name="SAPBEXexcCritical6 4" xfId="6787"/>
    <cellStyle name="SAPBEXexcGood1" xfId="6788"/>
    <cellStyle name="SAPBEXexcGood1 2" xfId="6789"/>
    <cellStyle name="SAPBEXexcGood1 3" xfId="6790"/>
    <cellStyle name="SAPBEXexcGood1 4" xfId="6791"/>
    <cellStyle name="SAPBEXexcGood2" xfId="6792"/>
    <cellStyle name="SAPBEXexcGood2 2" xfId="6793"/>
    <cellStyle name="SAPBEXexcGood2 3" xfId="6794"/>
    <cellStyle name="SAPBEXexcGood2 4" xfId="6795"/>
    <cellStyle name="SAPBEXexcGood3" xfId="6796"/>
    <cellStyle name="SAPBEXexcGood3 2" xfId="6797"/>
    <cellStyle name="SAPBEXexcGood3 3" xfId="6798"/>
    <cellStyle name="SAPBEXexcGood3 4" xfId="6799"/>
    <cellStyle name="SAPBEXfilterDrill" xfId="6800"/>
    <cellStyle name="SAPBEXfilterDrill 2" xfId="6801"/>
    <cellStyle name="SAPBEXfilterDrill 3" xfId="6802"/>
    <cellStyle name="SAPBEXfilterDrill 4" xfId="6803"/>
    <cellStyle name="SAPBEXfilterItem" xfId="6804"/>
    <cellStyle name="SAPBEXfilterItem 2" xfId="6805"/>
    <cellStyle name="SAPBEXfilterItem 3" xfId="6806"/>
    <cellStyle name="SAPBEXfilterItem 4" xfId="6807"/>
    <cellStyle name="SAPBEXfilterText" xfId="6808"/>
    <cellStyle name="SAPBEXfilterText 2" xfId="6809"/>
    <cellStyle name="SAPBEXfilterText 3" xfId="6810"/>
    <cellStyle name="SAPBEXformats" xfId="6811"/>
    <cellStyle name="SAPBEXformats 2" xfId="6812"/>
    <cellStyle name="SAPBEXformats 3" xfId="6813"/>
    <cellStyle name="SAPBEXformats 4" xfId="6814"/>
    <cellStyle name="SAPBEXheaderItem" xfId="6815"/>
    <cellStyle name="SAPBEXheaderItem 2" xfId="6816"/>
    <cellStyle name="SAPBEXheaderItem 3" xfId="6817"/>
    <cellStyle name="SAPBEXheaderItem 4" xfId="6818"/>
    <cellStyle name="SAPBEXheaderText" xfId="6819"/>
    <cellStyle name="SAPBEXheaderText 2" xfId="6820"/>
    <cellStyle name="SAPBEXheaderText 3" xfId="6821"/>
    <cellStyle name="SAPBEXheaderText 4" xfId="6822"/>
    <cellStyle name="SAPBEXHLevel0" xfId="6823"/>
    <cellStyle name="SAPBEXHLevel0 2" xfId="6824"/>
    <cellStyle name="SAPBEXHLevel0 3" xfId="6825"/>
    <cellStyle name="SAPBEXHLevel0 4" xfId="6826"/>
    <cellStyle name="SAPBEXHLevel0X" xfId="6827"/>
    <cellStyle name="SAPBEXHLevel0X 2" xfId="6828"/>
    <cellStyle name="SAPBEXHLevel0X 3" xfId="6829"/>
    <cellStyle name="SAPBEXHLevel0X 4" xfId="6830"/>
    <cellStyle name="SAPBEXHLevel1" xfId="6831"/>
    <cellStyle name="SAPBEXHLevel1 2" xfId="6832"/>
    <cellStyle name="SAPBEXHLevel1 3" xfId="6833"/>
    <cellStyle name="SAPBEXHLevel1 4" xfId="6834"/>
    <cellStyle name="SAPBEXHLevel1X" xfId="6835"/>
    <cellStyle name="SAPBEXHLevel1X 2" xfId="6836"/>
    <cellStyle name="SAPBEXHLevel1X 3" xfId="6837"/>
    <cellStyle name="SAPBEXHLevel1X 4" xfId="6838"/>
    <cellStyle name="SAPBEXHLevel2" xfId="6839"/>
    <cellStyle name="SAPBEXHLevel2 2" xfId="6840"/>
    <cellStyle name="SAPBEXHLevel2 3" xfId="6841"/>
    <cellStyle name="SAPBEXHLevel2 4" xfId="6842"/>
    <cellStyle name="SAPBEXHLevel2X" xfId="6843"/>
    <cellStyle name="SAPBEXHLevel2X 2" xfId="6844"/>
    <cellStyle name="SAPBEXHLevel2X 3" xfId="6845"/>
    <cellStyle name="SAPBEXHLevel2X 4" xfId="6846"/>
    <cellStyle name="SAPBEXHLevel3" xfId="6847"/>
    <cellStyle name="SAPBEXHLevel3 2" xfId="6848"/>
    <cellStyle name="SAPBEXHLevel3 3" xfId="6849"/>
    <cellStyle name="SAPBEXHLevel3 4" xfId="6850"/>
    <cellStyle name="SAPBEXHLevel3X" xfId="6851"/>
    <cellStyle name="SAPBEXHLevel3X 2" xfId="6852"/>
    <cellStyle name="SAPBEXHLevel3X 3" xfId="6853"/>
    <cellStyle name="SAPBEXHLevel3X 4" xfId="6854"/>
    <cellStyle name="SAPBEXinputData" xfId="6855"/>
    <cellStyle name="SAPBEXinputData 2" xfId="6856"/>
    <cellStyle name="SAPBEXinputData 3" xfId="6857"/>
    <cellStyle name="SAPBEXItemHeader" xfId="6858"/>
    <cellStyle name="SAPBEXresData" xfId="6859"/>
    <cellStyle name="SAPBEXresData 2" xfId="6860"/>
    <cellStyle name="SAPBEXresData 3" xfId="6861"/>
    <cellStyle name="SAPBEXresData 4" xfId="6862"/>
    <cellStyle name="SAPBEXresDataEmph" xfId="6863"/>
    <cellStyle name="SAPBEXresDataEmph 2" xfId="6864"/>
    <cellStyle name="SAPBEXresDataEmph 3" xfId="6865"/>
    <cellStyle name="SAPBEXresDataEmph 4" xfId="6866"/>
    <cellStyle name="SAPBEXresItem" xfId="6867"/>
    <cellStyle name="SAPBEXresItem 2" xfId="6868"/>
    <cellStyle name="SAPBEXresItem 3" xfId="6869"/>
    <cellStyle name="SAPBEXresItem 4" xfId="6870"/>
    <cellStyle name="SAPBEXresItemX" xfId="6871"/>
    <cellStyle name="SAPBEXresItemX 2" xfId="6872"/>
    <cellStyle name="SAPBEXresItemX 3" xfId="6873"/>
    <cellStyle name="SAPBEXresItemX 4" xfId="6874"/>
    <cellStyle name="SAPBEXstdData" xfId="6875"/>
    <cellStyle name="SAPBEXstdData 2" xfId="6876"/>
    <cellStyle name="SAPBEXstdData 3" xfId="6877"/>
    <cellStyle name="SAPBEXstdData 4" xfId="6878"/>
    <cellStyle name="SAPBEXstdDataEmph" xfId="6879"/>
    <cellStyle name="SAPBEXstdDataEmph 2" xfId="6880"/>
    <cellStyle name="SAPBEXstdDataEmph 3" xfId="6881"/>
    <cellStyle name="SAPBEXstdDataEmph 4" xfId="6882"/>
    <cellStyle name="SAPBEXstdItem" xfId="6883"/>
    <cellStyle name="SAPBEXstdItem 2" xfId="6884"/>
    <cellStyle name="SAPBEXstdItem 3" xfId="6885"/>
    <cellStyle name="SAPBEXstdItem 4" xfId="6886"/>
    <cellStyle name="SAPBEXstdItemX" xfId="6887"/>
    <cellStyle name="SAPBEXstdItemX 2" xfId="6888"/>
    <cellStyle name="SAPBEXstdItemX 3" xfId="6889"/>
    <cellStyle name="SAPBEXstdItemX 4" xfId="6890"/>
    <cellStyle name="SAPBEXtitle" xfId="6891"/>
    <cellStyle name="SAPBEXtitle 2" xfId="6892"/>
    <cellStyle name="SAPBEXtitle 3" xfId="6893"/>
    <cellStyle name="SAPBEXtitle 4" xfId="6894"/>
    <cellStyle name="SAPBEXunassignedItem" xfId="6895"/>
    <cellStyle name="SAPBEXundefined" xfId="6896"/>
    <cellStyle name="SAPBEXundefined 2" xfId="6897"/>
    <cellStyle name="SAPBEXundefined 3" xfId="6898"/>
    <cellStyle name="SAPBEXundefined 4" xfId="6899"/>
    <cellStyle name="SAPBorder" xfId="6900"/>
    <cellStyle name="SAPDataCell" xfId="6901"/>
    <cellStyle name="SAPDataTotalCell" xfId="6902"/>
    <cellStyle name="SAPDimensionCell" xfId="6903"/>
    <cellStyle name="SAPEditableDataCell" xfId="6904"/>
    <cellStyle name="SAPEditableDataTotalCell" xfId="6905"/>
    <cellStyle name="SAPEmphasized" xfId="6906"/>
    <cellStyle name="SAPEmphasizedTotal" xfId="6907"/>
    <cellStyle name="SAPExceptionLevel1" xfId="6908"/>
    <cellStyle name="SAPExceptionLevel2" xfId="6909"/>
    <cellStyle name="SAPExceptionLevel3" xfId="6910"/>
    <cellStyle name="SAPExceptionLevel4" xfId="6911"/>
    <cellStyle name="SAPExceptionLevel5" xfId="6912"/>
    <cellStyle name="SAPExceptionLevel6" xfId="6913"/>
    <cellStyle name="SAPExceptionLevel7" xfId="6914"/>
    <cellStyle name="SAPExceptionLevel8" xfId="6915"/>
    <cellStyle name="SAPExceptionLevel9" xfId="6916"/>
    <cellStyle name="SAPHierarchyCell0" xfId="6917"/>
    <cellStyle name="SAPHierarchyCell1" xfId="6918"/>
    <cellStyle name="SAPHierarchyCell2" xfId="6919"/>
    <cellStyle name="SAPHierarchyCell3" xfId="6920"/>
    <cellStyle name="SAPHierarchyCell4" xfId="6921"/>
    <cellStyle name="SAPLockedDataCell" xfId="6922"/>
    <cellStyle name="SAPLockedDataTotalCell" xfId="6923"/>
    <cellStyle name="SAPMemberCell" xfId="6924"/>
    <cellStyle name="SAPMemberTotalCell" xfId="6925"/>
    <cellStyle name="SAPReadonlyDataCell" xfId="6926"/>
    <cellStyle name="SAPReadonlyDataTotalCell" xfId="6927"/>
    <cellStyle name="shade" xfId="6928"/>
    <cellStyle name="Sheet Title" xfId="6929"/>
    <cellStyle name="StmtTtl1" xfId="6930"/>
    <cellStyle name="StmtTtl1 2" xfId="6931"/>
    <cellStyle name="StmtTtl1 3" xfId="6932"/>
    <cellStyle name="StmtTtl1 4" xfId="6933"/>
    <cellStyle name="StmtTtl2" xfId="6934"/>
    <cellStyle name="STYL1 - Style1" xfId="6935"/>
    <cellStyle name="Style 1" xfId="6936"/>
    <cellStyle name="Style 1 2" xfId="6937"/>
    <cellStyle name="Style 1 3" xfId="6938"/>
    <cellStyle name="Style 1 3 2" xfId="6939"/>
    <cellStyle name="Style 1 3 2 2" xfId="6940"/>
    <cellStyle name="Style 1 3 3" xfId="6941"/>
    <cellStyle name="Style 1 3 4" xfId="6942"/>
    <cellStyle name="Style 1 4" xfId="6943"/>
    <cellStyle name="Style 1_3.01 Income Statement" xfId="6944"/>
    <cellStyle name="Subtotal" xfId="6945"/>
    <cellStyle name="Sub-total" xfId="6946"/>
    <cellStyle name="taples Plaza" xfId="6947"/>
    <cellStyle name="Test" xfId="6948"/>
    <cellStyle name="Tickmark" xfId="6949"/>
    <cellStyle name="Title" xfId="1" builtinId="15" customBuiltin="1"/>
    <cellStyle name="Title 10" xfId="6950"/>
    <cellStyle name="Title 11" xfId="6951"/>
    <cellStyle name="Title 12" xfId="6952"/>
    <cellStyle name="Title 13" xfId="6953"/>
    <cellStyle name="Title 2" xfId="6954"/>
    <cellStyle name="Title 2 2" xfId="6955"/>
    <cellStyle name="Title 3" xfId="6956"/>
    <cellStyle name="Title 4" xfId="6957"/>
    <cellStyle name="Title 5" xfId="6958"/>
    <cellStyle name="Title 6" xfId="6959"/>
    <cellStyle name="Title 7" xfId="6960"/>
    <cellStyle name="Title 8" xfId="6961"/>
    <cellStyle name="Title 9" xfId="6962"/>
    <cellStyle name="Title: Major" xfId="6963"/>
    <cellStyle name="Title: Minor" xfId="6964"/>
    <cellStyle name="Title: Worksheet" xfId="6965"/>
    <cellStyle name="Total" xfId="17" builtinId="25" customBuiltin="1"/>
    <cellStyle name="Total 10" xfId="6966"/>
    <cellStyle name="Total 11" xfId="6967"/>
    <cellStyle name="Total 12" xfId="6968"/>
    <cellStyle name="Total 13" xfId="6969"/>
    <cellStyle name="Total 2" xfId="6970"/>
    <cellStyle name="Total 2 2" xfId="6971"/>
    <cellStyle name="Total 2 3" xfId="6972"/>
    <cellStyle name="Total 3" xfId="6973"/>
    <cellStyle name="Total 4" xfId="6974"/>
    <cellStyle name="Total 5" xfId="6975"/>
    <cellStyle name="Total 6" xfId="6976"/>
    <cellStyle name="Total 7" xfId="6977"/>
    <cellStyle name="Total 8" xfId="6978"/>
    <cellStyle name="Total 9" xfId="6979"/>
    <cellStyle name="Total4 - Style4" xfId="6980"/>
    <cellStyle name="Warning Text" xfId="14" builtinId="11" customBuiltin="1"/>
    <cellStyle name="Warning Text 10" xfId="6981"/>
    <cellStyle name="Warning Text 11" xfId="6982"/>
    <cellStyle name="Warning Text 12" xfId="6983"/>
    <cellStyle name="Warning Text 13" xfId="6984"/>
    <cellStyle name="Warning Text 2" xfId="6985"/>
    <cellStyle name="Warning Text 2 2" xfId="6986"/>
    <cellStyle name="Warning Text 2 3" xfId="6987"/>
    <cellStyle name="Warning Text 3" xfId="6988"/>
    <cellStyle name="Warning Text 4" xfId="6989"/>
    <cellStyle name="Warning Text 5" xfId="6990"/>
    <cellStyle name="Warning Text 6" xfId="6991"/>
    <cellStyle name="Warning Text 7" xfId="6992"/>
    <cellStyle name="Warning Text 8" xfId="6993"/>
    <cellStyle name="Warning Text 9" xfId="69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126</xdr:row>
      <xdr:rowOff>161925</xdr:rowOff>
    </xdr:from>
    <xdr:to>
      <xdr:col>6</xdr:col>
      <xdr:colOff>228417</xdr:colOff>
      <xdr:row>129</xdr:row>
      <xdr:rowOff>18954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431" t="3000381" r="-21431" b="-2952227"/>
        <a:stretch/>
      </xdr:blipFill>
      <xdr:spPr>
        <a:xfrm>
          <a:off x="8839200" y="23145750"/>
          <a:ext cx="1466667" cy="399954"/>
        </a:xfrm>
        <a:prstGeom prst="rect">
          <a:avLst/>
        </a:prstGeom>
      </xdr:spPr>
    </xdr:pic>
    <xdr:clientData/>
  </xdr:twoCellAnchor>
  <xdr:twoCellAnchor>
    <xdr:from>
      <xdr:col>1</xdr:col>
      <xdr:colOff>708660</xdr:colOff>
      <xdr:row>9</xdr:row>
      <xdr:rowOff>167640</xdr:rowOff>
    </xdr:from>
    <xdr:to>
      <xdr:col>3</xdr:col>
      <xdr:colOff>758190</xdr:colOff>
      <xdr:row>12</xdr:row>
      <xdr:rowOff>99060</xdr:rowOff>
    </xdr:to>
    <xdr:sp macro="" textlink="">
      <xdr:nvSpPr>
        <xdr:cNvPr id="4" name="TextBox 3"/>
        <xdr:cNvSpPr txBox="1"/>
      </xdr:nvSpPr>
      <xdr:spPr>
        <a:xfrm>
          <a:off x="4084320" y="1828800"/>
          <a:ext cx="297561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800100</xdr:colOff>
      <xdr:row>26</xdr:row>
      <xdr:rowOff>0</xdr:rowOff>
    </xdr:from>
    <xdr:to>
      <xdr:col>3</xdr:col>
      <xdr:colOff>838200</xdr:colOff>
      <xdr:row>28</xdr:row>
      <xdr:rowOff>114300</xdr:rowOff>
    </xdr:to>
    <xdr:sp macro="" textlink="">
      <xdr:nvSpPr>
        <xdr:cNvPr id="5" name="TextBox 4"/>
        <xdr:cNvSpPr txBox="1"/>
      </xdr:nvSpPr>
      <xdr:spPr>
        <a:xfrm>
          <a:off x="4175760" y="4785360"/>
          <a:ext cx="296418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883920</xdr:colOff>
      <xdr:row>40</xdr:row>
      <xdr:rowOff>0</xdr:rowOff>
    </xdr:from>
    <xdr:to>
      <xdr:col>3</xdr:col>
      <xdr:colOff>815340</xdr:colOff>
      <xdr:row>42</xdr:row>
      <xdr:rowOff>114300</xdr:rowOff>
    </xdr:to>
    <xdr:sp macro="" textlink="">
      <xdr:nvSpPr>
        <xdr:cNvPr id="6" name="TextBox 5"/>
        <xdr:cNvSpPr txBox="1"/>
      </xdr:nvSpPr>
      <xdr:spPr>
        <a:xfrm>
          <a:off x="4259580" y="7360920"/>
          <a:ext cx="285750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868680</xdr:colOff>
      <xdr:row>63</xdr:row>
      <xdr:rowOff>0</xdr:rowOff>
    </xdr:from>
    <xdr:to>
      <xdr:col>3</xdr:col>
      <xdr:colOff>891540</xdr:colOff>
      <xdr:row>65</xdr:row>
      <xdr:rowOff>114300</xdr:rowOff>
    </xdr:to>
    <xdr:sp macro="" textlink="">
      <xdr:nvSpPr>
        <xdr:cNvPr id="8" name="TextBox 7"/>
        <xdr:cNvSpPr txBox="1"/>
      </xdr:nvSpPr>
      <xdr:spPr>
        <a:xfrm>
          <a:off x="4244340" y="11582400"/>
          <a:ext cx="294894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876300</xdr:colOff>
      <xdr:row>80</xdr:row>
      <xdr:rowOff>0</xdr:rowOff>
    </xdr:from>
    <xdr:to>
      <xdr:col>3</xdr:col>
      <xdr:colOff>944880</xdr:colOff>
      <xdr:row>82</xdr:row>
      <xdr:rowOff>114300</xdr:rowOff>
    </xdr:to>
    <xdr:sp macro="" textlink="">
      <xdr:nvSpPr>
        <xdr:cNvPr id="9" name="TextBox 8"/>
        <xdr:cNvSpPr txBox="1"/>
      </xdr:nvSpPr>
      <xdr:spPr>
        <a:xfrm>
          <a:off x="4251960" y="14706600"/>
          <a:ext cx="299466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906780</xdr:colOff>
      <xdr:row>93</xdr:row>
      <xdr:rowOff>0</xdr:rowOff>
    </xdr:from>
    <xdr:to>
      <xdr:col>3</xdr:col>
      <xdr:colOff>967740</xdr:colOff>
      <xdr:row>95</xdr:row>
      <xdr:rowOff>114300</xdr:rowOff>
    </xdr:to>
    <xdr:sp macro="" textlink="">
      <xdr:nvSpPr>
        <xdr:cNvPr id="10" name="TextBox 9"/>
        <xdr:cNvSpPr txBox="1"/>
      </xdr:nvSpPr>
      <xdr:spPr>
        <a:xfrm>
          <a:off x="4282440" y="17099280"/>
          <a:ext cx="298704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914400</xdr:colOff>
      <xdr:row>108</xdr:row>
      <xdr:rowOff>0</xdr:rowOff>
    </xdr:from>
    <xdr:to>
      <xdr:col>3</xdr:col>
      <xdr:colOff>967740</xdr:colOff>
      <xdr:row>110</xdr:row>
      <xdr:rowOff>114300</xdr:rowOff>
    </xdr:to>
    <xdr:sp macro="" textlink="">
      <xdr:nvSpPr>
        <xdr:cNvPr id="11" name="TextBox 10"/>
        <xdr:cNvSpPr txBox="1"/>
      </xdr:nvSpPr>
      <xdr:spPr>
        <a:xfrm>
          <a:off x="4290060" y="19857720"/>
          <a:ext cx="297942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1021080</xdr:colOff>
      <xdr:row>128</xdr:row>
      <xdr:rowOff>0</xdr:rowOff>
    </xdr:from>
    <xdr:to>
      <xdr:col>3</xdr:col>
      <xdr:colOff>929640</xdr:colOff>
      <xdr:row>130</xdr:row>
      <xdr:rowOff>114300</xdr:rowOff>
    </xdr:to>
    <xdr:sp macro="" textlink="">
      <xdr:nvSpPr>
        <xdr:cNvPr id="12" name="TextBox 11"/>
        <xdr:cNvSpPr txBox="1"/>
      </xdr:nvSpPr>
      <xdr:spPr>
        <a:xfrm>
          <a:off x="4396740" y="23538180"/>
          <a:ext cx="283464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937260</xdr:colOff>
      <xdr:row>144</xdr:row>
      <xdr:rowOff>0</xdr:rowOff>
    </xdr:from>
    <xdr:to>
      <xdr:col>3</xdr:col>
      <xdr:colOff>883920</xdr:colOff>
      <xdr:row>146</xdr:row>
      <xdr:rowOff>106680</xdr:rowOff>
    </xdr:to>
    <xdr:sp macro="" textlink="">
      <xdr:nvSpPr>
        <xdr:cNvPr id="13" name="TextBox 12"/>
        <xdr:cNvSpPr txBox="1"/>
      </xdr:nvSpPr>
      <xdr:spPr>
        <a:xfrm>
          <a:off x="4312920" y="26471880"/>
          <a:ext cx="287274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960120</xdr:colOff>
      <xdr:row>157</xdr:row>
      <xdr:rowOff>0</xdr:rowOff>
    </xdr:from>
    <xdr:to>
      <xdr:col>3</xdr:col>
      <xdr:colOff>838200</xdr:colOff>
      <xdr:row>159</xdr:row>
      <xdr:rowOff>114300</xdr:rowOff>
    </xdr:to>
    <xdr:sp macro="" textlink="">
      <xdr:nvSpPr>
        <xdr:cNvPr id="15" name="TextBox 14"/>
        <xdr:cNvSpPr txBox="1"/>
      </xdr:nvSpPr>
      <xdr:spPr>
        <a:xfrm>
          <a:off x="4335780" y="28864560"/>
          <a:ext cx="280416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922020</xdr:colOff>
      <xdr:row>173</xdr:row>
      <xdr:rowOff>0</xdr:rowOff>
    </xdr:from>
    <xdr:to>
      <xdr:col>3</xdr:col>
      <xdr:colOff>845820</xdr:colOff>
      <xdr:row>175</xdr:row>
      <xdr:rowOff>114300</xdr:rowOff>
    </xdr:to>
    <xdr:sp macro="" textlink="">
      <xdr:nvSpPr>
        <xdr:cNvPr id="16" name="TextBox 15"/>
        <xdr:cNvSpPr txBox="1"/>
      </xdr:nvSpPr>
      <xdr:spPr>
        <a:xfrm>
          <a:off x="4297680" y="31798260"/>
          <a:ext cx="284988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922020</xdr:colOff>
      <xdr:row>190</xdr:row>
      <xdr:rowOff>0</xdr:rowOff>
    </xdr:from>
    <xdr:to>
      <xdr:col>3</xdr:col>
      <xdr:colOff>868680</xdr:colOff>
      <xdr:row>192</xdr:row>
      <xdr:rowOff>114300</xdr:rowOff>
    </xdr:to>
    <xdr:sp macro="" textlink="">
      <xdr:nvSpPr>
        <xdr:cNvPr id="17" name="TextBox 16"/>
        <xdr:cNvSpPr txBox="1"/>
      </xdr:nvSpPr>
      <xdr:spPr>
        <a:xfrm>
          <a:off x="4297680" y="34922460"/>
          <a:ext cx="287274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891540</xdr:colOff>
      <xdr:row>205</xdr:row>
      <xdr:rowOff>0</xdr:rowOff>
    </xdr:from>
    <xdr:to>
      <xdr:col>3</xdr:col>
      <xdr:colOff>906780</xdr:colOff>
      <xdr:row>207</xdr:row>
      <xdr:rowOff>114300</xdr:rowOff>
    </xdr:to>
    <xdr:sp macro="" textlink="">
      <xdr:nvSpPr>
        <xdr:cNvPr id="19" name="TextBox 18"/>
        <xdr:cNvSpPr txBox="1"/>
      </xdr:nvSpPr>
      <xdr:spPr>
        <a:xfrm>
          <a:off x="4267200" y="37680900"/>
          <a:ext cx="2941320" cy="480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2" sqref="A2"/>
    </sheetView>
  </sheetViews>
  <sheetFormatPr defaultColWidth="8.85546875" defaultRowHeight="12.75"/>
  <cols>
    <col min="1" max="16384" width="8.85546875" style="44"/>
  </cols>
  <sheetData>
    <row r="1" spans="1:10" ht="15">
      <c r="A1" s="42" t="s">
        <v>175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">
      <c r="A8" s="43"/>
      <c r="B8" s="43"/>
      <c r="C8" s="43"/>
      <c r="D8" s="43"/>
      <c r="E8" s="43"/>
      <c r="F8" s="43"/>
      <c r="G8" s="43"/>
      <c r="H8" s="43"/>
      <c r="I8" s="43"/>
      <c r="J8" s="43"/>
    </row>
    <row r="9" spans="1:10">
      <c r="A9" s="43"/>
      <c r="B9" s="43"/>
      <c r="C9" s="43"/>
      <c r="D9" s="43"/>
      <c r="E9" s="43"/>
      <c r="F9" s="43"/>
      <c r="G9" s="43"/>
      <c r="H9" s="43"/>
      <c r="I9" s="43"/>
      <c r="J9" s="43"/>
    </row>
    <row r="10" spans="1:10">
      <c r="A10" s="43"/>
      <c r="B10" s="43"/>
      <c r="C10" s="43"/>
      <c r="D10" s="43"/>
      <c r="E10" s="43"/>
      <c r="F10" s="43"/>
      <c r="G10" s="43"/>
      <c r="H10" s="43"/>
      <c r="I10" s="43"/>
      <c r="J10" s="43"/>
    </row>
    <row r="11" spans="1:10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>
      <c r="A13" s="43"/>
      <c r="B13" s="43"/>
      <c r="C13" s="43"/>
      <c r="D13" s="43"/>
      <c r="E13" s="43"/>
      <c r="F13" s="43"/>
      <c r="G13" s="43"/>
      <c r="H13" s="43"/>
      <c r="I13" s="43"/>
      <c r="J13" s="43"/>
    </row>
    <row r="14" spans="1:10">
      <c r="A14" s="43"/>
      <c r="B14" s="43"/>
      <c r="C14" s="43"/>
      <c r="D14" s="43"/>
      <c r="E14" s="43"/>
      <c r="F14" s="43"/>
      <c r="G14" s="43"/>
      <c r="H14" s="43"/>
      <c r="I14" s="43"/>
      <c r="J14" s="43"/>
    </row>
    <row r="15" spans="1:10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>
      <c r="A16" s="43"/>
      <c r="B16" s="43"/>
      <c r="C16" s="43"/>
      <c r="D16" s="43"/>
      <c r="E16" s="43"/>
      <c r="F16" s="43"/>
      <c r="G16" s="43"/>
      <c r="H16" s="43"/>
      <c r="I16" s="43"/>
      <c r="J16" s="43"/>
    </row>
    <row r="17" spans="1:10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0">
      <c r="A19" s="43"/>
      <c r="B19" s="43"/>
      <c r="C19" s="43"/>
      <c r="D19" s="43"/>
      <c r="E19" s="43"/>
      <c r="F19" s="43"/>
      <c r="G19" s="43"/>
      <c r="H19" s="43"/>
      <c r="I19" s="43"/>
      <c r="J19" s="43"/>
    </row>
    <row r="20" spans="1:10">
      <c r="A20" s="43"/>
      <c r="B20" s="43"/>
      <c r="C20" s="43"/>
      <c r="D20" s="43"/>
      <c r="E20" s="43"/>
      <c r="F20" s="43"/>
      <c r="G20" s="43"/>
      <c r="H20" s="43"/>
      <c r="I20" s="43"/>
      <c r="J20" s="43"/>
    </row>
    <row r="21" spans="1:10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0">
      <c r="A22" s="43"/>
      <c r="B22" s="43"/>
      <c r="C22" s="43"/>
      <c r="D22" s="43"/>
      <c r="E22" s="43"/>
      <c r="F22" s="43"/>
      <c r="G22" s="43"/>
      <c r="H22" s="43"/>
      <c r="I22" s="43"/>
      <c r="J22" s="43"/>
    </row>
    <row r="23" spans="1:10">
      <c r="A23" s="43"/>
      <c r="B23" s="43"/>
      <c r="C23" s="43"/>
      <c r="D23" s="43"/>
      <c r="E23" s="43"/>
      <c r="F23" s="43"/>
      <c r="G23" s="43"/>
      <c r="H23" s="43"/>
      <c r="I23" s="43"/>
      <c r="J23" s="43"/>
    </row>
    <row r="24" spans="1:10">
      <c r="A24" s="43"/>
      <c r="B24" s="43"/>
      <c r="C24" s="43"/>
      <c r="D24" s="43"/>
      <c r="E24" s="43"/>
      <c r="F24" s="43"/>
      <c r="G24" s="43"/>
      <c r="H24" s="43"/>
      <c r="I24" s="43"/>
      <c r="J24" s="43"/>
    </row>
    <row r="25" spans="1:10">
      <c r="A25" s="43"/>
      <c r="B25" s="43"/>
      <c r="C25" s="43"/>
      <c r="D25" s="43"/>
      <c r="E25" s="43"/>
      <c r="F25" s="43"/>
      <c r="G25" s="43"/>
      <c r="H25" s="43"/>
      <c r="I25" s="43"/>
      <c r="J25" s="43"/>
    </row>
    <row r="26" spans="1:10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>
      <c r="A30" s="43"/>
      <c r="B30" s="43"/>
      <c r="C30" s="43"/>
      <c r="D30" s="43"/>
      <c r="E30" s="43"/>
      <c r="F30" s="43"/>
      <c r="G30" s="43"/>
      <c r="H30" s="43"/>
      <c r="I30" s="43"/>
      <c r="J30" s="43"/>
    </row>
    <row r="31" spans="1:10">
      <c r="A31" s="43"/>
      <c r="B31" s="43"/>
      <c r="C31" s="43"/>
      <c r="D31" s="43"/>
      <c r="E31" s="43"/>
      <c r="F31" s="43"/>
      <c r="G31" s="43"/>
      <c r="H31" s="43"/>
      <c r="I31" s="43"/>
      <c r="J31" s="43"/>
    </row>
    <row r="32" spans="1:10">
      <c r="A32" s="43"/>
      <c r="B32" s="43"/>
      <c r="C32" s="43"/>
      <c r="D32" s="43"/>
      <c r="E32" s="43"/>
      <c r="F32" s="43"/>
      <c r="G32" s="43"/>
      <c r="H32" s="43"/>
      <c r="I32" s="43"/>
      <c r="J32" s="43"/>
    </row>
    <row r="33" spans="1:10">
      <c r="A33" s="43"/>
      <c r="B33" s="43"/>
      <c r="C33" s="43"/>
      <c r="D33" s="43"/>
      <c r="E33" s="43"/>
      <c r="F33" s="43"/>
      <c r="G33" s="43"/>
      <c r="H33" s="43"/>
      <c r="I33" s="43"/>
      <c r="J33" s="43"/>
    </row>
    <row r="34" spans="1:10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>
      <c r="A36" s="43"/>
      <c r="B36" s="43"/>
      <c r="C36" s="43"/>
      <c r="D36" s="43"/>
      <c r="E36" s="43"/>
      <c r="F36" s="43"/>
      <c r="G36" s="43"/>
      <c r="H36" s="43"/>
      <c r="I36" s="43"/>
      <c r="J36" s="43"/>
    </row>
    <row r="37" spans="1:10">
      <c r="A37" s="43"/>
      <c r="B37" s="43"/>
      <c r="C37" s="43"/>
      <c r="D37" s="43"/>
      <c r="E37" s="43"/>
      <c r="F37" s="43"/>
      <c r="G37" s="43"/>
      <c r="H37" s="43"/>
      <c r="I37" s="43"/>
      <c r="J37" s="43"/>
    </row>
    <row r="38" spans="1:10">
      <c r="A38" s="43"/>
      <c r="B38" s="43"/>
      <c r="C38" s="43"/>
      <c r="D38" s="43"/>
      <c r="E38" s="43"/>
      <c r="F38" s="43"/>
      <c r="G38" s="43"/>
      <c r="H38" s="43"/>
      <c r="I38" s="43"/>
      <c r="J38" s="43"/>
    </row>
    <row r="39" spans="1:10">
      <c r="A39" s="43"/>
      <c r="B39" s="43"/>
      <c r="C39" s="43"/>
      <c r="D39" s="43"/>
      <c r="E39" s="43"/>
      <c r="F39" s="43"/>
      <c r="G39" s="43"/>
      <c r="H39" s="43"/>
      <c r="I39" s="43"/>
      <c r="J39" s="43"/>
    </row>
    <row r="40" spans="1:10">
      <c r="A40" s="43"/>
      <c r="B40" s="43"/>
      <c r="C40" s="43"/>
      <c r="D40" s="43"/>
      <c r="E40" s="43"/>
      <c r="F40" s="43"/>
      <c r="G40" s="43"/>
      <c r="H40" s="43"/>
      <c r="I40" s="43"/>
      <c r="J40" s="43"/>
    </row>
    <row r="41" spans="1:10">
      <c r="A41" s="43"/>
      <c r="B41" s="43"/>
      <c r="C41" s="43"/>
      <c r="D41" s="43"/>
      <c r="E41" s="43"/>
      <c r="F41" s="43"/>
      <c r="G41" s="43"/>
      <c r="H41" s="43"/>
      <c r="I41" s="43"/>
      <c r="J41" s="43"/>
    </row>
    <row r="42" spans="1:10">
      <c r="A42" s="43"/>
      <c r="B42" s="43"/>
      <c r="C42" s="43"/>
      <c r="D42" s="43"/>
      <c r="E42" s="43"/>
      <c r="F42" s="43"/>
      <c r="G42" s="43"/>
      <c r="H42" s="43"/>
      <c r="I42" s="43"/>
      <c r="J42" s="43"/>
    </row>
    <row r="43" spans="1:10">
      <c r="A43" s="43"/>
      <c r="B43" s="43"/>
      <c r="C43" s="43"/>
      <c r="D43" s="43"/>
      <c r="E43" s="43"/>
      <c r="F43" s="43"/>
      <c r="G43" s="43"/>
      <c r="H43" s="43"/>
      <c r="I43" s="43"/>
      <c r="J43" s="43"/>
    </row>
    <row r="44" spans="1:10">
      <c r="A44" s="43"/>
      <c r="B44" s="43"/>
      <c r="C44" s="43"/>
      <c r="D44" s="43"/>
      <c r="E44" s="43"/>
      <c r="F44" s="43"/>
      <c r="G44" s="43"/>
      <c r="H44" s="43"/>
      <c r="I44" s="43"/>
      <c r="J44" s="43"/>
    </row>
    <row r="45" spans="1:10">
      <c r="A45" s="43"/>
      <c r="B45" s="43"/>
      <c r="C45" s="43"/>
      <c r="D45" s="43"/>
      <c r="E45" s="43"/>
      <c r="F45" s="43"/>
      <c r="G45" s="43"/>
      <c r="H45" s="43"/>
      <c r="I45" s="43"/>
      <c r="J45" s="43"/>
    </row>
    <row r="46" spans="1:10">
      <c r="A46" s="43"/>
      <c r="B46" s="43"/>
      <c r="C46" s="43"/>
      <c r="D46" s="43"/>
      <c r="E46" s="43"/>
      <c r="F46" s="43"/>
      <c r="G46" s="43"/>
      <c r="H46" s="43"/>
      <c r="I46" s="43"/>
      <c r="J46" s="43"/>
    </row>
    <row r="47" spans="1:10">
      <c r="A47" s="43"/>
      <c r="B47" s="43"/>
      <c r="C47" s="43"/>
      <c r="D47" s="43"/>
      <c r="E47" s="43"/>
      <c r="F47" s="43"/>
      <c r="G47" s="43"/>
      <c r="H47" s="43"/>
      <c r="I47" s="43"/>
      <c r="J47" s="43"/>
    </row>
    <row r="48" spans="1:10">
      <c r="A48" s="43"/>
      <c r="B48" s="43"/>
      <c r="C48" s="43"/>
      <c r="D48" s="43"/>
      <c r="E48" s="43"/>
      <c r="F48" s="43"/>
      <c r="G48" s="43"/>
      <c r="H48" s="43"/>
      <c r="I48" s="43"/>
      <c r="J48" s="43"/>
    </row>
    <row r="49" spans="1:10">
      <c r="A49" s="43"/>
      <c r="B49" s="43"/>
      <c r="C49" s="43"/>
      <c r="D49" s="43"/>
      <c r="E49" s="43"/>
      <c r="F49" s="43"/>
      <c r="G49" s="43"/>
      <c r="H49" s="43"/>
      <c r="I49" s="43"/>
      <c r="J49" s="43"/>
    </row>
    <row r="50" spans="1:10">
      <c r="A50" s="43"/>
      <c r="B50" s="43"/>
      <c r="C50" s="43"/>
      <c r="D50" s="43"/>
      <c r="E50" s="43"/>
      <c r="F50" s="43"/>
      <c r="G50" s="43"/>
      <c r="H50" s="43"/>
      <c r="I50" s="43"/>
      <c r="J50" s="43"/>
    </row>
    <row r="51" spans="1:10">
      <c r="A51" s="43"/>
      <c r="B51" s="43"/>
      <c r="C51" s="43"/>
      <c r="D51" s="43"/>
      <c r="E51" s="43"/>
      <c r="F51" s="43"/>
      <c r="G51" s="43"/>
      <c r="H51" s="43"/>
      <c r="I51" s="43"/>
      <c r="J51" s="4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4"/>
  <sheetViews>
    <sheetView zoomScaleNormal="100" workbookViewId="0"/>
  </sheetViews>
  <sheetFormatPr defaultColWidth="9.140625" defaultRowHeight="15"/>
  <cols>
    <col min="1" max="1" width="49.28515625" style="2" customWidth="1"/>
    <col min="2" max="3" width="21.28515625" style="1" customWidth="1"/>
    <col min="4" max="4" width="21.7109375" style="1" customWidth="1"/>
    <col min="5" max="16384" width="9.140625" style="1"/>
  </cols>
  <sheetData>
    <row r="1" spans="1:4" s="3" customFormat="1">
      <c r="A1" s="39"/>
      <c r="B1" s="40"/>
      <c r="C1" s="41"/>
      <c r="D1" s="41"/>
    </row>
    <row r="2" spans="1:4" s="3" customFormat="1">
      <c r="A2" s="9" t="s">
        <v>171</v>
      </c>
      <c r="B2" s="12" t="s">
        <v>172</v>
      </c>
      <c r="C2" s="12" t="s">
        <v>173</v>
      </c>
      <c r="D2" s="12" t="s">
        <v>174</v>
      </c>
    </row>
    <row r="3" spans="1:4" s="3" customFormat="1">
      <c r="A3" s="4"/>
    </row>
    <row r="4" spans="1:4">
      <c r="A4" s="5"/>
    </row>
    <row r="5" spans="1:4">
      <c r="A5" s="5"/>
    </row>
    <row r="6" spans="1:4">
      <c r="A6" s="5" t="s">
        <v>170</v>
      </c>
    </row>
    <row r="7" spans="1:4">
      <c r="A7" s="5" t="s">
        <v>169</v>
      </c>
    </row>
    <row r="8" spans="1:4" ht="15.75" thickBot="1">
      <c r="A8" s="5" t="s">
        <v>168</v>
      </c>
    </row>
    <row r="9" spans="1:4" ht="15.75" thickTop="1">
      <c r="A9" s="5" t="s">
        <v>167</v>
      </c>
      <c r="B9" s="16">
        <v>0</v>
      </c>
      <c r="C9" s="17">
        <v>0</v>
      </c>
      <c r="D9" s="18">
        <v>0</v>
      </c>
    </row>
    <row r="10" spans="1:4">
      <c r="A10" s="5" t="s">
        <v>166</v>
      </c>
      <c r="B10" s="19">
        <v>0</v>
      </c>
      <c r="C10" s="20">
        <v>0</v>
      </c>
      <c r="D10" s="21">
        <v>0</v>
      </c>
    </row>
    <row r="11" spans="1:4">
      <c r="A11" s="5" t="s">
        <v>165</v>
      </c>
      <c r="B11" s="19">
        <v>0</v>
      </c>
      <c r="C11" s="20">
        <v>0</v>
      </c>
      <c r="D11" s="21">
        <v>0</v>
      </c>
    </row>
    <row r="12" spans="1:4">
      <c r="A12" s="5" t="s">
        <v>164</v>
      </c>
      <c r="B12" s="19">
        <v>0</v>
      </c>
      <c r="C12" s="20">
        <v>0</v>
      </c>
      <c r="D12" s="21">
        <v>0</v>
      </c>
    </row>
    <row r="13" spans="1:4">
      <c r="A13" s="5" t="s">
        <v>163</v>
      </c>
      <c r="B13" s="19">
        <v>0</v>
      </c>
      <c r="C13" s="20">
        <v>0</v>
      </c>
      <c r="D13" s="21">
        <v>0</v>
      </c>
    </row>
    <row r="14" spans="1:4" ht="15.75" thickBot="1">
      <c r="A14" s="6" t="s">
        <v>162</v>
      </c>
      <c r="B14" s="22">
        <v>0</v>
      </c>
      <c r="C14" s="14">
        <v>0</v>
      </c>
      <c r="D14" s="23">
        <v>0</v>
      </c>
    </row>
    <row r="15" spans="1:4">
      <c r="A15" s="5" t="s">
        <v>161</v>
      </c>
      <c r="B15" s="24">
        <f>SUM(B9:B14)</f>
        <v>0</v>
      </c>
      <c r="C15" s="25">
        <f t="shared" ref="C15:D15" si="0">SUM(C9:C14)</f>
        <v>0</v>
      </c>
      <c r="D15" s="26">
        <f t="shared" si="0"/>
        <v>0</v>
      </c>
    </row>
    <row r="16" spans="1:4">
      <c r="A16" s="5"/>
      <c r="B16" s="19"/>
      <c r="C16" s="20"/>
      <c r="D16" s="21"/>
    </row>
    <row r="17" spans="1:4">
      <c r="A17" s="5" t="s">
        <v>160</v>
      </c>
      <c r="B17" s="19"/>
      <c r="C17" s="20"/>
      <c r="D17" s="21"/>
    </row>
    <row r="18" spans="1:4">
      <c r="A18" s="5" t="s">
        <v>159</v>
      </c>
      <c r="B18" s="19">
        <v>0</v>
      </c>
      <c r="C18" s="20">
        <v>0</v>
      </c>
      <c r="D18" s="21">
        <v>0</v>
      </c>
    </row>
    <row r="19" spans="1:4">
      <c r="A19" s="5" t="s">
        <v>158</v>
      </c>
      <c r="B19" s="19">
        <v>0</v>
      </c>
      <c r="C19" s="20">
        <v>0</v>
      </c>
      <c r="D19" s="21">
        <v>0</v>
      </c>
    </row>
    <row r="20" spans="1:4">
      <c r="A20" s="5" t="s">
        <v>157</v>
      </c>
      <c r="B20" s="19">
        <v>0</v>
      </c>
      <c r="C20" s="20">
        <v>0</v>
      </c>
      <c r="D20" s="21">
        <v>0</v>
      </c>
    </row>
    <row r="21" spans="1:4">
      <c r="A21" s="5" t="s">
        <v>156</v>
      </c>
      <c r="B21" s="19">
        <v>0</v>
      </c>
      <c r="C21" s="20">
        <v>0</v>
      </c>
      <c r="D21" s="21">
        <v>0</v>
      </c>
    </row>
    <row r="22" spans="1:4">
      <c r="A22" s="5" t="s">
        <v>155</v>
      </c>
      <c r="B22" s="19">
        <v>0</v>
      </c>
      <c r="C22" s="20">
        <v>0</v>
      </c>
      <c r="D22" s="21">
        <v>0</v>
      </c>
    </row>
    <row r="23" spans="1:4" ht="15.75" thickBot="1">
      <c r="A23" s="6" t="s">
        <v>154</v>
      </c>
      <c r="B23" s="22">
        <v>0</v>
      </c>
      <c r="C23" s="14">
        <v>0</v>
      </c>
      <c r="D23" s="23">
        <v>0</v>
      </c>
    </row>
    <row r="24" spans="1:4">
      <c r="A24" s="5" t="s">
        <v>153</v>
      </c>
      <c r="B24" s="24">
        <f>SUM(B18:B23)</f>
        <v>0</v>
      </c>
      <c r="C24" s="25">
        <f t="shared" ref="C24:D24" si="1">SUM(C18:C23)</f>
        <v>0</v>
      </c>
      <c r="D24" s="26">
        <f t="shared" si="1"/>
        <v>0</v>
      </c>
    </row>
    <row r="25" spans="1:4">
      <c r="A25" s="5"/>
      <c r="B25" s="19"/>
      <c r="C25" s="20"/>
      <c r="D25" s="21"/>
    </row>
    <row r="26" spans="1:4">
      <c r="A26" s="5" t="s">
        <v>152</v>
      </c>
      <c r="B26" s="19"/>
      <c r="C26" s="20"/>
      <c r="D26" s="21"/>
    </row>
    <row r="27" spans="1:4">
      <c r="A27" s="5" t="s">
        <v>151</v>
      </c>
      <c r="B27" s="19">
        <v>0</v>
      </c>
      <c r="C27" s="33">
        <v>0</v>
      </c>
      <c r="D27" s="33">
        <v>0</v>
      </c>
    </row>
    <row r="28" spans="1:4">
      <c r="A28" s="5" t="s">
        <v>150</v>
      </c>
      <c r="B28" s="19">
        <v>0</v>
      </c>
      <c r="C28" s="33">
        <v>0</v>
      </c>
      <c r="D28" s="33">
        <v>0</v>
      </c>
    </row>
    <row r="29" spans="1:4">
      <c r="A29" s="5" t="s">
        <v>149</v>
      </c>
      <c r="B29" s="19">
        <v>0</v>
      </c>
      <c r="C29" s="33">
        <v>0</v>
      </c>
      <c r="D29" s="33">
        <v>0</v>
      </c>
    </row>
    <row r="30" spans="1:4">
      <c r="A30" s="5" t="s">
        <v>148</v>
      </c>
      <c r="B30" s="19">
        <v>0</v>
      </c>
      <c r="C30" s="33">
        <v>0</v>
      </c>
      <c r="D30" s="33">
        <v>0</v>
      </c>
    </row>
    <row r="31" spans="1:4" ht="15.75" thickBot="1">
      <c r="A31" s="6" t="s">
        <v>147</v>
      </c>
      <c r="B31" s="22">
        <v>0</v>
      </c>
      <c r="C31" s="13">
        <v>0</v>
      </c>
      <c r="D31" s="13">
        <v>0</v>
      </c>
    </row>
    <row r="32" spans="1:4">
      <c r="A32" s="5" t="s">
        <v>146</v>
      </c>
      <c r="B32" s="24">
        <f>SUM(B27:B31)</f>
        <v>0</v>
      </c>
      <c r="C32" s="25">
        <f t="shared" ref="C32:D32" si="2">SUM(C27:C31)</f>
        <v>0</v>
      </c>
      <c r="D32" s="26">
        <f t="shared" si="2"/>
        <v>0</v>
      </c>
    </row>
    <row r="33" spans="1:4">
      <c r="A33" s="5"/>
      <c r="B33" s="19"/>
      <c r="C33" s="20"/>
      <c r="D33" s="21"/>
    </row>
    <row r="34" spans="1:4">
      <c r="A34" s="5" t="s">
        <v>145</v>
      </c>
      <c r="B34" s="19"/>
      <c r="C34" s="20"/>
      <c r="D34" s="21"/>
    </row>
    <row r="35" spans="1:4">
      <c r="A35" s="5" t="s">
        <v>144</v>
      </c>
      <c r="B35" s="19">
        <v>0</v>
      </c>
      <c r="C35" s="33">
        <v>0</v>
      </c>
      <c r="D35" s="33">
        <v>0</v>
      </c>
    </row>
    <row r="36" spans="1:4">
      <c r="A36" s="5" t="s">
        <v>143</v>
      </c>
      <c r="B36" s="19">
        <v>0</v>
      </c>
      <c r="C36" s="33">
        <v>0</v>
      </c>
      <c r="D36" s="33">
        <v>0</v>
      </c>
    </row>
    <row r="37" spans="1:4" ht="15.75" thickBot="1">
      <c r="A37" s="6" t="s">
        <v>142</v>
      </c>
      <c r="B37" s="22">
        <v>0</v>
      </c>
      <c r="C37" s="13">
        <v>0</v>
      </c>
      <c r="D37" s="13">
        <v>0</v>
      </c>
    </row>
    <row r="38" spans="1:4">
      <c r="A38" s="5" t="s">
        <v>141</v>
      </c>
      <c r="B38" s="24">
        <f>SUM(B35:B37)</f>
        <v>0</v>
      </c>
      <c r="C38" s="25">
        <f t="shared" ref="C38:D38" si="3">SUM(C35:C37)</f>
        <v>0</v>
      </c>
      <c r="D38" s="26">
        <f t="shared" si="3"/>
        <v>0</v>
      </c>
    </row>
    <row r="39" spans="1:4">
      <c r="A39" s="5"/>
      <c r="B39" s="19"/>
      <c r="C39" s="20"/>
      <c r="D39" s="21"/>
    </row>
    <row r="40" spans="1:4">
      <c r="A40" s="5" t="s">
        <v>140</v>
      </c>
      <c r="B40" s="24">
        <f>B15+B24+B32+B38</f>
        <v>0</v>
      </c>
      <c r="C40" s="25">
        <f t="shared" ref="C40:D40" si="4">C15+C24+C32+C38</f>
        <v>0</v>
      </c>
      <c r="D40" s="26">
        <f t="shared" si="4"/>
        <v>0</v>
      </c>
    </row>
    <row r="41" spans="1:4">
      <c r="A41" s="5"/>
      <c r="B41" s="19"/>
      <c r="C41" s="20"/>
      <c r="D41" s="21"/>
    </row>
    <row r="42" spans="1:4">
      <c r="A42" s="5" t="s">
        <v>139</v>
      </c>
      <c r="B42" s="19"/>
      <c r="C42" s="20"/>
      <c r="D42" s="21"/>
    </row>
    <row r="43" spans="1:4">
      <c r="A43" s="5" t="s">
        <v>138</v>
      </c>
      <c r="B43" s="19"/>
      <c r="C43" s="20"/>
      <c r="D43" s="21"/>
    </row>
    <row r="44" spans="1:4">
      <c r="A44" s="5" t="s">
        <v>137</v>
      </c>
      <c r="B44" s="19">
        <v>0</v>
      </c>
      <c r="C44" s="20">
        <v>0</v>
      </c>
      <c r="D44" s="21">
        <v>0</v>
      </c>
    </row>
    <row r="45" spans="1:4">
      <c r="A45" s="5" t="s">
        <v>136</v>
      </c>
      <c r="B45" s="19">
        <v>0</v>
      </c>
      <c r="C45" s="20">
        <v>0</v>
      </c>
      <c r="D45" s="21">
        <v>0</v>
      </c>
    </row>
    <row r="46" spans="1:4">
      <c r="A46" s="5" t="s">
        <v>135</v>
      </c>
      <c r="B46" s="19">
        <v>0</v>
      </c>
      <c r="C46" s="20">
        <v>0</v>
      </c>
      <c r="D46" s="21">
        <v>0</v>
      </c>
    </row>
    <row r="47" spans="1:4" ht="15.75" thickBot="1">
      <c r="A47" s="6" t="s">
        <v>134</v>
      </c>
      <c r="B47" s="22">
        <v>0</v>
      </c>
      <c r="C47" s="14">
        <v>0</v>
      </c>
      <c r="D47" s="23">
        <v>0</v>
      </c>
    </row>
    <row r="48" spans="1:4">
      <c r="A48" s="5" t="s">
        <v>133</v>
      </c>
      <c r="B48" s="24">
        <f>SUM(B44:B47)</f>
        <v>0</v>
      </c>
      <c r="C48" s="25">
        <f t="shared" ref="C48:D48" si="5">SUM(C44:C47)</f>
        <v>0</v>
      </c>
      <c r="D48" s="26">
        <f t="shared" si="5"/>
        <v>0</v>
      </c>
    </row>
    <row r="49" spans="1:4">
      <c r="A49" s="5"/>
      <c r="B49" s="19"/>
      <c r="C49" s="20"/>
      <c r="D49" s="21"/>
    </row>
    <row r="50" spans="1:4">
      <c r="A50" s="5" t="s">
        <v>132</v>
      </c>
      <c r="B50" s="24">
        <f>B48</f>
        <v>0</v>
      </c>
      <c r="C50" s="25">
        <f t="shared" ref="C50:D50" si="6">C48</f>
        <v>0</v>
      </c>
      <c r="D50" s="26">
        <f t="shared" si="6"/>
        <v>0</v>
      </c>
    </row>
    <row r="51" spans="1:4">
      <c r="A51" s="5"/>
      <c r="B51" s="19"/>
      <c r="C51" s="20"/>
      <c r="D51" s="21"/>
    </row>
    <row r="52" spans="1:4">
      <c r="A52" s="5" t="s">
        <v>131</v>
      </c>
      <c r="B52" s="19"/>
      <c r="C52" s="20"/>
      <c r="D52" s="21"/>
    </row>
    <row r="53" spans="1:4">
      <c r="A53" s="5" t="s">
        <v>130</v>
      </c>
      <c r="B53" s="19"/>
      <c r="C53" s="20"/>
      <c r="D53" s="21"/>
    </row>
    <row r="54" spans="1:4">
      <c r="A54" s="5" t="s">
        <v>129</v>
      </c>
      <c r="B54" s="19">
        <v>0</v>
      </c>
      <c r="C54" s="20">
        <v>0</v>
      </c>
      <c r="D54" s="21">
        <v>0</v>
      </c>
    </row>
    <row r="55" spans="1:4">
      <c r="A55" s="5" t="s">
        <v>128</v>
      </c>
      <c r="B55" s="19">
        <v>0</v>
      </c>
      <c r="C55" s="20">
        <v>0</v>
      </c>
      <c r="D55" s="21">
        <v>0</v>
      </c>
    </row>
    <row r="56" spans="1:4">
      <c r="A56" s="5" t="s">
        <v>127</v>
      </c>
      <c r="B56" s="19">
        <v>0</v>
      </c>
      <c r="C56" s="20">
        <v>0</v>
      </c>
      <c r="D56" s="21">
        <v>0</v>
      </c>
    </row>
    <row r="57" spans="1:4" ht="15.75" thickBot="1">
      <c r="A57" s="6" t="s">
        <v>126</v>
      </c>
      <c r="B57" s="22">
        <v>0</v>
      </c>
      <c r="C57" s="14">
        <v>0</v>
      </c>
      <c r="D57" s="23">
        <v>0</v>
      </c>
    </row>
    <row r="58" spans="1:4">
      <c r="A58" s="5" t="s">
        <v>125</v>
      </c>
      <c r="B58" s="24">
        <f>SUM(B54:B57)</f>
        <v>0</v>
      </c>
      <c r="C58" s="25">
        <f t="shared" ref="C58:D58" si="7">SUM(C54:C57)</f>
        <v>0</v>
      </c>
      <c r="D58" s="26">
        <f t="shared" si="7"/>
        <v>0</v>
      </c>
    </row>
    <row r="59" spans="1:4">
      <c r="A59" s="5"/>
      <c r="B59" s="19"/>
      <c r="C59" s="20"/>
      <c r="D59" s="21"/>
    </row>
    <row r="60" spans="1:4">
      <c r="A60" s="10" t="s">
        <v>124</v>
      </c>
      <c r="B60" s="19"/>
      <c r="C60" s="20"/>
      <c r="D60" s="21"/>
    </row>
    <row r="61" spans="1:4">
      <c r="A61" s="10" t="s">
        <v>123</v>
      </c>
      <c r="B61" s="19"/>
      <c r="C61" s="20"/>
      <c r="D61" s="21"/>
    </row>
    <row r="62" spans="1:4">
      <c r="A62" s="5"/>
      <c r="B62" s="19"/>
      <c r="C62" s="20"/>
      <c r="D62" s="21"/>
    </row>
    <row r="63" spans="1:4">
      <c r="A63" s="5" t="s">
        <v>122</v>
      </c>
      <c r="B63" s="19"/>
      <c r="C63" s="20"/>
      <c r="D63" s="21"/>
    </row>
    <row r="64" spans="1:4">
      <c r="A64" s="5" t="s">
        <v>121</v>
      </c>
      <c r="B64" s="19">
        <v>0</v>
      </c>
      <c r="C64" s="20">
        <v>0</v>
      </c>
      <c r="D64" s="21">
        <v>0</v>
      </c>
    </row>
    <row r="65" spans="1:4">
      <c r="A65" s="5" t="s">
        <v>120</v>
      </c>
      <c r="B65" s="19">
        <v>0</v>
      </c>
      <c r="C65" s="20">
        <v>0</v>
      </c>
      <c r="D65" s="21">
        <v>0</v>
      </c>
    </row>
    <row r="66" spans="1:4">
      <c r="A66" s="5" t="s">
        <v>119</v>
      </c>
      <c r="B66" s="19">
        <v>0</v>
      </c>
      <c r="C66" s="20">
        <v>0</v>
      </c>
      <c r="D66" s="21">
        <v>0</v>
      </c>
    </row>
    <row r="67" spans="1:4">
      <c r="A67" s="5" t="s">
        <v>118</v>
      </c>
      <c r="B67" s="19">
        <v>0</v>
      </c>
      <c r="C67" s="20">
        <v>0</v>
      </c>
      <c r="D67" s="21">
        <v>0</v>
      </c>
    </row>
    <row r="68" spans="1:4">
      <c r="A68" s="5" t="s">
        <v>117</v>
      </c>
      <c r="B68" s="19">
        <v>0</v>
      </c>
      <c r="C68" s="20">
        <v>0</v>
      </c>
      <c r="D68" s="21">
        <v>0</v>
      </c>
    </row>
    <row r="69" spans="1:4">
      <c r="A69" s="5" t="s">
        <v>116</v>
      </c>
      <c r="B69" s="19">
        <v>0</v>
      </c>
      <c r="C69" s="20">
        <v>0</v>
      </c>
      <c r="D69" s="21">
        <v>0</v>
      </c>
    </row>
    <row r="70" spans="1:4">
      <c r="A70" s="5" t="s">
        <v>115</v>
      </c>
      <c r="B70" s="19">
        <v>0</v>
      </c>
      <c r="C70" s="20">
        <v>0</v>
      </c>
      <c r="D70" s="21">
        <v>0</v>
      </c>
    </row>
    <row r="71" spans="1:4" ht="15.75" thickBot="1">
      <c r="A71" s="6" t="s">
        <v>114</v>
      </c>
      <c r="B71" s="22">
        <v>0</v>
      </c>
      <c r="C71" s="14">
        <v>0</v>
      </c>
      <c r="D71" s="23">
        <v>0</v>
      </c>
    </row>
    <row r="72" spans="1:4">
      <c r="A72" s="5" t="s">
        <v>113</v>
      </c>
      <c r="B72" s="24">
        <f>SUM(B64:B71)</f>
        <v>0</v>
      </c>
      <c r="C72" s="25">
        <f t="shared" ref="C72:D72" si="8">SUM(C64:C71)</f>
        <v>0</v>
      </c>
      <c r="D72" s="26">
        <f t="shared" si="8"/>
        <v>0</v>
      </c>
    </row>
    <row r="73" spans="1:4">
      <c r="A73" s="5"/>
      <c r="B73" s="19"/>
      <c r="C73" s="20"/>
      <c r="D73" s="21"/>
    </row>
    <row r="74" spans="1:4">
      <c r="A74" s="5" t="s">
        <v>112</v>
      </c>
      <c r="B74" s="19"/>
      <c r="C74" s="20"/>
      <c r="D74" s="21"/>
    </row>
    <row r="75" spans="1:4" ht="15.75" thickBot="1">
      <c r="A75" s="6" t="s">
        <v>111</v>
      </c>
      <c r="B75" s="22">
        <v>0</v>
      </c>
      <c r="C75" s="14">
        <v>0</v>
      </c>
      <c r="D75" s="23">
        <v>0</v>
      </c>
    </row>
    <row r="76" spans="1:4">
      <c r="A76" s="5" t="s">
        <v>110</v>
      </c>
      <c r="B76" s="24">
        <f>SUM(B75)</f>
        <v>0</v>
      </c>
      <c r="C76" s="25">
        <f t="shared" ref="C76:D76" si="9">SUM(C75)</f>
        <v>0</v>
      </c>
      <c r="D76" s="26">
        <f t="shared" si="9"/>
        <v>0</v>
      </c>
    </row>
    <row r="77" spans="1:4">
      <c r="A77" s="5"/>
      <c r="B77" s="19"/>
      <c r="C77" s="20"/>
      <c r="D77" s="21"/>
    </row>
    <row r="78" spans="1:4">
      <c r="A78" s="5" t="s">
        <v>109</v>
      </c>
      <c r="B78" s="19"/>
      <c r="C78" s="20"/>
      <c r="D78" s="21"/>
    </row>
    <row r="79" spans="1:4">
      <c r="A79" s="5" t="s">
        <v>108</v>
      </c>
      <c r="B79" s="19">
        <v>0</v>
      </c>
      <c r="C79" s="20">
        <v>0</v>
      </c>
      <c r="D79" s="21">
        <v>0</v>
      </c>
    </row>
    <row r="80" spans="1:4">
      <c r="A80" s="5" t="s">
        <v>107</v>
      </c>
      <c r="B80" s="19">
        <v>0</v>
      </c>
      <c r="C80" s="20">
        <v>0</v>
      </c>
      <c r="D80" s="21">
        <v>0</v>
      </c>
    </row>
    <row r="81" spans="1:4">
      <c r="A81" s="5" t="s">
        <v>106</v>
      </c>
      <c r="B81" s="19">
        <v>0</v>
      </c>
      <c r="C81" s="20">
        <v>0</v>
      </c>
      <c r="D81" s="21">
        <v>0</v>
      </c>
    </row>
    <row r="82" spans="1:4">
      <c r="A82" s="5" t="s">
        <v>105</v>
      </c>
      <c r="B82" s="19">
        <v>0</v>
      </c>
      <c r="C82" s="20">
        <v>0</v>
      </c>
      <c r="D82" s="21">
        <v>0</v>
      </c>
    </row>
    <row r="83" spans="1:4">
      <c r="A83" s="5" t="s">
        <v>104</v>
      </c>
      <c r="B83" s="19">
        <v>0</v>
      </c>
      <c r="C83" s="20">
        <v>0</v>
      </c>
      <c r="D83" s="21">
        <v>0</v>
      </c>
    </row>
    <row r="84" spans="1:4">
      <c r="A84" s="5" t="s">
        <v>103</v>
      </c>
      <c r="B84" s="19">
        <v>0</v>
      </c>
      <c r="C84" s="20">
        <v>0</v>
      </c>
      <c r="D84" s="21">
        <v>0</v>
      </c>
    </row>
    <row r="85" spans="1:4" ht="15.75" thickBot="1">
      <c r="A85" s="6" t="s">
        <v>102</v>
      </c>
      <c r="B85" s="22">
        <v>0</v>
      </c>
      <c r="C85" s="14">
        <v>0</v>
      </c>
      <c r="D85" s="23">
        <v>0</v>
      </c>
    </row>
    <row r="86" spans="1:4">
      <c r="A86" s="5" t="s">
        <v>101</v>
      </c>
      <c r="B86" s="24">
        <f>SUM(B79:B85)</f>
        <v>0</v>
      </c>
      <c r="C86" s="25">
        <f t="shared" ref="C86:D86" si="10">SUM(C79:C85)</f>
        <v>0</v>
      </c>
      <c r="D86" s="26">
        <f t="shared" si="10"/>
        <v>0</v>
      </c>
    </row>
    <row r="87" spans="1:4">
      <c r="A87" s="5"/>
      <c r="B87" s="19"/>
      <c r="C87" s="20"/>
      <c r="D87" s="21"/>
    </row>
    <row r="88" spans="1:4">
      <c r="A88" s="5" t="s">
        <v>100</v>
      </c>
      <c r="B88" s="19"/>
      <c r="C88" s="20"/>
      <c r="D88" s="21"/>
    </row>
    <row r="89" spans="1:4">
      <c r="A89" s="5" t="s">
        <v>99</v>
      </c>
      <c r="B89" s="19">
        <v>0</v>
      </c>
      <c r="C89" s="20">
        <v>0</v>
      </c>
      <c r="D89" s="21">
        <v>0</v>
      </c>
    </row>
    <row r="90" spans="1:4" ht="15.75" thickBot="1">
      <c r="A90" s="6" t="s">
        <v>98</v>
      </c>
      <c r="B90" s="22">
        <v>0</v>
      </c>
      <c r="C90" s="14">
        <v>0</v>
      </c>
      <c r="D90" s="23">
        <v>0</v>
      </c>
    </row>
    <row r="91" spans="1:4">
      <c r="A91" s="5" t="s">
        <v>97</v>
      </c>
      <c r="B91" s="24">
        <f>SUM(B89:B90)</f>
        <v>0</v>
      </c>
      <c r="C91" s="25">
        <f t="shared" ref="C91:D91" si="11">SUM(C89:C90)</f>
        <v>0</v>
      </c>
      <c r="D91" s="26">
        <f t="shared" si="11"/>
        <v>0</v>
      </c>
    </row>
    <row r="92" spans="1:4">
      <c r="A92" s="5"/>
      <c r="B92" s="19"/>
      <c r="C92" s="20"/>
      <c r="D92" s="21"/>
    </row>
    <row r="93" spans="1:4">
      <c r="A93" s="5" t="s">
        <v>96</v>
      </c>
      <c r="B93" s="19"/>
      <c r="C93" s="20"/>
      <c r="D93" s="21"/>
    </row>
    <row r="94" spans="1:4">
      <c r="A94" s="5" t="s">
        <v>95</v>
      </c>
      <c r="B94" s="19">
        <v>0</v>
      </c>
      <c r="C94" s="20">
        <v>0</v>
      </c>
      <c r="D94" s="21">
        <v>0</v>
      </c>
    </row>
    <row r="95" spans="1:4">
      <c r="A95" s="5" t="s">
        <v>94</v>
      </c>
      <c r="B95" s="19">
        <v>0</v>
      </c>
      <c r="C95" s="20">
        <v>0</v>
      </c>
      <c r="D95" s="21">
        <v>0</v>
      </c>
    </row>
    <row r="96" spans="1:4" ht="15.75" thickBot="1">
      <c r="A96" s="6" t="s">
        <v>75</v>
      </c>
      <c r="B96" s="22">
        <v>0</v>
      </c>
      <c r="C96" s="14">
        <v>0</v>
      </c>
      <c r="D96" s="23">
        <v>0</v>
      </c>
    </row>
    <row r="97" spans="1:4">
      <c r="A97" s="5" t="s">
        <v>93</v>
      </c>
      <c r="B97" s="24">
        <f>SUM(B94:B96)</f>
        <v>0</v>
      </c>
      <c r="C97" s="25">
        <f t="shared" ref="C97:D97" si="12">SUM(C94:C96)</f>
        <v>0</v>
      </c>
      <c r="D97" s="26">
        <f t="shared" si="12"/>
        <v>0</v>
      </c>
    </row>
    <row r="98" spans="1:4">
      <c r="A98" s="5"/>
      <c r="B98" s="19"/>
      <c r="C98" s="20"/>
      <c r="D98" s="21"/>
    </row>
    <row r="99" spans="1:4" ht="15.75" thickBot="1">
      <c r="A99" s="6" t="s">
        <v>92</v>
      </c>
      <c r="B99" s="22">
        <v>0</v>
      </c>
      <c r="C99" s="14">
        <v>0</v>
      </c>
      <c r="D99" s="23">
        <v>0</v>
      </c>
    </row>
    <row r="100" spans="1:4">
      <c r="A100" s="5" t="s">
        <v>91</v>
      </c>
      <c r="B100" s="27">
        <f>SUM(B99)</f>
        <v>0</v>
      </c>
      <c r="C100" s="20">
        <f t="shared" ref="C100:D100" si="13">SUM(C99)</f>
        <v>0</v>
      </c>
      <c r="D100" s="21">
        <f t="shared" si="13"/>
        <v>0</v>
      </c>
    </row>
    <row r="101" spans="1:4">
      <c r="A101" s="5"/>
      <c r="B101" s="19"/>
      <c r="C101" s="20"/>
      <c r="D101" s="21"/>
    </row>
    <row r="102" spans="1:4">
      <c r="A102" s="5" t="s">
        <v>90</v>
      </c>
      <c r="B102" s="24">
        <f>B58+B72+B76+B86+B91+B97+B100</f>
        <v>0</v>
      </c>
      <c r="C102" s="25">
        <f t="shared" ref="C102:D102" si="14">C58+C72+C76+C86+C91+C97+C100</f>
        <v>0</v>
      </c>
      <c r="D102" s="26">
        <f t="shared" si="14"/>
        <v>0</v>
      </c>
    </row>
    <row r="103" spans="1:4">
      <c r="A103" s="5"/>
      <c r="B103" s="19"/>
      <c r="C103" s="20"/>
      <c r="D103" s="21"/>
    </row>
    <row r="104" spans="1:4">
      <c r="A104" s="5" t="s">
        <v>89</v>
      </c>
      <c r="B104" s="19"/>
      <c r="C104" s="20"/>
      <c r="D104" s="21"/>
    </row>
    <row r="105" spans="1:4">
      <c r="A105" s="5" t="s">
        <v>88</v>
      </c>
      <c r="B105" s="19">
        <v>0</v>
      </c>
      <c r="C105" s="20">
        <v>0</v>
      </c>
      <c r="D105" s="21">
        <v>0</v>
      </c>
    </row>
    <row r="106" spans="1:4">
      <c r="A106" s="5" t="s">
        <v>87</v>
      </c>
      <c r="B106" s="19">
        <v>0</v>
      </c>
      <c r="C106" s="20">
        <v>0</v>
      </c>
      <c r="D106" s="21">
        <v>0</v>
      </c>
    </row>
    <row r="107" spans="1:4">
      <c r="A107" s="5" t="s">
        <v>86</v>
      </c>
      <c r="B107" s="19">
        <v>0</v>
      </c>
      <c r="C107" s="20">
        <v>0</v>
      </c>
      <c r="D107" s="21">
        <v>0</v>
      </c>
    </row>
    <row r="108" spans="1:4">
      <c r="A108" s="5" t="s">
        <v>85</v>
      </c>
      <c r="B108" s="19">
        <v>0</v>
      </c>
      <c r="C108" s="20">
        <v>0</v>
      </c>
      <c r="D108" s="21">
        <v>0</v>
      </c>
    </row>
    <row r="109" spans="1:4">
      <c r="A109" s="5" t="s">
        <v>84</v>
      </c>
      <c r="B109" s="19">
        <v>0</v>
      </c>
      <c r="C109" s="20">
        <v>0</v>
      </c>
      <c r="D109" s="21">
        <v>0</v>
      </c>
    </row>
    <row r="110" spans="1:4">
      <c r="A110" s="5" t="s">
        <v>83</v>
      </c>
      <c r="B110" s="19">
        <v>0</v>
      </c>
      <c r="C110" s="20">
        <v>0</v>
      </c>
      <c r="D110" s="21">
        <v>0</v>
      </c>
    </row>
    <row r="111" spans="1:4">
      <c r="A111" s="5" t="s">
        <v>82</v>
      </c>
      <c r="B111" s="19">
        <v>0</v>
      </c>
      <c r="C111" s="20">
        <v>0</v>
      </c>
      <c r="D111" s="21">
        <v>0</v>
      </c>
    </row>
    <row r="112" spans="1:4">
      <c r="A112" s="5" t="s">
        <v>81</v>
      </c>
      <c r="B112" s="19">
        <v>0</v>
      </c>
      <c r="C112" s="20">
        <v>0</v>
      </c>
      <c r="D112" s="21">
        <v>0</v>
      </c>
    </row>
    <row r="113" spans="1:4">
      <c r="A113" s="5" t="s">
        <v>80</v>
      </c>
      <c r="B113" s="19">
        <v>0</v>
      </c>
      <c r="C113" s="20">
        <v>0</v>
      </c>
      <c r="D113" s="21">
        <v>0</v>
      </c>
    </row>
    <row r="114" spans="1:4">
      <c r="A114" s="5" t="s">
        <v>79</v>
      </c>
      <c r="B114" s="19">
        <v>0</v>
      </c>
      <c r="C114" s="20">
        <v>0</v>
      </c>
      <c r="D114" s="21">
        <v>0</v>
      </c>
    </row>
    <row r="115" spans="1:4">
      <c r="A115" s="5" t="s">
        <v>78</v>
      </c>
      <c r="B115" s="19">
        <v>0</v>
      </c>
      <c r="C115" s="20">
        <v>0</v>
      </c>
      <c r="D115" s="21">
        <v>0</v>
      </c>
    </row>
    <row r="116" spans="1:4">
      <c r="A116" s="5" t="s">
        <v>77</v>
      </c>
      <c r="B116" s="19">
        <v>0</v>
      </c>
      <c r="C116" s="20">
        <v>0</v>
      </c>
      <c r="D116" s="21">
        <v>0</v>
      </c>
    </row>
    <row r="117" spans="1:4">
      <c r="A117" s="5" t="s">
        <v>76</v>
      </c>
      <c r="B117" s="19">
        <v>0</v>
      </c>
      <c r="C117" s="20">
        <v>0</v>
      </c>
      <c r="D117" s="21">
        <v>0</v>
      </c>
    </row>
    <row r="118" spans="1:4">
      <c r="A118" s="5" t="s">
        <v>75</v>
      </c>
      <c r="B118" s="19">
        <v>0</v>
      </c>
      <c r="C118" s="20">
        <v>0</v>
      </c>
      <c r="D118" s="21">
        <v>0</v>
      </c>
    </row>
    <row r="119" spans="1:4">
      <c r="A119" s="5" t="s">
        <v>74</v>
      </c>
      <c r="B119" s="19">
        <v>0</v>
      </c>
      <c r="C119" s="20">
        <v>0</v>
      </c>
      <c r="D119" s="21">
        <v>0</v>
      </c>
    </row>
    <row r="120" spans="1:4" ht="15.75" thickBot="1">
      <c r="A120" s="6" t="s">
        <v>73</v>
      </c>
      <c r="B120" s="22">
        <v>0</v>
      </c>
      <c r="C120" s="14">
        <v>0</v>
      </c>
      <c r="D120" s="23">
        <v>0</v>
      </c>
    </row>
    <row r="121" spans="1:4">
      <c r="A121" s="5" t="s">
        <v>72</v>
      </c>
      <c r="B121" s="24">
        <f>SUM(B105:B120)</f>
        <v>0</v>
      </c>
      <c r="C121" s="25">
        <f t="shared" ref="C121:D121" si="15">SUM(C105:C120)</f>
        <v>0</v>
      </c>
      <c r="D121" s="26">
        <f t="shared" si="15"/>
        <v>0</v>
      </c>
    </row>
    <row r="122" spans="1:4">
      <c r="A122" s="5"/>
      <c r="B122" s="19"/>
      <c r="C122" s="20"/>
      <c r="D122" s="21"/>
    </row>
    <row r="123" spans="1:4" ht="15.75" thickBot="1">
      <c r="A123" s="11" t="s">
        <v>71</v>
      </c>
      <c r="B123" s="28">
        <f>B40+B50+B102+B121</f>
        <v>0</v>
      </c>
      <c r="C123" s="15">
        <f t="shared" ref="C123:D123" si="16">C40+C50+C102+C121</f>
        <v>0</v>
      </c>
      <c r="D123" s="29">
        <f t="shared" si="16"/>
        <v>0</v>
      </c>
    </row>
    <row r="124" spans="1:4" ht="15.75" thickTop="1">
      <c r="A124" s="5"/>
      <c r="B124" s="19"/>
      <c r="C124" s="20"/>
      <c r="D124" s="21"/>
    </row>
    <row r="125" spans="1:4">
      <c r="A125" s="5" t="s">
        <v>70</v>
      </c>
      <c r="B125" s="19"/>
      <c r="C125" s="20"/>
      <c r="D125" s="21"/>
    </row>
    <row r="126" spans="1:4">
      <c r="A126" s="5" t="s">
        <v>69</v>
      </c>
      <c r="B126" s="19"/>
      <c r="C126" s="20"/>
      <c r="D126" s="21"/>
    </row>
    <row r="127" spans="1:4">
      <c r="A127" s="5" t="s">
        <v>68</v>
      </c>
      <c r="B127" s="30">
        <v>0</v>
      </c>
      <c r="C127" s="31">
        <v>0</v>
      </c>
      <c r="D127" s="32">
        <v>0</v>
      </c>
    </row>
    <row r="128" spans="1:4">
      <c r="A128" s="5" t="s">
        <v>67</v>
      </c>
      <c r="B128" s="19">
        <v>0</v>
      </c>
      <c r="C128" s="20">
        <v>0</v>
      </c>
      <c r="D128" s="21">
        <v>0</v>
      </c>
    </row>
    <row r="129" spans="1:4">
      <c r="A129" s="5" t="s">
        <v>66</v>
      </c>
      <c r="B129" s="19">
        <v>0</v>
      </c>
      <c r="C129" s="20">
        <v>0</v>
      </c>
      <c r="D129" s="21">
        <v>0</v>
      </c>
    </row>
    <row r="130" spans="1:4">
      <c r="A130" s="5" t="s">
        <v>65</v>
      </c>
      <c r="B130" s="19">
        <v>0</v>
      </c>
      <c r="C130" s="20">
        <v>0</v>
      </c>
      <c r="D130" s="21">
        <v>0</v>
      </c>
    </row>
    <row r="131" spans="1:4">
      <c r="A131" s="5" t="s">
        <v>64</v>
      </c>
      <c r="B131" s="19">
        <v>0</v>
      </c>
      <c r="C131" s="20">
        <v>0</v>
      </c>
      <c r="D131" s="21">
        <v>0</v>
      </c>
    </row>
    <row r="132" spans="1:4">
      <c r="A132" s="5" t="s">
        <v>63</v>
      </c>
      <c r="B132" s="19">
        <v>0</v>
      </c>
      <c r="C132" s="20">
        <v>0</v>
      </c>
      <c r="D132" s="21">
        <v>0</v>
      </c>
    </row>
    <row r="133" spans="1:4">
      <c r="A133" s="5" t="s">
        <v>62</v>
      </c>
      <c r="B133" s="19">
        <v>0</v>
      </c>
      <c r="C133" s="20">
        <v>0</v>
      </c>
      <c r="D133" s="21">
        <v>0</v>
      </c>
    </row>
    <row r="134" spans="1:4">
      <c r="A134" s="5" t="s">
        <v>61</v>
      </c>
      <c r="B134" s="19">
        <v>0</v>
      </c>
      <c r="C134" s="20">
        <v>0</v>
      </c>
      <c r="D134" s="21">
        <v>0</v>
      </c>
    </row>
    <row r="135" spans="1:4">
      <c r="A135" s="5" t="s">
        <v>60</v>
      </c>
      <c r="B135" s="19">
        <v>0</v>
      </c>
      <c r="C135" s="20">
        <v>0</v>
      </c>
      <c r="D135" s="21">
        <v>0</v>
      </c>
    </row>
    <row r="136" spans="1:4">
      <c r="A136" s="5" t="s">
        <v>59</v>
      </c>
      <c r="B136" s="19">
        <v>0</v>
      </c>
      <c r="C136" s="20">
        <v>0</v>
      </c>
      <c r="D136" s="21">
        <v>0</v>
      </c>
    </row>
    <row r="137" spans="1:4">
      <c r="A137" s="5" t="s">
        <v>58</v>
      </c>
      <c r="B137" s="19">
        <v>0</v>
      </c>
      <c r="C137" s="20">
        <v>0</v>
      </c>
      <c r="D137" s="21">
        <v>0</v>
      </c>
    </row>
    <row r="138" spans="1:4">
      <c r="A138" s="5" t="s">
        <v>57</v>
      </c>
      <c r="B138" s="19">
        <v>0</v>
      </c>
      <c r="C138" s="20">
        <v>0</v>
      </c>
      <c r="D138" s="21">
        <v>0</v>
      </c>
    </row>
    <row r="139" spans="1:4">
      <c r="A139" s="5" t="s">
        <v>56</v>
      </c>
      <c r="B139" s="19">
        <v>0</v>
      </c>
      <c r="C139" s="20">
        <v>0</v>
      </c>
      <c r="D139" s="21">
        <v>0</v>
      </c>
    </row>
    <row r="140" spans="1:4" ht="15.75" thickBot="1">
      <c r="A140" s="6" t="s">
        <v>55</v>
      </c>
      <c r="B140" s="22">
        <v>0</v>
      </c>
      <c r="C140" s="14">
        <v>0</v>
      </c>
      <c r="D140" s="23">
        <v>0</v>
      </c>
    </row>
    <row r="141" spans="1:4">
      <c r="A141" s="5" t="s">
        <v>54</v>
      </c>
      <c r="B141" s="24">
        <f>SUM(B127:B140)</f>
        <v>0</v>
      </c>
      <c r="C141" s="25">
        <f t="shared" ref="C141:D141" si="17">SUM(C127:C140)</f>
        <v>0</v>
      </c>
      <c r="D141" s="26">
        <f t="shared" si="17"/>
        <v>0</v>
      </c>
    </row>
    <row r="142" spans="1:4">
      <c r="A142" s="5"/>
      <c r="B142" s="19"/>
      <c r="C142" s="20"/>
      <c r="D142" s="21"/>
    </row>
    <row r="143" spans="1:4">
      <c r="A143" s="5" t="s">
        <v>53</v>
      </c>
      <c r="B143" s="19"/>
      <c r="C143" s="20"/>
      <c r="D143" s="21"/>
    </row>
    <row r="144" spans="1:4">
      <c r="A144" s="5" t="s">
        <v>52</v>
      </c>
      <c r="B144" s="19"/>
      <c r="C144" s="20"/>
      <c r="D144" s="21"/>
    </row>
    <row r="145" spans="1:4" ht="15.75" thickBot="1">
      <c r="A145" s="6" t="s">
        <v>47</v>
      </c>
      <c r="B145" s="22">
        <v>0</v>
      </c>
      <c r="C145" s="14">
        <v>0</v>
      </c>
      <c r="D145" s="23">
        <v>0</v>
      </c>
    </row>
    <row r="146" spans="1:4">
      <c r="A146" s="5" t="s">
        <v>51</v>
      </c>
      <c r="B146" s="19">
        <f>SUM(B145)</f>
        <v>0</v>
      </c>
      <c r="C146" s="33">
        <f t="shared" ref="C146:D146" si="18">SUM(C145)</f>
        <v>0</v>
      </c>
      <c r="D146" s="34">
        <f t="shared" si="18"/>
        <v>0</v>
      </c>
    </row>
    <row r="147" spans="1:4">
      <c r="A147" s="5"/>
      <c r="B147" s="19"/>
      <c r="C147" s="20"/>
      <c r="D147" s="21"/>
    </row>
    <row r="148" spans="1:4">
      <c r="A148" s="5" t="s">
        <v>50</v>
      </c>
      <c r="B148" s="19"/>
      <c r="C148" s="20"/>
      <c r="D148" s="21"/>
    </row>
    <row r="149" spans="1:4">
      <c r="A149" s="5" t="s">
        <v>49</v>
      </c>
      <c r="B149" s="19">
        <v>0</v>
      </c>
      <c r="C149" s="20">
        <v>0</v>
      </c>
      <c r="D149" s="21">
        <v>0</v>
      </c>
    </row>
    <row r="150" spans="1:4">
      <c r="A150" s="5" t="s">
        <v>48</v>
      </c>
      <c r="B150" s="19">
        <v>0</v>
      </c>
      <c r="C150" s="20">
        <v>0</v>
      </c>
      <c r="D150" s="21">
        <v>0</v>
      </c>
    </row>
    <row r="151" spans="1:4" ht="15.75" thickBot="1">
      <c r="A151" s="6" t="s">
        <v>47</v>
      </c>
      <c r="B151" s="22">
        <v>0</v>
      </c>
      <c r="C151" s="14">
        <v>0</v>
      </c>
      <c r="D151" s="23">
        <v>0</v>
      </c>
    </row>
    <row r="152" spans="1:4">
      <c r="A152" s="5" t="s">
        <v>46</v>
      </c>
      <c r="B152" s="24">
        <f>SUM(B149:B151)</f>
        <v>0</v>
      </c>
      <c r="C152" s="25">
        <f t="shared" ref="C152:D152" si="19">SUM(C149:C151)</f>
        <v>0</v>
      </c>
      <c r="D152" s="26">
        <f t="shared" si="19"/>
        <v>0</v>
      </c>
    </row>
    <row r="153" spans="1:4">
      <c r="A153" s="5"/>
      <c r="B153" s="19"/>
      <c r="C153" s="20"/>
      <c r="D153" s="21"/>
    </row>
    <row r="154" spans="1:4">
      <c r="A154" s="5" t="s">
        <v>45</v>
      </c>
      <c r="B154" s="19">
        <f>B146+B152</f>
        <v>0</v>
      </c>
      <c r="C154" s="33">
        <f t="shared" ref="C154:D154" si="20">C146+C152</f>
        <v>0</v>
      </c>
      <c r="D154" s="34">
        <f t="shared" si="20"/>
        <v>0</v>
      </c>
    </row>
    <row r="155" spans="1:4">
      <c r="A155" s="5"/>
      <c r="B155" s="19"/>
      <c r="C155" s="20"/>
      <c r="D155" s="21"/>
    </row>
    <row r="156" spans="1:4">
      <c r="A156" s="5" t="s">
        <v>44</v>
      </c>
      <c r="B156" s="19"/>
      <c r="C156" s="20"/>
      <c r="D156" s="21"/>
    </row>
    <row r="157" spans="1:4">
      <c r="A157" s="5" t="s">
        <v>43</v>
      </c>
      <c r="B157" s="19">
        <v>0</v>
      </c>
      <c r="C157" s="20">
        <v>0</v>
      </c>
      <c r="D157" s="21">
        <v>0</v>
      </c>
    </row>
    <row r="158" spans="1:4">
      <c r="A158" s="5" t="s">
        <v>42</v>
      </c>
      <c r="B158" s="19">
        <v>0</v>
      </c>
      <c r="C158" s="20">
        <v>0</v>
      </c>
      <c r="D158" s="21">
        <v>0</v>
      </c>
    </row>
    <row r="159" spans="1:4">
      <c r="A159" s="5" t="s">
        <v>41</v>
      </c>
      <c r="B159" s="19">
        <v>0</v>
      </c>
      <c r="C159" s="20">
        <v>0</v>
      </c>
      <c r="D159" s="21">
        <v>0</v>
      </c>
    </row>
    <row r="160" spans="1:4">
      <c r="A160" s="5" t="s">
        <v>40</v>
      </c>
      <c r="B160" s="19">
        <v>0</v>
      </c>
      <c r="C160" s="20">
        <v>0</v>
      </c>
      <c r="D160" s="21">
        <v>0</v>
      </c>
    </row>
    <row r="161" spans="1:4">
      <c r="A161" s="5" t="s">
        <v>39</v>
      </c>
      <c r="B161" s="19">
        <v>0</v>
      </c>
      <c r="C161" s="20">
        <v>0</v>
      </c>
      <c r="D161" s="21">
        <v>0</v>
      </c>
    </row>
    <row r="162" spans="1:4">
      <c r="A162" s="5" t="s">
        <v>38</v>
      </c>
      <c r="B162" s="19">
        <v>0</v>
      </c>
      <c r="C162" s="20">
        <v>0</v>
      </c>
      <c r="D162" s="21">
        <v>0</v>
      </c>
    </row>
    <row r="163" spans="1:4">
      <c r="A163" s="5" t="s">
        <v>37</v>
      </c>
      <c r="B163" s="19">
        <v>0</v>
      </c>
      <c r="C163" s="20">
        <v>0</v>
      </c>
      <c r="D163" s="21">
        <v>0</v>
      </c>
    </row>
    <row r="164" spans="1:4">
      <c r="A164" s="5" t="s">
        <v>36</v>
      </c>
      <c r="B164" s="19">
        <v>0</v>
      </c>
      <c r="C164" s="20">
        <v>0</v>
      </c>
      <c r="D164" s="21">
        <v>0</v>
      </c>
    </row>
    <row r="165" spans="1:4">
      <c r="A165" s="5" t="s">
        <v>35</v>
      </c>
      <c r="B165" s="19">
        <v>0</v>
      </c>
      <c r="C165" s="20">
        <v>0</v>
      </c>
      <c r="D165" s="21">
        <v>0</v>
      </c>
    </row>
    <row r="166" spans="1:4">
      <c r="A166" s="5" t="s">
        <v>34</v>
      </c>
      <c r="B166" s="19">
        <v>0</v>
      </c>
      <c r="C166" s="20">
        <v>0</v>
      </c>
      <c r="D166" s="21">
        <v>0</v>
      </c>
    </row>
    <row r="167" spans="1:4">
      <c r="A167" s="5" t="s">
        <v>33</v>
      </c>
      <c r="B167" s="19">
        <v>0</v>
      </c>
      <c r="C167" s="20">
        <v>0</v>
      </c>
      <c r="D167" s="21">
        <v>0</v>
      </c>
    </row>
    <row r="168" spans="1:4" ht="15.75" thickBot="1">
      <c r="A168" s="6" t="s">
        <v>32</v>
      </c>
      <c r="B168" s="22">
        <v>0</v>
      </c>
      <c r="C168" s="14">
        <v>0</v>
      </c>
      <c r="D168" s="23">
        <v>0</v>
      </c>
    </row>
    <row r="169" spans="1:4">
      <c r="A169" s="5" t="s">
        <v>31</v>
      </c>
      <c r="B169" s="24">
        <f>SUM(B157:B168)</f>
        <v>0</v>
      </c>
      <c r="C169" s="25">
        <f t="shared" ref="C169:D169" si="21">SUM(C157:C168)</f>
        <v>0</v>
      </c>
      <c r="D169" s="26">
        <f t="shared" si="21"/>
        <v>0</v>
      </c>
    </row>
    <row r="170" spans="1:4">
      <c r="A170" s="5"/>
      <c r="B170" s="19"/>
      <c r="C170" s="20"/>
      <c r="D170" s="21"/>
    </row>
    <row r="171" spans="1:4">
      <c r="A171" s="5" t="s">
        <v>30</v>
      </c>
      <c r="B171" s="19"/>
      <c r="C171" s="20"/>
      <c r="D171" s="21"/>
    </row>
    <row r="172" spans="1:4">
      <c r="A172" s="5" t="s">
        <v>29</v>
      </c>
      <c r="B172" s="19"/>
      <c r="C172" s="20"/>
      <c r="D172" s="21"/>
    </row>
    <row r="173" spans="1:4">
      <c r="A173" s="5" t="s">
        <v>28</v>
      </c>
      <c r="B173" s="19"/>
      <c r="C173" s="20"/>
      <c r="D173" s="21"/>
    </row>
    <row r="174" spans="1:4">
      <c r="A174" s="5" t="s">
        <v>27</v>
      </c>
      <c r="B174" s="19">
        <v>0</v>
      </c>
      <c r="C174" s="20">
        <v>0</v>
      </c>
      <c r="D174" s="21">
        <v>0</v>
      </c>
    </row>
    <row r="175" spans="1:4">
      <c r="A175" s="5" t="s">
        <v>26</v>
      </c>
      <c r="B175" s="19">
        <v>0</v>
      </c>
      <c r="C175" s="20">
        <v>0</v>
      </c>
      <c r="D175" s="21">
        <v>0</v>
      </c>
    </row>
    <row r="176" spans="1:4">
      <c r="A176" s="5" t="s">
        <v>25</v>
      </c>
      <c r="B176" s="19">
        <v>0</v>
      </c>
      <c r="C176" s="20">
        <v>0</v>
      </c>
      <c r="D176" s="21">
        <v>0</v>
      </c>
    </row>
    <row r="177" spans="1:4">
      <c r="A177" s="5" t="s">
        <v>24</v>
      </c>
      <c r="B177" s="19">
        <v>0</v>
      </c>
      <c r="C177" s="20">
        <v>0</v>
      </c>
      <c r="D177" s="21">
        <v>0</v>
      </c>
    </row>
    <row r="178" spans="1:4">
      <c r="A178" s="5" t="s">
        <v>23</v>
      </c>
      <c r="B178" s="19">
        <v>0</v>
      </c>
      <c r="C178" s="20">
        <v>0</v>
      </c>
      <c r="D178" s="21">
        <v>0</v>
      </c>
    </row>
    <row r="179" spans="1:4">
      <c r="A179" s="5" t="s">
        <v>22</v>
      </c>
      <c r="B179" s="19">
        <v>0</v>
      </c>
      <c r="C179" s="20">
        <v>0</v>
      </c>
      <c r="D179" s="21">
        <v>0</v>
      </c>
    </row>
    <row r="180" spans="1:4">
      <c r="A180" s="5" t="s">
        <v>21</v>
      </c>
      <c r="B180" s="19">
        <v>0</v>
      </c>
      <c r="C180" s="20">
        <v>0</v>
      </c>
      <c r="D180" s="21">
        <v>0</v>
      </c>
    </row>
    <row r="181" spans="1:4">
      <c r="A181" s="5" t="s">
        <v>20</v>
      </c>
      <c r="B181" s="19">
        <v>0</v>
      </c>
      <c r="C181" s="20">
        <v>0</v>
      </c>
      <c r="D181" s="21">
        <v>0</v>
      </c>
    </row>
    <row r="182" spans="1:4">
      <c r="A182" s="5" t="s">
        <v>19</v>
      </c>
      <c r="B182" s="19">
        <v>0</v>
      </c>
      <c r="C182" s="20">
        <v>0</v>
      </c>
      <c r="D182" s="21">
        <v>0</v>
      </c>
    </row>
    <row r="183" spans="1:4">
      <c r="A183" s="5" t="s">
        <v>18</v>
      </c>
      <c r="B183" s="19">
        <v>0</v>
      </c>
      <c r="C183" s="20">
        <v>0</v>
      </c>
      <c r="D183" s="21">
        <v>0</v>
      </c>
    </row>
    <row r="184" spans="1:4" ht="15.75" thickBot="1">
      <c r="A184" s="6" t="s">
        <v>17</v>
      </c>
      <c r="B184" s="22">
        <v>0</v>
      </c>
      <c r="C184" s="14">
        <v>0</v>
      </c>
      <c r="D184" s="23">
        <v>0</v>
      </c>
    </row>
    <row r="185" spans="1:4">
      <c r="A185" s="5" t="s">
        <v>16</v>
      </c>
      <c r="B185" s="24">
        <f>SUM(B174:B184)</f>
        <v>0</v>
      </c>
      <c r="C185" s="25">
        <f t="shared" ref="C185:D185" si="22">SUM(C174:C184)</f>
        <v>0</v>
      </c>
      <c r="D185" s="26">
        <f t="shared" si="22"/>
        <v>0</v>
      </c>
    </row>
    <row r="186" spans="1:4">
      <c r="A186" s="5"/>
      <c r="B186" s="19"/>
      <c r="C186" s="20"/>
      <c r="D186" s="21"/>
    </row>
    <row r="187" spans="1:4">
      <c r="A187" s="5" t="s">
        <v>15</v>
      </c>
      <c r="B187" s="24">
        <f>B185</f>
        <v>0</v>
      </c>
      <c r="C187" s="25">
        <f t="shared" ref="C187:D187" si="23">C185</f>
        <v>0</v>
      </c>
      <c r="D187" s="26">
        <f t="shared" si="23"/>
        <v>0</v>
      </c>
    </row>
    <row r="188" spans="1:4">
      <c r="A188" s="5"/>
      <c r="B188" s="19"/>
      <c r="C188" s="20"/>
      <c r="D188" s="21"/>
    </row>
    <row r="189" spans="1:4">
      <c r="A189" s="5" t="s">
        <v>14</v>
      </c>
      <c r="B189" s="27">
        <v>0</v>
      </c>
      <c r="C189" s="20">
        <v>0</v>
      </c>
      <c r="D189" s="21">
        <v>0</v>
      </c>
    </row>
    <row r="190" spans="1:4" ht="15.75" thickBot="1">
      <c r="A190" s="6" t="s">
        <v>13</v>
      </c>
      <c r="B190" s="35">
        <v>0</v>
      </c>
      <c r="C190" s="14">
        <v>0</v>
      </c>
      <c r="D190" s="23">
        <v>0</v>
      </c>
    </row>
    <row r="191" spans="1:4">
      <c r="A191" s="5" t="s">
        <v>12</v>
      </c>
      <c r="B191" s="27">
        <f>SUM(B189:B190)</f>
        <v>0</v>
      </c>
      <c r="C191" s="20">
        <f t="shared" ref="C191:D191" si="24">SUM(C189:C190)</f>
        <v>0</v>
      </c>
      <c r="D191" s="21">
        <f t="shared" si="24"/>
        <v>0</v>
      </c>
    </row>
    <row r="192" spans="1:4">
      <c r="A192" s="5"/>
      <c r="B192" s="19"/>
      <c r="C192" s="20"/>
      <c r="D192" s="21"/>
    </row>
    <row r="193" spans="1:4">
      <c r="A193" s="5" t="s">
        <v>11</v>
      </c>
      <c r="B193" s="27">
        <v>0</v>
      </c>
      <c r="C193" s="20">
        <v>0</v>
      </c>
      <c r="D193" s="21">
        <v>0</v>
      </c>
    </row>
    <row r="194" spans="1:4" ht="15.75" thickBot="1">
      <c r="A194" s="6" t="s">
        <v>10</v>
      </c>
      <c r="B194" s="35">
        <v>0</v>
      </c>
      <c r="C194" s="14">
        <v>0</v>
      </c>
      <c r="D194" s="23">
        <v>0</v>
      </c>
    </row>
    <row r="195" spans="1:4">
      <c r="A195" s="5" t="s">
        <v>9</v>
      </c>
      <c r="B195" s="27">
        <f>SUM(B193:B194)</f>
        <v>0</v>
      </c>
      <c r="C195" s="20">
        <f t="shared" ref="C195:D195" si="25">SUM(C193:C194)</f>
        <v>0</v>
      </c>
      <c r="D195" s="21">
        <f t="shared" si="25"/>
        <v>0</v>
      </c>
    </row>
    <row r="196" spans="1:4">
      <c r="A196" s="5"/>
      <c r="B196" s="19"/>
      <c r="C196" s="20"/>
      <c r="D196" s="21"/>
    </row>
    <row r="197" spans="1:4">
      <c r="A197" s="5" t="s">
        <v>8</v>
      </c>
      <c r="B197" s="19"/>
      <c r="C197" s="20"/>
      <c r="D197" s="21"/>
    </row>
    <row r="198" spans="1:4">
      <c r="A198" s="5" t="s">
        <v>7</v>
      </c>
      <c r="B198" s="19">
        <v>0</v>
      </c>
      <c r="C198" s="20">
        <v>0</v>
      </c>
      <c r="D198" s="21">
        <v>0</v>
      </c>
    </row>
    <row r="199" spans="1:4">
      <c r="A199" s="5" t="s">
        <v>6</v>
      </c>
      <c r="B199" s="19">
        <v>0</v>
      </c>
      <c r="C199" s="20">
        <v>0</v>
      </c>
      <c r="D199" s="21">
        <v>0</v>
      </c>
    </row>
    <row r="200" spans="1:4" ht="15.75" thickBot="1">
      <c r="A200" s="6" t="s">
        <v>5</v>
      </c>
      <c r="B200" s="22">
        <v>0</v>
      </c>
      <c r="C200" s="14">
        <v>0</v>
      </c>
      <c r="D200" s="23">
        <v>0</v>
      </c>
    </row>
    <row r="201" spans="1:4">
      <c r="A201" s="5" t="s">
        <v>4</v>
      </c>
      <c r="B201" s="19">
        <f>SUM(B198:B200)</f>
        <v>0</v>
      </c>
      <c r="C201" s="33">
        <f t="shared" ref="C201:D201" si="26">SUM(C198:C200)</f>
        <v>0</v>
      </c>
      <c r="D201" s="34">
        <f t="shared" si="26"/>
        <v>0</v>
      </c>
    </row>
    <row r="202" spans="1:4">
      <c r="A202" s="5"/>
      <c r="B202" s="19"/>
      <c r="C202" s="20"/>
      <c r="D202" s="21"/>
    </row>
    <row r="203" spans="1:4">
      <c r="A203" s="5" t="s">
        <v>3</v>
      </c>
      <c r="B203" s="24">
        <f>B201</f>
        <v>0</v>
      </c>
      <c r="C203" s="25">
        <f t="shared" ref="C203:D203" si="27">C201</f>
        <v>0</v>
      </c>
      <c r="D203" s="26">
        <f t="shared" si="27"/>
        <v>0</v>
      </c>
    </row>
    <row r="204" spans="1:4">
      <c r="A204" s="5"/>
      <c r="B204" s="19"/>
      <c r="C204" s="20"/>
      <c r="D204" s="21"/>
    </row>
    <row r="205" spans="1:4">
      <c r="A205" s="5" t="s">
        <v>2</v>
      </c>
      <c r="B205" s="19">
        <f>B191+B195+B203</f>
        <v>0</v>
      </c>
      <c r="C205" s="33">
        <f t="shared" ref="C205:D205" si="28">C191+C195+C203</f>
        <v>0</v>
      </c>
      <c r="D205" s="34">
        <f t="shared" si="28"/>
        <v>0</v>
      </c>
    </row>
    <row r="206" spans="1:4">
      <c r="A206" s="5"/>
      <c r="B206" s="19"/>
      <c r="C206" s="20"/>
      <c r="D206" s="21"/>
    </row>
    <row r="207" spans="1:4">
      <c r="A207" s="5" t="s">
        <v>1</v>
      </c>
      <c r="B207" s="19">
        <f>B187+B205</f>
        <v>0</v>
      </c>
      <c r="C207" s="33">
        <f>C187+C205</f>
        <v>0</v>
      </c>
      <c r="D207" s="34">
        <f>D187+D205</f>
        <v>0</v>
      </c>
    </row>
    <row r="208" spans="1:4">
      <c r="A208" s="5"/>
      <c r="B208" s="19"/>
      <c r="C208" s="20"/>
      <c r="D208" s="21"/>
    </row>
    <row r="209" spans="1:4" ht="15.75" thickBot="1">
      <c r="A209" s="11" t="s">
        <v>0</v>
      </c>
      <c r="B209" s="28">
        <f>B141+B154+B169+B207</f>
        <v>0</v>
      </c>
      <c r="C209" s="15">
        <f t="shared" ref="C209:D209" si="29">C141+C154+C169+C207</f>
        <v>0</v>
      </c>
      <c r="D209" s="29">
        <f t="shared" si="29"/>
        <v>0</v>
      </c>
    </row>
    <row r="210" spans="1:4" ht="16.5" thickTop="1" thickBot="1">
      <c r="A210" s="5"/>
      <c r="B210" s="36"/>
      <c r="C210" s="37"/>
      <c r="D210" s="38"/>
    </row>
    <row r="211" spans="1:4" ht="15.75" thickTop="1">
      <c r="B211" s="7"/>
      <c r="C211" s="7"/>
      <c r="D211" s="7"/>
    </row>
    <row r="212" spans="1:4">
      <c r="B212" s="7"/>
      <c r="C212" s="7"/>
      <c r="D212" s="7"/>
    </row>
    <row r="213" spans="1:4">
      <c r="B213" s="1">
        <v>0</v>
      </c>
      <c r="C213" s="1">
        <v>0</v>
      </c>
      <c r="D213" s="1">
        <v>0</v>
      </c>
    </row>
    <row r="214" spans="1:4">
      <c r="A214" s="8"/>
    </row>
  </sheetData>
  <pageMargins left="0.5" right="0.7" top="1" bottom="0.75" header="0.3" footer="0.3"/>
  <pageSetup scale="77" orientation="portrait" r:id="rId1"/>
  <headerFooter>
    <oddHeader>&amp;C&amp;"Arial,Bold"&amp;14Puget Sound Energy 
Balance Sheet&amp;RShaded Information is Designated as 
Confidential per WAC 480-07-160</oddHeader>
    <oddFooter>Page &amp;P of &amp;N</oddFooter>
  </headerFooter>
  <rowBreaks count="3" manualBreakCount="3">
    <brk id="58" max="3" man="1"/>
    <brk id="113" max="3" man="1"/>
    <brk id="169" max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E5E98BE-55E6-4472-B3F2-E1AB645364DE}"/>
</file>

<file path=customXml/itemProps2.xml><?xml version="1.0" encoding="utf-8"?>
<ds:datastoreItem xmlns:ds="http://schemas.openxmlformats.org/officeDocument/2006/customXml" ds:itemID="{BD7ADB01-C40A-4394-9D9C-24C4074071B9}"/>
</file>

<file path=customXml/itemProps3.xml><?xml version="1.0" encoding="utf-8"?>
<ds:datastoreItem xmlns:ds="http://schemas.openxmlformats.org/officeDocument/2006/customXml" ds:itemID="{650BC547-821B-4245-AD97-BACCFFAEC742}"/>
</file>

<file path=customXml/itemProps4.xml><?xml version="1.0" encoding="utf-8"?>
<ds:datastoreItem xmlns:ds="http://schemas.openxmlformats.org/officeDocument/2006/customXml" ds:itemID="{2C5FB6A3-3784-4FEC-8C48-C720E9E54A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REDACTED VERSION</vt:lpstr>
      <vt:lpstr>BS-12ME 12-2018 (R)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2019-02-13T16:12:51Z</cp:lastPrinted>
  <dcterms:created xsi:type="dcterms:W3CDTF">2018-07-26T16:50:49Z</dcterms:created>
  <dcterms:modified xsi:type="dcterms:W3CDTF">2019-02-14T19:29:48Z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NEW-PSE-Balance-Sheet-Q3.xlsx</vt:lpwstr>
  </property>
  <property fmtid="{D5CDD505-2E9C-101B-9397-08002B2CF9AE}" pid="3" name="ContentTypeId">
    <vt:lpwstr>0x0101006E56B4D1795A2E4DB2F0B01679ED314A00F794D103ECE94740AD8099C7E4E46DBE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