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9.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2. Tuesday\TG-170982\"/>
    </mc:Choice>
  </mc:AlternateContent>
  <bookViews>
    <workbookView xWindow="0" yWindow="0" windowWidth="28800" windowHeight="11835" tabRatio="991" firstSheet="24" activeTab="35"/>
  </bookViews>
  <sheets>
    <sheet name="Title Page P1" sheetId="2" r:id="rId1"/>
    <sheet name="Check Sheet P2" sheetId="3" r:id="rId2"/>
    <sheet name="Index by number P3" sheetId="11" r:id="rId3"/>
    <sheet name="Index by topic p4" sheetId="12" r:id="rId4"/>
    <sheet name="Index by topic P5" sheetId="13" r:id="rId5"/>
    <sheet name="Item 5 P6" sheetId="14" r:id="rId6"/>
    <sheet name="Item 10,15,16 P7" sheetId="15" r:id="rId7"/>
    <sheet name="Item 17 P8" sheetId="16" r:id="rId8"/>
    <sheet name="Item 18 P9" sheetId="19" r:id="rId9"/>
    <sheet name="Item 20 P10" sheetId="18" r:id="rId10"/>
    <sheet name="Item 20 P11" sheetId="17" r:id="rId11"/>
    <sheet name="Item 20 P12" sheetId="20" r:id="rId12"/>
    <sheet name="Item 20 P13" sheetId="21" r:id="rId13"/>
    <sheet name="Item 30 P14" sheetId="22"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22" sheetId="34" r:id="rId22"/>
    <sheet name="Item 100,P 23" sheetId="41" r:id="rId23"/>
    <sheet name="Item 120,130,150 P24" sheetId="38" r:id="rId24"/>
    <sheet name="Item 160 P25" sheetId="37" r:id="rId25"/>
    <sheet name="Item 200 P26" sheetId="33" r:id="rId26"/>
    <sheet name="Item 205 P27" sheetId="32" r:id="rId27"/>
    <sheet name="Item 207 P28" sheetId="45" r:id="rId28"/>
    <sheet name="Item 210, 220, P29" sheetId="46" r:id="rId29"/>
    <sheet name="Item 230 P30" sheetId="48" r:id="rId30"/>
    <sheet name="Item 240, p 31" sheetId="58" r:id="rId31"/>
    <sheet name="Item 240, P32" sheetId="57" r:id="rId32"/>
    <sheet name="Item 245, P33" sheetId="49" r:id="rId33"/>
    <sheet name="Item 250, P34" sheetId="50" r:id="rId34"/>
    <sheet name="Item 255, P35" sheetId="51" r:id="rId35"/>
    <sheet name="Item 260, P36" sheetId="52" r:id="rId36"/>
    <sheet name="Item 270, P37" sheetId="54" r:id="rId37"/>
    <sheet name="Item 275, P38" sheetId="55" r:id="rId38"/>
    <sheet name="Item 300, P39" sheetId="10" r:id="rId39"/>
  </sheets>
  <definedNames>
    <definedName name="_xlnm.Print_Area" localSheetId="3">'Index by topic p4'!$A$1:$J$59</definedName>
    <definedName name="_xlnm.Print_Area" localSheetId="35">'Item 260, P36'!$A$1:$J$58</definedName>
    <definedName name="_xlnm.Print_Area" localSheetId="13">'Item 30 P14'!$A$1:$J$57</definedName>
    <definedName name="_xlnm.Print_Area" localSheetId="14">'Item 40, 45, 50 P15'!$A$1:$J$58</definedName>
    <definedName name="_xlnm.Print_Area" localSheetId="18">'Item 75, P19'!$A$1:$J$58</definedName>
  </definedNames>
  <calcPr calcId="152511" concurrentManualCount="4"/>
</workbook>
</file>

<file path=xl/calcChain.xml><?xml version="1.0" encoding="utf-8"?>
<calcChain xmlns="http://schemas.openxmlformats.org/spreadsheetml/2006/main">
  <c r="I54" i="3" l="1"/>
  <c r="I55" i="11" s="1"/>
  <c r="I55" i="12" s="1"/>
  <c r="I56" i="13" s="1"/>
  <c r="I48" i="14" s="1"/>
  <c r="I51" i="15" s="1"/>
  <c r="I53" i="16" s="1"/>
  <c r="I52" i="19" s="1"/>
  <c r="I51" i="18" s="1"/>
  <c r="I54" i="17" s="1"/>
  <c r="I54" i="20" s="1"/>
  <c r="I54" i="21" s="1"/>
  <c r="I53" i="22" s="1"/>
  <c r="I54" i="23" s="1"/>
  <c r="I54" i="31" s="1"/>
  <c r="I54" i="30" s="1"/>
  <c r="I46" i="29" s="1"/>
  <c r="I54" i="28" s="1"/>
  <c r="I51" i="36" s="1"/>
  <c r="I54" i="35" s="1"/>
  <c r="J54" i="34" s="1"/>
  <c r="I54" i="41" s="1"/>
  <c r="I52" i="38" s="1"/>
  <c r="I52" i="37" s="1"/>
  <c r="I54" i="33" s="1"/>
  <c r="I54" i="32" s="1"/>
  <c r="I54" i="45" s="1"/>
  <c r="I54" i="46" s="1"/>
  <c r="I51" i="48" s="1"/>
  <c r="I50" i="58" s="1"/>
  <c r="I48" i="57" s="1"/>
  <c r="I51" i="49" s="1"/>
  <c r="I54" i="50" s="1"/>
  <c r="I52" i="51" s="1"/>
  <c r="I54" i="52" s="1"/>
  <c r="I54" i="54" s="1"/>
  <c r="I49" i="55" s="1"/>
  <c r="I54" i="10" s="1"/>
  <c r="B54" i="3"/>
  <c r="B55" i="11" l="1"/>
  <c r="B55" i="12"/>
  <c r="B2" i="58"/>
  <c r="B56" i="13" l="1"/>
  <c r="B48" i="14" s="1"/>
  <c r="B51" i="15" s="1"/>
  <c r="B53" i="16" s="1"/>
  <c r="B52" i="19" s="1"/>
  <c r="B51" i="18" s="1"/>
  <c r="B54" i="17" s="1"/>
  <c r="B54" i="20" s="1"/>
  <c r="B54" i="21" s="1"/>
  <c r="B53" i="22" s="1"/>
  <c r="B54" i="23" s="1"/>
  <c r="B54" i="31" s="1"/>
  <c r="B54" i="30" s="1"/>
  <c r="B46" i="29" s="1"/>
  <c r="B54" i="28" s="1"/>
  <c r="B51" i="36" s="1"/>
  <c r="B54" i="35" s="1"/>
  <c r="B54" i="34" s="1"/>
  <c r="B54" i="41" s="1"/>
  <c r="B52" i="38" s="1"/>
  <c r="B52" i="37" s="1"/>
  <c r="B54" i="33" s="1"/>
  <c r="B54" i="32" s="1"/>
  <c r="B54" i="45" s="1"/>
  <c r="B54" i="46" s="1"/>
  <c r="B51" i="48" s="1"/>
  <c r="B50" i="58" s="1"/>
  <c r="B48" i="57" s="1"/>
  <c r="B51" i="49" s="1"/>
  <c r="B54" i="50" s="1"/>
  <c r="B52" i="51" s="1"/>
  <c r="B54" i="52" s="1"/>
  <c r="B54" i="54" s="1"/>
  <c r="B49" i="55" s="1"/>
  <c r="B54" i="10" s="1"/>
  <c r="G2" i="34"/>
  <c r="H2" i="11"/>
  <c r="H2" i="12" s="1"/>
  <c r="H2" i="13" s="1"/>
  <c r="H2" i="14" s="1"/>
  <c r="H2" i="15" s="1"/>
  <c r="H2" i="16" s="1"/>
  <c r="H2" i="19" s="1"/>
  <c r="H2" i="18" s="1"/>
  <c r="H2" i="17" s="1"/>
  <c r="H2" i="20" s="1"/>
  <c r="H2" i="21" s="1"/>
  <c r="H2" i="22" s="1"/>
  <c r="H2" i="23" s="1"/>
  <c r="H2" i="31" s="1"/>
  <c r="H2" i="30" s="1"/>
  <c r="H2" i="29" s="1"/>
  <c r="H2" i="28" s="1"/>
  <c r="H2" i="36" s="1"/>
  <c r="H2" i="35" s="1"/>
  <c r="H2" i="34" s="1"/>
  <c r="H2" i="41" s="1"/>
  <c r="H2" i="38" s="1"/>
  <c r="H2" i="37" s="1"/>
  <c r="H2" i="33" s="1"/>
  <c r="H2" i="32" s="1"/>
  <c r="H2" i="45" s="1"/>
  <c r="H2" i="46" s="1"/>
  <c r="H2" i="48" s="1"/>
  <c r="H2" i="58" s="1"/>
  <c r="H2" i="57" s="1"/>
  <c r="H2" i="49" s="1"/>
  <c r="H2" i="50" s="1"/>
  <c r="H2" i="51" s="1"/>
  <c r="H2" i="52" s="1"/>
  <c r="H2" i="54" s="1"/>
  <c r="H2" i="55" s="1"/>
  <c r="H2" i="10" s="1"/>
  <c r="B2" i="57" l="1"/>
  <c r="B2" i="10" l="1"/>
  <c r="B2" i="55"/>
  <c r="B2" i="54"/>
  <c r="B2" i="52"/>
  <c r="B2" i="51"/>
  <c r="B2" i="50"/>
  <c r="B2" i="49"/>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<sst xmlns="http://schemas.openxmlformats.org/spreadsheetml/2006/main" count="1839" uniqueCount="935">
  <si>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</si>
  <si>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</si>
  <si>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</si>
  <si>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</si>
  <si>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</si>
  <si>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</si>
  <si>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</si>
  <si>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</si>
  <si>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</si>
  <si>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</si>
  <si>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</si>
  <si>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</si>
  <si>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</si>
  <si>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</si>
  <si>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</si>
  <si>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</si>
  <si>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</si>
  <si>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</si>
  <si>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</si>
  <si>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</si>
  <si>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</si>
  <si>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</si>
  <si>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</si>
  <si>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</si>
  <si>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</si>
  <si>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</si>
  <si>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</si>
  <si>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</si>
  <si>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</si>
  <si>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</si>
  <si>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</si>
  <si>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</si>
  <si>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</si>
  <si>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</si>
  <si>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</si>
  <si>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</si>
  <si>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</si>
  <si>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</si>
  <si>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</si>
  <si>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</si>
  <si>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</si>
  <si>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</si>
  <si>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</si>
  <si>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</si>
  <si>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</si>
  <si>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</si>
  <si>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</si>
  <si>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</si>
  <si>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</si>
  <si>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</si>
  <si>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</si>
  <si>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</si>
  <si>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</si>
  <si>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</si>
  <si>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</si>
  <si>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</si>
  <si>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</si>
  <si>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</si>
  <si>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</si>
  <si>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</si>
  <si>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</si>
  <si>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</si>
  <si>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</si>
  <si>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</si>
  <si>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</si>
  <si>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</si>
  <si>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</si>
  <si>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</si>
  <si>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</si>
  <si>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</si>
  <si>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</si>
  <si>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</si>
  <si>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</si>
  <si>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</si>
  <si>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</si>
  <si>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</si>
  <si>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</si>
  <si>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</si>
  <si>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</si>
  <si>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</si>
  <si>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</si>
  <si>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</si>
  <si>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</si>
  <si>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</si>
  <si>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</si>
  <si>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</si>
  <si>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</si>
  <si>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</si>
  <si>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</si>
  <si>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</si>
  <si>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</si>
  <si>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</si>
  <si>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</si>
  <si>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</si>
  <si>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</si>
  <si>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</si>
  <si>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</si>
  <si>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</si>
  <si>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</si>
  <si>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</si>
  <si>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</si>
  <si>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</si>
  <si>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</si>
  <si>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</si>
  <si>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</si>
  <si>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</si>
  <si>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</si>
  <si>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</si>
  <si>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</si>
  <si>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</si>
  <si>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</si>
  <si>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</si>
  <si>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</si>
  <si>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</si>
  <si>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</si>
  <si>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</si>
  <si>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</si>
  <si>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</si>
  <si>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</si>
  <si>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</si>
  <si>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</si>
  <si>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</si>
  <si>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</si>
  <si>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</si>
  <si>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</si>
  <si>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</si>
  <si>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</si>
  <si>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</si>
  <si>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</si>
  <si>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</si>
  <si>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</si>
  <si>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</si>
  <si>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</si>
  <si>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</si>
  <si>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</si>
  <si>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</si>
  <si>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</si>
  <si>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</si>
  <si>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</si>
  <si>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</si>
  <si>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</si>
  <si>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</si>
  <si>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</si>
  <si>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</si>
  <si>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</si>
  <si>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</si>
  <si>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</si>
  <si>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</si>
  <si>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</si>
  <si>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</si>
  <si>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</si>
  <si>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</si>
  <si>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</si>
  <si>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</si>
  <si>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</si>
  <si>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</si>
  <si>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</si>
  <si>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</si>
  <si>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</si>
  <si>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</si>
  <si>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</si>
  <si>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</si>
  <si>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</si>
  <si>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</si>
  <si>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</si>
  <si>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</si>
  <si>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</si>
  <si>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</si>
  <si>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</si>
  <si>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</si>
  <si>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</si>
  <si>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</si>
  <si>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</si>
  <si>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</si>
  <si>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</si>
  <si>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</si>
  <si>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</si>
  <si>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</si>
  <si>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</si>
  <si>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</si>
  <si>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</si>
  <si>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</si>
  <si>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</si>
  <si>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</si>
  <si>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</si>
  <si>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</si>
  <si>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</si>
  <si>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</si>
  <si>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</si>
  <si>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</si>
  <si>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</si>
  <si>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</si>
  <si>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</si>
  <si>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</si>
  <si>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</si>
  <si>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</si>
  <si>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</si>
  <si>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</si>
  <si>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</si>
  <si>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</si>
  <si>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</si>
  <si>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</si>
  <si>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</si>
  <si>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</si>
  <si>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</si>
  <si>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</si>
  <si>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</si>
  <si>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</si>
  <si>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</si>
  <si>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</si>
  <si>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</si>
  <si>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</si>
  <si>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</si>
  <si>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</si>
  <si>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</si>
  <si>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</si>
  <si>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</si>
  <si>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</si>
  <si>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</si>
  <si>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</si>
  <si>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</si>
  <si>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</si>
  <si>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</si>
  <si>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</si>
  <si>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</si>
  <si>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</si>
  <si>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</si>
  <si>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</si>
  <si>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</si>
  <si>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</si>
  <si>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</si>
  <si>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</si>
  <si>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</si>
  <si>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</si>
  <si>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</si>
  <si>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</si>
  <si>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</si>
  <si>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</si>
  <si>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</si>
  <si>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</si>
  <si>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</si>
  <si>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</si>
  <si>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</si>
  <si>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</si>
  <si>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</si>
  <si>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</si>
  <si>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</si>
  <si>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</si>
  <si>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</si>
  <si>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</si>
  <si>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</si>
  <si>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</si>
  <si>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</si>
  <si>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</si>
  <si>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</si>
  <si>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</si>
  <si>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</si>
  <si>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</si>
  <si>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</si>
  <si>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</si>
  <si>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</si>
  <si>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</si>
  <si>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</si>
  <si>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</si>
  <si>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</si>
  <si>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</si>
  <si>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</si>
  <si>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</si>
  <si>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</si>
  <si>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</si>
  <si>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</si>
  <si>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</si>
  <si>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</si>
  <si>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</si>
  <si>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</si>
  <si>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</si>
  <si>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</si>
  <si>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</si>
  <si>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</si>
  <si>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</si>
  <si>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</si>
  <si>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</si>
  <si>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</si>
  <si>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</si>
  <si>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</si>
  <si>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</si>
  <si>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</si>
  <si>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</si>
  <si>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</si>
  <si>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</si>
  <si>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</si>
  <si>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</si>
  <si>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</si>
  <si>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</si>
  <si>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</si>
  <si>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</si>
  <si>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</si>
  <si>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</si>
  <si>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</si>
  <si>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</si>
  <si>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</si>
  <si>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</si>
  <si>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</si>
  <si>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</si>
  <si>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</si>
  <si>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</si>
  <si>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</si>
  <si>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</si>
  <si>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</si>
  <si>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</si>
  <si>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</si>
  <si>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</si>
  <si>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</si>
  <si>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</si>
  <si>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</si>
  <si>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pounds when filled.</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</si>
  <si>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</si>
  <si>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</si>
  <si>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</si>
  <si>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</si>
  <si>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</si>
  <si>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</si>
  <si>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</si>
  <si>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</si>
  <si>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</si>
  <si>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</si>
  <si>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</si>
  <si>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</si>
  <si>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</si>
  <si>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</si>
  <si>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</si>
  <si>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</si>
  <si>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</si>
  <si>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</si>
  <si>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</si>
  <si>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</si>
  <si>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</si>
  <si>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</si>
  <si>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</si>
  <si>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</si>
  <si>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</si>
  <si>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</si>
  <si>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</si>
  <si>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</si>
  <si>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A price per unit or per service.  A rate is multiplied times the number of units transported</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</si>
  <si>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</si>
  <si>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</si>
  <si>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</si>
  <si>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</si>
  <si>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</si>
  <si>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Companies assessing restart fees must describe when the fees apply, and must</t>
  </si>
  <si>
    <t>state the amount of the fees in this item.</t>
  </si>
  <si>
    <t>Companies assessing redelivery fees must describe when the fees apply, and must</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</si>
  <si>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</si>
  <si>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</si>
  <si>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</si>
  <si>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</si>
  <si>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</si>
  <si>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</si>
  <si>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</si>
  <si>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</si>
  <si>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</si>
  <si>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</si>
  <si>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</si>
  <si>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</si>
  <si>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</si>
  <si>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</si>
  <si>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</si>
  <si>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</si>
  <si>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</si>
  <si>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</si>
  <si>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</si>
  <si>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</si>
  <si>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</si>
  <si>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</si>
  <si>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</si>
  <si>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</si>
  <si>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</si>
  <si>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</si>
  <si>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</si>
  <si>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</si>
  <si>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</si>
  <si>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</si>
  <si>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</si>
  <si>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</si>
  <si>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</si>
  <si>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</si>
  <si>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</si>
  <si>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</si>
  <si>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</si>
  <si>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</si>
  <si>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</si>
  <si>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</si>
  <si>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</si>
  <si>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</si>
  <si>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</si>
  <si>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</si>
  <si>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</si>
  <si>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</si>
  <si>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</si>
  <si>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</si>
  <si>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</si>
  <si>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</si>
  <si>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</si>
  <si>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</si>
  <si>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</si>
  <si>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</si>
  <si>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</si>
  <si>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</si>
  <si>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</si>
  <si>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</si>
  <si>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</si>
  <si>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</si>
  <si>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</si>
  <si>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</si>
  <si>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</si>
  <si>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</si>
  <si>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</si>
  <si>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</si>
  <si>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</si>
  <si>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</si>
  <si>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</si>
  <si>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</si>
  <si>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</si>
  <si>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</si>
  <si>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</si>
  <si>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</si>
  <si>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</si>
  <si>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</si>
  <si>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</si>
  <si>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</si>
  <si>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</si>
  <si>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</si>
  <si>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</si>
  <si>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</si>
  <si>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</si>
  <si>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</si>
  <si>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</si>
  <si>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</si>
  <si>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</si>
  <si>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</si>
  <si>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</si>
  <si>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</si>
  <si>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</si>
  <si>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</si>
  <si>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</si>
  <si>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</si>
  <si>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</si>
  <si>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</si>
  <si>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</si>
  <si>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</si>
  <si>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</si>
  <si>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</si>
  <si>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</si>
  <si>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</si>
  <si>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</si>
  <si>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</si>
  <si>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</si>
  <si>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</si>
  <si>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</si>
  <si>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</si>
  <si>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</si>
  <si>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</si>
  <si>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</si>
  <si>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</si>
  <si>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</si>
  <si>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</si>
  <si>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</si>
  <si>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</si>
  <si>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</si>
  <si>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</si>
  <si>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</si>
  <si>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</si>
  <si>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</si>
  <si>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</si>
  <si>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</si>
  <si>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</si>
  <si>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</si>
  <si>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</si>
  <si>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</si>
  <si>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</si>
  <si>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</si>
  <si>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</si>
  <si>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</si>
  <si>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</si>
  <si>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</si>
  <si>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</si>
  <si>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</si>
  <si>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</si>
  <si>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</si>
  <si>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</si>
  <si>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</si>
  <si>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</si>
  <si>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</si>
  <si>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</si>
  <si>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</si>
  <si>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</si>
  <si>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</si>
  <si>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</si>
  <si>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</si>
  <si>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</si>
  <si>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</si>
  <si>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</si>
  <si>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</si>
  <si>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</si>
  <si>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</si>
  <si>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</si>
  <si>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</si>
  <si>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</si>
  <si>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</si>
  <si>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</si>
  <si>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</si>
  <si>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</si>
  <si>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</si>
  <si>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</si>
  <si>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</si>
  <si>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</si>
  <si>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</si>
  <si>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</si>
  <si>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</si>
  <si>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</si>
  <si>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</si>
  <si>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</si>
  <si>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</si>
  <si>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</si>
  <si>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</si>
  <si>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PO Box 3850</t>
  </si>
  <si>
    <t>Pasco, WA 99302-3850</t>
  </si>
  <si>
    <t>509-547-2476</t>
  </si>
  <si>
    <t>509-547-8617</t>
  </si>
  <si>
    <t>office@basindisposal.com</t>
  </si>
  <si>
    <t>Darrick Dierich</t>
  </si>
  <si>
    <t>President</t>
  </si>
  <si>
    <t>Benton County</t>
  </si>
  <si>
    <t>Applicable Customers - Revenue</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</si>
  <si>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</si>
  <si>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</si>
  <si>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</si>
  <si>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</si>
  <si>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</si>
  <si>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</si>
  <si>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</si>
  <si>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</si>
  <si>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</si>
  <si>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</si>
  <si>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</si>
  <si>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New Year's Day</t>
  </si>
  <si>
    <t>Washington's Birthday  ***</t>
  </si>
  <si>
    <t>Memorial Day</t>
  </si>
  <si>
    <t>Independence Day</t>
  </si>
  <si>
    <t>Labor Day</t>
  </si>
  <si>
    <t>Thanksgiving Day</t>
  </si>
  <si>
    <t>Christmas Day</t>
  </si>
  <si>
    <t>Toter, 64 gallons</t>
  </si>
  <si>
    <t>Toter, 96 gallons</t>
  </si>
  <si>
    <t>Toter, 300 gallons</t>
  </si>
  <si>
    <t>MG</t>
  </si>
  <si>
    <t>1 Can</t>
  </si>
  <si>
    <t>2 Can</t>
  </si>
  <si>
    <t>3 Can</t>
  </si>
  <si>
    <t>4 Can</t>
  </si>
  <si>
    <t>WG</t>
  </si>
  <si>
    <t>64-gallon toter</t>
  </si>
  <si>
    <t>96-gallon toter</t>
  </si>
  <si>
    <t>Note 8:</t>
  </si>
  <si>
    <r>
      <t xml:space="preserve">Charges for containers.  </t>
    </r>
    <r>
      <rPr>
        <sz val="10"/>
        <rFont val="Arial"/>
        <family val="2"/>
      </rPr>
      <t>The company will assess roll-out charges where, due to circumstances outside</t>
    </r>
  </si>
  <si>
    <t>Cart - All Sizes</t>
  </si>
  <si>
    <t>Washing</t>
  </si>
  <si>
    <t>Steam Cleaning</t>
  </si>
  <si>
    <t>Sanitizing</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</si>
  <si>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</si>
  <si>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</si>
  <si>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</si>
  <si>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</si>
  <si>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</si>
  <si>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</si>
  <si>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</si>
  <si>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</si>
  <si>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</si>
  <si>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</si>
  <si>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</si>
  <si>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</si>
  <si>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</si>
  <si>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</si>
  <si>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</si>
  <si>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</si>
  <si>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</si>
  <si>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</si>
  <si>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</si>
  <si>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</si>
  <si>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</si>
  <si>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</si>
  <si>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</si>
  <si>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</si>
  <si>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</si>
  <si>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</si>
  <si>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</si>
  <si>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</si>
  <si>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</si>
  <si>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</si>
  <si>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</si>
  <si>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</si>
  <si>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</si>
  <si>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</si>
  <si>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</si>
  <si>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</si>
  <si>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</si>
  <si>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</si>
  <si>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</si>
  <si>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</si>
  <si>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</si>
  <si>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</si>
  <si>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</si>
  <si>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</si>
  <si>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</si>
  <si>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</si>
  <si>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</si>
  <si>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</si>
  <si>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</si>
  <si>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</si>
  <si>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</si>
  <si>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</si>
  <si>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</si>
  <si>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</si>
  <si>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</si>
  <si>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</si>
  <si>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</si>
  <si>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</si>
  <si>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</si>
  <si>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</si>
  <si>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</si>
  <si>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</si>
  <si>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</si>
  <si>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</si>
  <si>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</si>
  <si>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</si>
  <si>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</si>
  <si>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</si>
  <si>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</si>
  <si>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</si>
  <si>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</si>
  <si>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</si>
  <si>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</si>
  <si>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</si>
  <si>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</si>
  <si>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</si>
  <si>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</si>
  <si>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</si>
  <si>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</si>
  <si>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</si>
  <si>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</si>
  <si>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</si>
  <si>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</si>
  <si>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</si>
  <si>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</si>
  <si>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</si>
  <si>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</si>
  <si>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</si>
  <si>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</si>
  <si>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</si>
  <si>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</si>
  <si>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</si>
  <si>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</si>
  <si>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t>Tariff No. 5</t>
  </si>
  <si>
    <t>Tariff No. 4</t>
  </si>
  <si>
    <t>Ed's Disposal Inc.</t>
  </si>
  <si>
    <t>G - 110</t>
  </si>
  <si>
    <t>Company Name/Permit Number: Ed's Disposal, Inc. G-110</t>
  </si>
  <si>
    <t xml:space="preserve">Issue Date:  </t>
  </si>
  <si>
    <t>Effective Date:</t>
  </si>
  <si>
    <t xml:space="preserve">Issue Date: </t>
  </si>
  <si>
    <t>Issue Date:</t>
  </si>
  <si>
    <t xml:space="preserve">Effective Date: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</si>
  <si>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</si>
  <si>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</si>
  <si>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</si>
  <si>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 xml:space="preserve">Carts - All Sizes </t>
  </si>
  <si>
    <t xml:space="preserve">1 to 8 cu yds </t>
  </si>
  <si>
    <t xml:space="preserve">Drop Boxes - All Sizes </t>
  </si>
  <si>
    <t xml:space="preserve">Note 4: For container service items 240 or 255 may be used.   For drop box service items 260 or 275 may be used. 
</t>
  </si>
  <si>
    <t>Item 51 -- Restart Fees (N)</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</si>
  <si>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</si>
  <si>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</si>
  <si>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</si>
  <si>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</si>
  <si>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</si>
  <si>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</si>
  <si>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</si>
  <si>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</si>
  <si>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</si>
  <si>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</si>
  <si>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</si>
  <si>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</si>
  <si>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</si>
  <si>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</si>
  <si>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</si>
  <si>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</si>
  <si>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</si>
  <si>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 xml:space="preserve">Original Page No. </t>
  </si>
  <si>
    <t xml:space="preserve">      service level ordinances.</t>
  </si>
  <si>
    <t xml:space="preserve">      left on or near solid waste receptacles.</t>
  </si>
  <si>
    <r>
      <t xml:space="preserve">l .   </t>
    </r>
    <r>
      <rPr>
        <b/>
        <sz val="11"/>
        <color rgb="FF1A1A1A"/>
        <rFont val="Calibri"/>
        <family val="2"/>
        <scheme val="minor"/>
      </rPr>
      <t>Schedules.</t>
    </r>
    <r>
      <rPr>
        <sz val="11"/>
        <color rgb="FF1A1A1A"/>
        <rFont val="Calibri"/>
        <family val="2"/>
        <scheme val="minor"/>
      </rPr>
      <t xml:space="preserve">  A company's schedule will meet reasonable requirements and will comply with local</t>
    </r>
  </si>
  <si>
    <r>
      <rPr>
        <sz val="11"/>
        <color rgb="FF363636"/>
        <rFont val="Calibri"/>
        <family val="2"/>
        <scheme val="minor"/>
      </rPr>
      <t>2</t>
    </r>
    <r>
      <rPr>
        <sz val="11"/>
        <color rgb="FF545454"/>
        <rFont val="Calibri"/>
        <family val="2"/>
        <scheme val="minor"/>
      </rPr>
      <t xml:space="preserve">.  </t>
    </r>
    <r>
      <rPr>
        <b/>
        <sz val="11"/>
        <color rgb="FF545454"/>
        <rFont val="Calibri"/>
        <family val="2"/>
        <scheme val="minor"/>
      </rPr>
      <t xml:space="preserve"> </t>
    </r>
    <r>
      <rPr>
        <b/>
        <sz val="11"/>
        <color rgb="FF1A1A1A"/>
        <rFont val="Calibri"/>
        <family val="2"/>
        <scheme val="minor"/>
      </rPr>
      <t>Due care</t>
    </r>
    <r>
      <rPr>
        <sz val="11"/>
        <color rgb="FF1A1A1A"/>
        <rFont val="Calibri"/>
        <family val="2"/>
        <scheme val="minor"/>
      </rPr>
      <t>.  Other than to offer reasonable care, the company assumes no responsibility for articles</t>
    </r>
  </si>
  <si>
    <r>
      <rPr>
        <sz val="11"/>
        <color rgb="FF1A1A1A"/>
        <rFont val="Calibri"/>
        <family val="2"/>
        <scheme val="minor"/>
      </rPr>
      <t xml:space="preserve">A solid waste collection company may refuse to:                                                                                                  </t>
    </r>
    <r>
      <rPr>
        <sz val="11"/>
        <color rgb="FFC3C3C3"/>
        <rFont val="Calibri"/>
        <family val="2"/>
        <scheme val="minor"/>
      </rPr>
      <t>I</t>
    </r>
  </si>
  <si>
    <r>
      <rPr>
        <sz val="11"/>
        <color rgb="FF363636"/>
        <rFont val="Calibri"/>
        <family val="2"/>
        <scheme val="minor"/>
      </rPr>
      <t>5</t>
    </r>
    <r>
      <rPr>
        <sz val="11"/>
        <color rgb="FF1A1A1A"/>
        <rFont val="Calibri"/>
        <family val="2"/>
        <scheme val="minor"/>
      </rPr>
      <t xml:space="preserve">.  </t>
    </r>
    <r>
      <rPr>
        <b/>
        <sz val="11"/>
        <color rgb="FF1A1A1A"/>
        <rFont val="Calibri"/>
        <family val="2"/>
        <scheme val="minor"/>
      </rPr>
      <t xml:space="preserve"> Mi</t>
    </r>
    <r>
      <rPr>
        <b/>
        <sz val="11"/>
        <color rgb="FF363636"/>
        <rFont val="Calibri"/>
        <family val="2"/>
        <scheme val="minor"/>
      </rPr>
      <t>s</t>
    </r>
    <r>
      <rPr>
        <b/>
        <sz val="11"/>
        <color rgb="FF1A1A1A"/>
        <rFont val="Calibri"/>
        <family val="2"/>
        <scheme val="minor"/>
      </rPr>
      <t>sed service due to unsafe weather conditions, road conditions, nature real d disaster or when government</t>
    </r>
  </si>
  <si>
    <r>
      <rPr>
        <sz val="11"/>
        <color rgb="FF363636"/>
        <rFont val="Calibri"/>
        <family val="2"/>
        <scheme val="minor"/>
      </rPr>
      <t>3</t>
    </r>
    <r>
      <rPr>
        <sz val="11"/>
        <color rgb="FF1A1A1A"/>
        <rFont val="Calibri"/>
        <family val="2"/>
        <scheme val="minor"/>
      </rPr>
      <t xml:space="preserve">.   </t>
    </r>
    <r>
      <rPr>
        <b/>
        <sz val="11"/>
        <color rgb="FF1A1A1A"/>
        <rFont val="Calibri"/>
        <family val="2"/>
        <scheme val="minor"/>
      </rPr>
      <t>Liability for damage</t>
    </r>
    <r>
      <rPr>
        <sz val="11"/>
        <color rgb="FF1A1A1A"/>
        <rFont val="Calibri"/>
        <family val="2"/>
        <scheme val="minor"/>
      </rPr>
      <t>.  When a customer requests that a company provide service and damage occurs to the</t>
    </r>
  </si>
  <si>
    <t xml:space="preserve">     responsibility for the damage.</t>
  </si>
  <si>
    <t xml:space="preserve">      customer's driveway due to reasons not in the control of the company, the company will assume no</t>
  </si>
  <si>
    <t xml:space="preserve">      conditions, natural disaster or when governmental authority restricts access to local roads.)</t>
  </si>
  <si>
    <r>
      <rPr>
        <sz val="11"/>
        <color rgb="FF545454"/>
        <rFont val="Calibri"/>
        <family val="2"/>
        <scheme val="minor"/>
      </rPr>
      <t>4</t>
    </r>
    <r>
      <rPr>
        <sz val="11"/>
        <color rgb="FF363636"/>
        <rFont val="Calibri"/>
        <family val="2"/>
        <scheme val="minor"/>
      </rPr>
      <t xml:space="preserve">.  </t>
    </r>
    <r>
      <rPr>
        <b/>
        <sz val="11"/>
        <color rgb="FF363636"/>
        <rFont val="Calibri"/>
        <family val="2"/>
        <scheme val="minor"/>
      </rPr>
      <t xml:space="preserve"> </t>
    </r>
    <r>
      <rPr>
        <b/>
        <sz val="11"/>
        <color rgb="FF1A1A1A"/>
        <rFont val="Calibri"/>
        <family val="2"/>
        <scheme val="minor"/>
      </rPr>
      <t>Refusal of service</t>
    </r>
    <r>
      <rPr>
        <sz val="11"/>
        <color rgb="FF1A1A1A"/>
        <rFont val="Calibri"/>
        <family val="2"/>
        <scheme val="minor"/>
      </rPr>
      <t>.  (Except as set forth in Section 5</t>
    </r>
    <r>
      <rPr>
        <sz val="11"/>
        <color rgb="FF363636"/>
        <rFont val="Calibri"/>
        <family val="2"/>
        <scheme val="minor"/>
      </rPr>
      <t xml:space="preserve">, </t>
    </r>
    <r>
      <rPr>
        <sz val="11"/>
        <color rgb="FF1A1A1A"/>
        <rFont val="Calibri"/>
        <family val="2"/>
        <scheme val="minor"/>
      </rPr>
      <t>Missed service due to unsafe weather conditions, road</t>
    </r>
  </si>
  <si>
    <r>
      <rPr>
        <sz val="11"/>
        <color rgb="FF1A1A1A"/>
        <rFont val="Calibri"/>
        <family val="2"/>
        <scheme val="minor"/>
      </rPr>
      <t xml:space="preserve">      equipment to operate vehicles due to the conditions of streets</t>
    </r>
    <r>
      <rPr>
        <sz val="11"/>
        <color rgb="FF363636"/>
        <rFont val="Calibri"/>
        <family val="2"/>
        <scheme val="minor"/>
      </rPr>
      <t xml:space="preserve">, </t>
    </r>
    <r>
      <rPr>
        <sz val="11"/>
        <color rgb="FF1A1A1A"/>
        <rFont val="Calibri"/>
        <family val="2"/>
        <scheme val="minor"/>
      </rPr>
      <t>alleys, or roads.</t>
    </r>
  </si>
  <si>
    <r>
      <rPr>
        <sz val="11"/>
        <color rgb="FF1A1A1A"/>
        <rFont val="Calibri"/>
        <family val="2"/>
        <scheme val="minor"/>
      </rPr>
      <t xml:space="preserve">•    Collect solid waste from points where it is hazardous </t>
    </r>
    <r>
      <rPr>
        <sz val="11"/>
        <color rgb="FF363636"/>
        <rFont val="Calibri"/>
        <family val="2"/>
        <scheme val="minor"/>
      </rPr>
      <t xml:space="preserve">, </t>
    </r>
    <r>
      <rPr>
        <sz val="11"/>
        <color rgb="FF1A1A1A"/>
        <rFont val="Calibri"/>
        <family val="2"/>
        <scheme val="minor"/>
      </rPr>
      <t>unsafe</t>
    </r>
    <r>
      <rPr>
        <sz val="11"/>
        <color rgb="FF363636"/>
        <rFont val="Calibri"/>
        <family val="2"/>
        <scheme val="minor"/>
      </rPr>
      <t xml:space="preserve">, </t>
    </r>
    <r>
      <rPr>
        <sz val="11"/>
        <color rgb="FF1A1A1A"/>
        <rFont val="Calibri"/>
        <family val="2"/>
        <scheme val="minor"/>
      </rPr>
      <t>or dangerous to persons</t>
    </r>
    <r>
      <rPr>
        <sz val="11"/>
        <color rgb="FF363636"/>
        <rFont val="Calibri"/>
        <family val="2"/>
        <scheme val="minor"/>
      </rPr>
      <t xml:space="preserve">, </t>
    </r>
    <r>
      <rPr>
        <sz val="11"/>
        <color rgb="FF1A1A1A"/>
        <rFont val="Calibri"/>
        <family val="2"/>
        <scheme val="minor"/>
      </rPr>
      <t xml:space="preserve">property, or </t>
    </r>
  </si>
  <si>
    <t xml:space="preserve">      constructed or maintained, do not have adequate turn-around, or have other unsafe conditions; or </t>
  </si>
  <si>
    <t xml:space="preserve">•    Drive into private property when, in the company's judgment, driveways or roads are improperly </t>
  </si>
  <si>
    <t xml:space="preserve">     not confined. The customer will be required to confine the animal on service days.                                       </t>
  </si>
  <si>
    <t xml:space="preserve">•   Enter private property to pick up solid waste while an animal considered or feared to be dangerous is </t>
  </si>
  <si>
    <r>
      <rPr>
        <b/>
        <sz val="11"/>
        <color rgb="FF1A1A1A"/>
        <rFont val="Calibri"/>
        <family val="2"/>
        <scheme val="minor"/>
      </rPr>
      <t xml:space="preserve">      authority restricts access to local roads</t>
    </r>
    <r>
      <rPr>
        <sz val="11"/>
        <color rgb="FF1A1A1A"/>
        <rFont val="Calibri"/>
        <family val="2"/>
        <scheme val="minor"/>
      </rPr>
      <t>.  A company i</t>
    </r>
    <r>
      <rPr>
        <sz val="11"/>
        <color rgb="FF363636"/>
        <rFont val="Calibri"/>
        <family val="2"/>
        <scheme val="minor"/>
      </rPr>
      <t xml:space="preserve">s </t>
    </r>
    <r>
      <rPr>
        <sz val="11"/>
        <color rgb="FF1A1A1A"/>
        <rFont val="Calibri"/>
        <family val="2"/>
        <scheme val="minor"/>
      </rPr>
      <t>not required to collect solid waste when the company</t>
    </r>
  </si>
  <si>
    <r>
      <rPr>
        <sz val="11"/>
        <color rgb="FF1A1A1A"/>
        <rFont val="Calibri"/>
        <family val="2"/>
        <scheme val="minor"/>
      </rPr>
      <t xml:space="preserve">      determines that it is unsafe  to operate due to weather conditions</t>
    </r>
    <r>
      <rPr>
        <sz val="11"/>
        <color rgb="FF363636"/>
        <rFont val="Calibri"/>
        <family val="2"/>
        <scheme val="minor"/>
      </rPr>
      <t xml:space="preserve">, </t>
    </r>
    <r>
      <rPr>
        <sz val="11"/>
        <color rgb="FF1A1A1A"/>
        <rFont val="Calibri"/>
        <family val="2"/>
        <scheme val="minor"/>
      </rPr>
      <t>road conditions</t>
    </r>
    <r>
      <rPr>
        <sz val="11"/>
        <color rgb="FF363636"/>
        <rFont val="Calibri"/>
        <family val="2"/>
        <scheme val="minor"/>
      </rPr>
      <t xml:space="preserve">, </t>
    </r>
    <r>
      <rPr>
        <sz val="11"/>
        <color rgb="FF1A1A1A"/>
        <rFont val="Calibri"/>
        <family val="2"/>
        <scheme val="minor"/>
      </rPr>
      <t>natural disaster</t>
    </r>
    <r>
      <rPr>
        <sz val="11"/>
        <color rgb="FF363636"/>
        <rFont val="Calibri"/>
        <family val="2"/>
        <scheme val="minor"/>
      </rPr>
      <t xml:space="preserve">, </t>
    </r>
    <r>
      <rPr>
        <sz val="11"/>
        <color rgb="FF1A1A1A"/>
        <rFont val="Calibri"/>
        <family val="2"/>
        <scheme val="minor"/>
      </rPr>
      <t xml:space="preserve">or when </t>
    </r>
  </si>
  <si>
    <t xml:space="preserve">      governmental authority restricts access to local roads. The company will collect on the next scheduled service</t>
  </si>
  <si>
    <t xml:space="preserve">      provide alternative service as soon as reasonably practicable.</t>
  </si>
  <si>
    <r>
      <rPr>
        <sz val="11"/>
        <color rgb="FF1A1A1A"/>
        <rFont val="Calibri"/>
        <family val="2"/>
        <scheme val="minor"/>
      </rPr>
      <t xml:space="preserve">      date on which the compnay deems it is safe to operate, and will take other reasonable actions to r</t>
    </r>
    <r>
      <rPr>
        <sz val="11"/>
        <color rgb="FF363636"/>
        <rFont val="Calibri"/>
        <family val="2"/>
        <scheme val="minor"/>
      </rPr>
      <t>e</t>
    </r>
    <r>
      <rPr>
        <sz val="11"/>
        <color rgb="FF1A1A1A"/>
        <rFont val="Calibri"/>
        <family val="2"/>
        <scheme val="minor"/>
      </rPr>
      <t>sume or</t>
    </r>
  </si>
  <si>
    <t>a.   The company is not obligated to extend credit to customers for missed service if the company collects</t>
  </si>
  <si>
    <r>
      <rPr>
        <sz val="11"/>
        <color rgb="FF1A1A1A"/>
        <rFont val="Calibri"/>
        <family val="2"/>
        <scheme val="minor"/>
      </rPr>
      <t xml:space="preserve">       the customers' accumulated solid waste 011 the next scheduled service date on which the company</t>
    </r>
    <r>
      <rPr>
        <sz val="10"/>
        <color rgb="FF1A1A1A"/>
        <rFont val="Times New Roman"/>
        <family val="1"/>
      </rPr>
      <t/>
    </r>
  </si>
  <si>
    <t xml:space="preserve">       deems it to be safe to operate. The company will not charge for extra waste set out (except provided</t>
  </si>
  <si>
    <t xml:space="preserve">       does not exceed the amount that reasonability would be expected to accumulate due to missed service. </t>
  </si>
  <si>
    <t xml:space="preserve">       in item 207, if abblicable) in addition to customers' normal receptacle(s), if the amount of extra waste</t>
  </si>
  <si>
    <r>
      <rPr>
        <sz val="11"/>
        <color rgb="FF1A1A1A"/>
        <rFont val="Calibri"/>
        <family val="2"/>
        <scheme val="minor"/>
      </rPr>
      <t xml:space="preserve">b.   If the company does not collect a customer </t>
    </r>
    <r>
      <rPr>
        <sz val="11"/>
        <color rgb="FF363636"/>
        <rFont val="Calibri"/>
        <family val="2"/>
        <scheme val="minor"/>
      </rPr>
      <t>'</t>
    </r>
    <r>
      <rPr>
        <sz val="11"/>
        <color rgb="FF1A1A1A"/>
        <rFont val="Calibri"/>
        <family val="2"/>
        <scheme val="minor"/>
      </rPr>
      <t>s accumulated solid waste on the n</t>
    </r>
    <r>
      <rPr>
        <sz val="11"/>
        <color rgb="FF363636"/>
        <rFont val="Calibri"/>
        <family val="2"/>
        <scheme val="minor"/>
      </rPr>
      <t>e</t>
    </r>
    <r>
      <rPr>
        <sz val="11"/>
        <color rgb="FF1A1A1A"/>
        <rFont val="Calibri"/>
        <family val="2"/>
        <scheme val="minor"/>
      </rPr>
      <t>xt scheduled se</t>
    </r>
    <r>
      <rPr>
        <sz val="11"/>
        <color rgb="FF545454"/>
        <rFont val="Calibri"/>
        <family val="2"/>
        <scheme val="minor"/>
      </rPr>
      <t>r</t>
    </r>
    <r>
      <rPr>
        <sz val="11"/>
        <color rgb="FF1A1A1A"/>
        <rFont val="Calibri"/>
        <family val="2"/>
        <scheme val="minor"/>
      </rPr>
      <t>vice</t>
    </r>
  </si>
  <si>
    <r>
      <rPr>
        <sz val="11"/>
        <color rgb="FF1A1A1A"/>
        <rFont val="Calibri"/>
        <family val="2"/>
        <scheme val="minor"/>
      </rPr>
      <t xml:space="preserve">      proportionate to the customer </t>
    </r>
    <r>
      <rPr>
        <sz val="11"/>
        <color rgb="FF363636"/>
        <rFont val="Calibri"/>
        <family val="2"/>
        <scheme val="minor"/>
      </rPr>
      <t>'</t>
    </r>
    <r>
      <rPr>
        <sz val="11"/>
        <color rgb="FF1A1A1A"/>
        <rFont val="Calibri"/>
        <family val="2"/>
        <scheme val="minor"/>
      </rPr>
      <t>s monthly service charge</t>
    </r>
    <r>
      <rPr>
        <sz val="11"/>
        <color rgb="FF363636"/>
        <rFont val="Calibri"/>
        <family val="2"/>
        <scheme val="minor"/>
      </rPr>
      <t xml:space="preserve">, </t>
    </r>
    <r>
      <rPr>
        <sz val="11"/>
        <color rgb="FF1A1A1A"/>
        <rFont val="Calibri"/>
        <family val="2"/>
        <scheme val="minor"/>
      </rPr>
      <t>for all missed service(s).</t>
    </r>
  </si>
  <si>
    <r>
      <rPr>
        <sz val="11"/>
        <color rgb="FF1A1A1A"/>
        <rFont val="Calibri"/>
        <family val="2"/>
        <scheme val="minor"/>
      </rPr>
      <t xml:space="preserve">      date on which the company determines it is safe to operate, the company i</t>
    </r>
    <r>
      <rPr>
        <sz val="11"/>
        <color rgb="FF363636"/>
        <rFont val="Calibri"/>
        <family val="2"/>
        <scheme val="minor"/>
      </rPr>
      <t xml:space="preserve">s </t>
    </r>
    <r>
      <rPr>
        <sz val="11"/>
        <color rgb="FF1A1A1A"/>
        <rFont val="Calibri"/>
        <family val="2"/>
        <scheme val="minor"/>
      </rPr>
      <t>required to give a credit</t>
    </r>
    <r>
      <rPr>
        <sz val="11"/>
        <color rgb="FF363636"/>
        <rFont val="Calibri"/>
        <family val="2"/>
        <scheme val="minor"/>
      </rPr>
      <t>,</t>
    </r>
  </si>
  <si>
    <t>$.60(N)</t>
  </si>
  <si>
    <t>1 300 gallon cart</t>
  </si>
  <si>
    <t>200 lbs(N)</t>
  </si>
  <si>
    <t>1,200 lbs(N)</t>
  </si>
  <si>
    <t>20,000 lbs(N)</t>
  </si>
  <si>
    <t>Drop Box - Delivery Charge</t>
  </si>
  <si>
    <t>Container - Delivery Charge</t>
  </si>
  <si>
    <t xml:space="preserve">  $76.15 per ton</t>
  </si>
  <si>
    <t xml:space="preserve">  $46.25 per ton</t>
  </si>
  <si>
    <t xml:space="preserve">  $23.00 per ton</t>
  </si>
  <si>
    <t xml:space="preserve">  $75.00 per ton</t>
  </si>
  <si>
    <t>$39.04  per ton</t>
  </si>
  <si>
    <t>$85.30  per ton</t>
  </si>
  <si>
    <t xml:space="preserve"> $49.00  per ton</t>
  </si>
  <si>
    <t xml:space="preserve"> $36.20  per ton</t>
  </si>
  <si>
    <t xml:space="preserve"> $363.10 per ton #</t>
  </si>
  <si>
    <t>64 Gallon Cart</t>
  </si>
  <si>
    <t>96 Gallon Cart</t>
  </si>
  <si>
    <t>300 Gallon Cart</t>
  </si>
  <si>
    <t>$22.50(R)</t>
  </si>
  <si>
    <t>,</t>
  </si>
  <si>
    <t xml:space="preserve">(3) If rent is shown, the rate for the first pickup and each additional pickup must be the same.  </t>
  </si>
  <si>
    <t>Item 52 -- Redelivery Fees (N)</t>
  </si>
  <si>
    <t xml:space="preserve">Item 70 -- Return Trips </t>
  </si>
  <si>
    <t xml:space="preserve">Item 55 -- Over-sized or Over-weight Cans or Units </t>
  </si>
  <si>
    <r>
      <t>Item 60 -- Overtime Periods</t>
    </r>
    <r>
      <rPr>
        <sz val="10"/>
        <rFont val="Arial"/>
        <family val="2"/>
      </rPr>
      <t xml:space="preserve"> </t>
    </r>
  </si>
  <si>
    <t xml:space="preserve">Item 80 -- Carry-out Service, Drive-Ins </t>
  </si>
  <si>
    <r>
      <t xml:space="preserve">Item 100 -- Residential Service -- Monthly Rates (continued on next page) </t>
    </r>
    <r>
      <rPr>
        <sz val="10"/>
        <rFont val="Arial"/>
        <family val="2"/>
      </rPr>
      <t xml:space="preserve"> </t>
    </r>
  </si>
  <si>
    <t xml:space="preserve">Item 100 -- Residential Service -- Monthly Rates (continued from previous page) </t>
  </si>
  <si>
    <t xml:space="preserve">Item 120 -- Drums </t>
  </si>
  <si>
    <t>Item 130 -- Litter Receptacles and Litter Toters</t>
  </si>
  <si>
    <t>Item 150 -- Loose and Bulky Material</t>
  </si>
  <si>
    <t xml:space="preserve">Item 160 -- Time Rates </t>
  </si>
  <si>
    <t>Item 205 -- Roll-Out Charges -- Containers, Automated Carts, and Toters (N)</t>
  </si>
  <si>
    <t>Drop Box - All Sizes</t>
  </si>
  <si>
    <t>Item 210 -- Washing and Sanitizing Containers and/or Drop Boxes</t>
  </si>
  <si>
    <t>Per Service Area Covered by G-110 as revised in Docket TG-030812</t>
  </si>
  <si>
    <t>(N) Pick-up days are Monday through Friday, including all holidays</t>
  </si>
  <si>
    <t>(N) provided on the following day of that week through Saturday</t>
  </si>
  <si>
    <t>(N)I f no access to Commercial Accounts is available during the holiday, service will be</t>
  </si>
  <si>
    <r>
      <t xml:space="preserve">not weigh more than </t>
    </r>
    <r>
      <rPr>
        <b/>
        <u/>
        <sz val="10"/>
        <rFont val="Arial"/>
        <family val="2"/>
      </rPr>
      <t>65</t>
    </r>
    <r>
      <rPr>
        <sz val="10"/>
        <rFont val="Arial"/>
        <family val="2"/>
      </rPr>
      <t xml:space="preserve"> pounds when filled.(N)</t>
    </r>
  </si>
  <si>
    <r>
      <t>(N) Micro-mini can</t>
    </r>
    <r>
      <rPr>
        <sz val="10"/>
        <rFont val="Arial"/>
        <family val="2"/>
      </rPr>
      <t xml:space="preserve"> means a can made of durable, corrosion-resistant, nonabsorbent</t>
    </r>
  </si>
  <si>
    <r>
      <t xml:space="preserve">(N) Mini-can </t>
    </r>
    <r>
      <rPr>
        <sz val="10"/>
        <rFont val="Arial"/>
        <family val="2"/>
      </rPr>
      <t>means a can made of durable, corrosion-resistant, nonabsorbent material</t>
    </r>
  </si>
  <si>
    <t>the collection of recyclables.  The size and type of recycling bin or container will be</t>
  </si>
  <si>
    <r>
      <t>(N) Recycling bin or container</t>
    </r>
    <r>
      <rPr>
        <sz val="10"/>
        <rFont val="Arial"/>
        <family val="2"/>
      </rPr>
      <t xml:space="preserve"> means a bin or container designed or designated for</t>
    </r>
  </si>
  <si>
    <r>
      <t>(N) Toter</t>
    </r>
    <r>
      <rPr>
        <sz val="10"/>
        <rFont val="Arial"/>
        <family val="2"/>
      </rPr>
      <t xml:space="preserve"> means a wheeled plastic container.  A toter may also be referred to as a cart.</t>
    </r>
  </si>
  <si>
    <t xml:space="preserve">If supplied by customer, a toter must be compatible with the company's equipment. </t>
  </si>
  <si>
    <t>The size and type of toter that is compatible will be established in each company's tariff.</t>
  </si>
  <si>
    <t>more than twenty gallons, but not more than thirty-two gallons or four cubic feet.  A unit</t>
  </si>
  <si>
    <t>material that is watertight, and has a close-fitting cover and two handles.  A unit holds</t>
  </si>
  <si>
    <r>
      <t>(N) Unit</t>
    </r>
    <r>
      <rPr>
        <sz val="10"/>
        <rFont val="Arial"/>
        <family val="2"/>
      </rPr>
      <t xml:space="preserve"> means a receptacle made of durable, corrosion-resistant, nonabsorbent</t>
    </r>
  </si>
  <si>
    <r>
      <t>(N) Yardwaste bin or container</t>
    </r>
    <r>
      <rPr>
        <sz val="10"/>
        <rFont val="Arial"/>
        <family val="2"/>
      </rPr>
      <t xml:space="preserve"> means a bin or container specifically designed or</t>
    </r>
  </si>
  <si>
    <r>
      <rPr>
        <b/>
        <sz val="10"/>
        <rFont val="Arial"/>
        <family val="2"/>
      </rPr>
      <t>(N)</t>
    </r>
    <r>
      <rPr>
        <sz val="10"/>
        <rFont val="Arial"/>
        <family val="2"/>
      </rPr>
      <t xml:space="preserve"> A pick-up requested by the customer at a time other than the regularly scheduled</t>
    </r>
  </si>
  <si>
    <r>
      <rPr>
        <b/>
        <sz val="10"/>
        <rFont val="Arial"/>
        <family val="2"/>
      </rPr>
      <t>(N)</t>
    </r>
    <r>
      <rPr>
        <sz val="10"/>
        <rFont val="Arial"/>
        <family val="2"/>
      </rPr>
      <t xml:space="preserve"> Company-specific definitions:</t>
    </r>
  </si>
  <si>
    <t>$.43(A)</t>
  </si>
  <si>
    <t>5 Can</t>
  </si>
  <si>
    <t>$42.58 (N)</t>
  </si>
  <si>
    <t>6 Can</t>
  </si>
  <si>
    <t>$48.52 (N)</t>
  </si>
  <si>
    <t>Note 5</t>
  </si>
  <si>
    <t>Restart subject to Item 51 - Restart Fees (N)</t>
  </si>
  <si>
    <t>$28.00 (N)</t>
  </si>
  <si>
    <t>$48.48 (N)</t>
  </si>
  <si>
    <t>$66.43 (N)</t>
  </si>
  <si>
    <t>$86.03 (N)</t>
  </si>
  <si>
    <t>$109.63(N)</t>
  </si>
  <si>
    <t>$134.97 (N)</t>
  </si>
  <si>
    <t>$136.44 (N)</t>
  </si>
  <si>
    <t>$156.33 (N)</t>
  </si>
  <si>
    <t>$50.00 (N)</t>
  </si>
  <si>
    <t>$60.00 (N)</t>
  </si>
  <si>
    <t>$5.00 (A)</t>
  </si>
  <si>
    <t>$80.00 (N)</t>
  </si>
  <si>
    <t>$130.00 (A)</t>
  </si>
  <si>
    <t>$110.00 (A)</t>
  </si>
  <si>
    <t>$5.75 (A)</t>
  </si>
  <si>
    <t>$85.00 (N)</t>
  </si>
  <si>
    <t>Item 275 -- Drop Box Service -- To Disposal Site and Return (N)</t>
  </si>
  <si>
    <r>
      <t xml:space="preserve">that check, the customer will be assessed a return check charge in the amount of </t>
    </r>
    <r>
      <rPr>
        <b/>
        <sz val="10"/>
        <rFont val="Arial"/>
        <family val="2"/>
      </rPr>
      <t>$28.00 (A) .</t>
    </r>
  </si>
  <si>
    <r>
      <t xml:space="preserve">A Restart Fee of </t>
    </r>
    <r>
      <rPr>
        <b/>
        <sz val="10"/>
        <rFont val="Arial"/>
        <family val="2"/>
      </rPr>
      <t>$22.50 (N)</t>
    </r>
    <r>
      <rPr>
        <sz val="10"/>
        <rFont val="Arial"/>
        <family val="2"/>
      </rPr>
      <t xml:space="preserve"> will be assessed on all customers whose service is discontinued for</t>
    </r>
  </si>
  <si>
    <r>
      <t xml:space="preserve">A re-delivery fee of </t>
    </r>
    <r>
      <rPr>
        <b/>
        <sz val="10"/>
        <rFont val="Arial"/>
        <family val="2"/>
      </rPr>
      <t>$10.00 (N)</t>
    </r>
    <r>
      <rPr>
        <sz val="10"/>
        <rFont val="Arial"/>
        <family val="2"/>
      </rPr>
      <t xml:space="preserve"> will be assessed to Cart customers whose service is</t>
    </r>
  </si>
  <si>
    <r>
      <t xml:space="preserve">A re-delivery fee of </t>
    </r>
    <r>
      <rPr>
        <b/>
        <sz val="10"/>
        <rFont val="Arial"/>
        <family val="2"/>
      </rPr>
      <t>$22.50 (N)</t>
    </r>
    <r>
      <rPr>
        <sz val="10"/>
        <rFont val="Arial"/>
        <family val="2"/>
      </rPr>
      <t xml:space="preserve"> will be assessed to Container customers whose service is</t>
    </r>
  </si>
  <si>
    <r>
      <t xml:space="preserve">A re-delivery fee of </t>
    </r>
    <r>
      <rPr>
        <b/>
        <sz val="10"/>
        <rFont val="Arial"/>
        <family val="2"/>
      </rPr>
      <t>$56.50 (N)</t>
    </r>
    <r>
      <rPr>
        <sz val="10"/>
        <rFont val="Arial"/>
        <family val="2"/>
      </rPr>
      <t xml:space="preserve"> will be assessed to Drop Box customers whose service is</t>
    </r>
  </si>
  <si>
    <r>
      <rPr>
        <b/>
        <sz val="10"/>
        <rFont val="Arial"/>
        <family val="2"/>
      </rPr>
      <t>$5.75 (A)</t>
    </r>
    <r>
      <rPr>
        <sz val="10"/>
        <rFont val="Arial"/>
        <family val="2"/>
      </rPr>
      <t xml:space="preserve">  per unit</t>
    </r>
  </si>
  <si>
    <t>$94.82(A)</t>
  </si>
  <si>
    <t>$47.41(R)</t>
  </si>
  <si>
    <t>$10.00 (R)</t>
  </si>
  <si>
    <t>$10.00 (N)</t>
  </si>
  <si>
    <t>$22.50 (N)</t>
  </si>
  <si>
    <t>$56.50 (N)</t>
  </si>
  <si>
    <t>$2.25 (A)</t>
  </si>
  <si>
    <t>$2.25 (N)</t>
  </si>
  <si>
    <r>
      <rPr>
        <b/>
        <sz val="10"/>
        <rFont val="Arial"/>
        <family val="2"/>
      </rPr>
      <t>$.07(R</t>
    </r>
    <r>
      <rPr>
        <sz val="10"/>
        <rFont val="Arial"/>
        <family val="2"/>
      </rPr>
      <t>)</t>
    </r>
  </si>
  <si>
    <t>$.56(A)</t>
  </si>
  <si>
    <t>$9.00 (A)</t>
  </si>
  <si>
    <t>$19.00 (A)</t>
  </si>
  <si>
    <t>$22.99 (A)</t>
  </si>
  <si>
    <t>$27.85 (A)</t>
  </si>
  <si>
    <t>$32.97 (A)</t>
  </si>
  <si>
    <t>$18.25 (A)</t>
  </si>
  <si>
    <t>$23.00 (A)</t>
  </si>
  <si>
    <t>$86.00 (N)</t>
  </si>
  <si>
    <r>
      <t xml:space="preserve">service is: </t>
    </r>
    <r>
      <rPr>
        <b/>
        <u/>
        <sz val="10"/>
        <rFont val="Arial"/>
        <family val="2"/>
      </rPr>
      <t>$2.25 (N)</t>
    </r>
    <r>
      <rPr>
        <sz val="10"/>
        <rFont val="Arial"/>
        <family val="2"/>
      </rPr>
      <t xml:space="preserve">  per cart or toter, per pickup.</t>
    </r>
  </si>
  <si>
    <t>$3.25 (A)</t>
  </si>
  <si>
    <r>
      <rPr>
        <b/>
        <sz val="10"/>
        <rFont val="Arial"/>
        <family val="2"/>
      </rPr>
      <t>$14.21 (N)</t>
    </r>
    <r>
      <rPr>
        <sz val="10"/>
        <rFont val="Arial"/>
        <family val="2"/>
      </rPr>
      <t>_per can/unit.  Service will be rendered on the normal scheduled pickup day for the</t>
    </r>
  </si>
  <si>
    <t>$3.25 (N)</t>
  </si>
  <si>
    <r>
      <t xml:space="preserve">Delivery Charge for 60 &amp; 105 gallon Carts: </t>
    </r>
    <r>
      <rPr>
        <b/>
        <u/>
        <sz val="10"/>
        <rFont val="Arial"/>
        <family val="2"/>
      </rPr>
      <t>$ 3.25 (R)</t>
    </r>
  </si>
  <si>
    <t>$4.21 (N)</t>
  </si>
  <si>
    <t>$14.21 (N)</t>
  </si>
  <si>
    <t>$4.21 (R)</t>
  </si>
  <si>
    <t>$18.25( R)</t>
  </si>
  <si>
    <t>$23.00( R)</t>
  </si>
  <si>
    <t>$15.50 (R)</t>
  </si>
  <si>
    <t>$15.50 (N)</t>
  </si>
  <si>
    <t>$3.36 (N)</t>
  </si>
  <si>
    <t>$84.53 (A)</t>
  </si>
  <si>
    <t>$101.05 (A)</t>
  </si>
  <si>
    <t>$117.00 (A)</t>
  </si>
  <si>
    <t>$46.14 (A)</t>
  </si>
  <si>
    <t>$2.05 (N)  per container, per pickup</t>
  </si>
  <si>
    <t>$1.61 (N) per cart or toter, per pickup.</t>
  </si>
  <si>
    <r>
      <rPr>
        <b/>
        <sz val="10"/>
        <rFont val="Arial"/>
        <family val="2"/>
      </rPr>
      <t>$3.36 (N)</t>
    </r>
    <r>
      <rPr>
        <sz val="10"/>
        <rFont val="Arial"/>
        <family val="2"/>
      </rPr>
      <t xml:space="preserve"> Per Pickup</t>
    </r>
  </si>
  <si>
    <t>$19.14 (R) Per Yard</t>
  </si>
  <si>
    <t>$19.14 (N) Per Yard</t>
  </si>
  <si>
    <r>
      <rPr>
        <b/>
        <sz val="10"/>
        <rFont val="Arial"/>
        <family val="2"/>
      </rPr>
      <t>$31.12(A)</t>
    </r>
    <r>
      <rPr>
        <sz val="10"/>
        <rFont val="Arial"/>
        <family val="2"/>
      </rPr>
      <t xml:space="preserve"> per yd (*** Min)</t>
    </r>
  </si>
  <si>
    <r>
      <rPr>
        <b/>
        <sz val="10"/>
        <rFont val="Arial"/>
        <family val="2"/>
      </rPr>
      <t>$22.50 (N)</t>
    </r>
    <r>
      <rPr>
        <sz val="10"/>
        <rFont val="Arial"/>
        <family val="2"/>
      </rPr>
      <t xml:space="preserve"> per container(&lt;8yd)</t>
    </r>
  </si>
  <si>
    <r>
      <rPr>
        <b/>
        <sz val="10"/>
        <rFont val="Arial"/>
        <family val="2"/>
      </rPr>
      <t>$56.50 (N)</t>
    </r>
    <r>
      <rPr>
        <sz val="10"/>
        <rFont val="Arial"/>
        <family val="2"/>
      </rPr>
      <t xml:space="preserve"> per container(&gt;8yd)</t>
    </r>
  </si>
  <si>
    <t>$4.21(N)</t>
  </si>
  <si>
    <t>$14.21(N)</t>
  </si>
  <si>
    <t>$5.31(N)</t>
  </si>
  <si>
    <t>$15.31(N)</t>
  </si>
  <si>
    <t>$20.00 (N)</t>
  </si>
  <si>
    <t>$30.00 (N)</t>
  </si>
  <si>
    <r>
      <t>A gate or obstruction charge of $</t>
    </r>
    <r>
      <rPr>
        <b/>
        <u/>
        <sz val="10"/>
        <rFont val="Arial"/>
        <family val="2"/>
      </rPr>
      <t xml:space="preserve">14.00(N) </t>
    </r>
    <r>
      <rPr>
        <sz val="10"/>
        <rFont val="Arial"/>
        <family val="2"/>
      </rPr>
      <t xml:space="preserve"> will be assessed for opening, unlocking or closing</t>
    </r>
  </si>
  <si>
    <t>$17.00(R)</t>
  </si>
  <si>
    <t>$39.50(A)</t>
  </si>
  <si>
    <t>$24.70(A)</t>
  </si>
  <si>
    <t>$1.45(N)</t>
  </si>
  <si>
    <t>$21.75(R)</t>
  </si>
  <si>
    <t>$29.14(A)</t>
  </si>
  <si>
    <t>$1.60(N)</t>
  </si>
  <si>
    <t>$25.50(R)</t>
  </si>
  <si>
    <t>$25.50(A)</t>
  </si>
  <si>
    <t>$47.99(A)</t>
  </si>
  <si>
    <t>$37.50 (A)</t>
  </si>
  <si>
    <t>$1.75(N)</t>
  </si>
  <si>
    <t>$30.50(R)</t>
  </si>
  <si>
    <t>$53.00(A)</t>
  </si>
  <si>
    <t>$42.50(A)</t>
  </si>
  <si>
    <t>$2.00(N)</t>
  </si>
  <si>
    <t>$35.50(R)</t>
  </si>
  <si>
    <t>$58.00(A)</t>
  </si>
  <si>
    <t>$47.50(A)</t>
  </si>
  <si>
    <t>$2.25(N)</t>
  </si>
  <si>
    <t>$42.00(R)</t>
  </si>
  <si>
    <t>$42.00(A)</t>
  </si>
  <si>
    <t>$30.50(A)</t>
  </si>
  <si>
    <t>$35.50(A)</t>
  </si>
  <si>
    <t>$21.75(A)</t>
  </si>
  <si>
    <t>$17.00(A)</t>
  </si>
  <si>
    <t>$64.49(A)</t>
  </si>
  <si>
    <t>$54.00(R)</t>
  </si>
  <si>
    <t>$2.75(N)</t>
  </si>
  <si>
    <t>$51.50(R)</t>
  </si>
  <si>
    <t>$51.50(A)</t>
  </si>
  <si>
    <t>$74.00(A)</t>
  </si>
  <si>
    <t>$63.25(R)</t>
  </si>
  <si>
    <t>$3.00(N)</t>
  </si>
  <si>
    <r>
      <t xml:space="preserve">A gate or obstruction charge of </t>
    </r>
    <r>
      <rPr>
        <b/>
        <u/>
        <sz val="10"/>
        <rFont val="Arial"/>
        <family val="2"/>
      </rPr>
      <t>$14.00 (N)</t>
    </r>
    <r>
      <rPr>
        <sz val="10"/>
        <rFont val="Arial"/>
        <family val="2"/>
      </rPr>
      <t xml:space="preserve">  will be assessed for opening, unlocking or closing</t>
    </r>
  </si>
  <si>
    <t>$3.15(N)</t>
  </si>
  <si>
    <t>$13.02(N)</t>
  </si>
  <si>
    <t>$13.64(N)</t>
  </si>
  <si>
    <r>
      <t xml:space="preserve">A gate or obstruction charge of </t>
    </r>
    <r>
      <rPr>
        <b/>
        <sz val="10"/>
        <rFont val="Arial"/>
        <family val="2"/>
      </rPr>
      <t>$</t>
    </r>
    <r>
      <rPr>
        <b/>
        <u/>
        <sz val="10"/>
        <rFont val="Arial"/>
        <family val="2"/>
      </rPr>
      <t>14.00(N)</t>
    </r>
    <r>
      <rPr>
        <sz val="10"/>
        <rFont val="Arial"/>
        <family val="2"/>
      </rPr>
      <t xml:space="preserve">  will be assessed for opening, unlocking or closing</t>
    </r>
  </si>
  <si>
    <t>$38.84 (A)</t>
  </si>
  <si>
    <t>$50.68 (A)</t>
  </si>
  <si>
    <t>$73.81 (A)</t>
  </si>
  <si>
    <t>$92.17 (A)</t>
  </si>
  <si>
    <r>
      <t xml:space="preserve">A fee of </t>
    </r>
    <r>
      <rPr>
        <b/>
        <u/>
        <sz val="10"/>
        <rFont val="Arial"/>
        <family val="2"/>
      </rPr>
      <t>$22.50 (N)</t>
    </r>
    <r>
      <rPr>
        <sz val="10"/>
        <rFont val="Arial"/>
        <family val="2"/>
      </rPr>
      <t xml:space="preserve">  per month will be assessed when containers with attached compactors</t>
    </r>
  </si>
  <si>
    <t>$53.61 (N)</t>
  </si>
  <si>
    <t>$77.37 (N)</t>
  </si>
  <si>
    <t>$75.25 (N)</t>
  </si>
  <si>
    <t>$98.06 (N)</t>
  </si>
  <si>
    <t>$103.92 (N)</t>
  </si>
  <si>
    <t>$127.68 (N)</t>
  </si>
  <si>
    <t>$133.47 (N)</t>
  </si>
  <si>
    <t>$157.20 (N)</t>
  </si>
  <si>
    <r>
      <t>A gate or obstruction charge of $</t>
    </r>
    <r>
      <rPr>
        <b/>
        <u/>
        <sz val="10"/>
        <rFont val="Arial"/>
        <family val="2"/>
      </rPr>
      <t>14.00 (N)</t>
    </r>
    <r>
      <rPr>
        <sz val="10"/>
        <rFont val="Arial"/>
        <family val="2"/>
      </rPr>
      <t xml:space="preserve">  will be assessed for opening, unlocking or closing</t>
    </r>
  </si>
  <si>
    <r>
      <t xml:space="preserve">A fee of </t>
    </r>
    <r>
      <rPr>
        <b/>
        <u/>
        <sz val="10"/>
        <rFont val="Arial"/>
        <family val="2"/>
      </rPr>
      <t>$22.50 (N)</t>
    </r>
    <r>
      <rPr>
        <sz val="10"/>
        <rFont val="Arial"/>
        <family val="2"/>
      </rPr>
      <t xml:space="preserve"> per month will be assessed when containers with attached compactors</t>
    </r>
  </si>
  <si>
    <t>$100.00 (A)</t>
  </si>
  <si>
    <t>$110.00(A)</t>
  </si>
  <si>
    <t>$120.00 (A)</t>
  </si>
  <si>
    <t>$4.00 (A)</t>
  </si>
  <si>
    <t>$56.50 (A)</t>
  </si>
  <si>
    <t>$160.00 (A)</t>
  </si>
  <si>
    <t>$6.00 (A)</t>
  </si>
  <si>
    <t>$130.00 (R)</t>
  </si>
  <si>
    <t>$6.50 (A)</t>
  </si>
  <si>
    <r>
      <t xml:space="preserve">to the disposal site.  Excess miles will be charged for at </t>
    </r>
    <r>
      <rPr>
        <b/>
        <u/>
        <sz val="10"/>
        <rFont val="Arial"/>
        <family val="2"/>
      </rPr>
      <t>$3.20 (A</t>
    </r>
    <r>
      <rPr>
        <sz val="10"/>
        <rFont val="Arial"/>
        <family val="2"/>
      </rPr>
      <t>)  per mile or fraction of a</t>
    </r>
  </si>
  <si>
    <r>
      <t xml:space="preserve">A gate or obstruction charge of </t>
    </r>
    <r>
      <rPr>
        <b/>
        <u/>
        <sz val="10"/>
        <rFont val="Arial"/>
        <family val="2"/>
      </rPr>
      <t>$14.00(N)</t>
    </r>
    <r>
      <rPr>
        <sz val="10"/>
        <rFont val="Arial"/>
        <family val="2"/>
      </rPr>
      <t xml:space="preserve">  will be assessed for opening, unlocking or closing</t>
    </r>
  </si>
  <si>
    <t>$135.00 (A)</t>
  </si>
  <si>
    <r>
      <t xml:space="preserve">to the disposal site.  Excess miles will be charged for at </t>
    </r>
    <r>
      <rPr>
        <b/>
        <u/>
        <sz val="10"/>
        <rFont val="Arial"/>
        <family val="2"/>
      </rPr>
      <t>$3.20 (A)</t>
    </r>
    <r>
      <rPr>
        <sz val="10"/>
        <rFont val="Arial"/>
        <family val="2"/>
      </rPr>
      <t xml:space="preserve">  per mile or fraction of a</t>
    </r>
  </si>
  <si>
    <r>
      <t xml:space="preserve">A gate or obstruction charge of </t>
    </r>
    <r>
      <rPr>
        <b/>
        <u/>
        <sz val="10"/>
        <rFont val="Arial"/>
        <family val="2"/>
      </rPr>
      <t>$14.00 (N</t>
    </r>
    <r>
      <rPr>
        <sz val="10"/>
        <rFont val="Arial"/>
        <family val="2"/>
      </rPr>
      <t>)  will be assessed for opening, unlocking or closing</t>
    </r>
  </si>
  <si>
    <t>$135.00 (N)</t>
  </si>
  <si>
    <r>
      <t xml:space="preserve">to the disposal site.  Excess miles will be charged for at </t>
    </r>
    <r>
      <rPr>
        <b/>
        <u/>
        <sz val="10"/>
        <rFont val="Arial"/>
        <family val="2"/>
      </rPr>
      <t>$3.20(N</t>
    </r>
    <r>
      <rPr>
        <sz val="10"/>
        <rFont val="Arial"/>
        <family val="2"/>
      </rPr>
      <t>)  per mile or fraction of a</t>
    </r>
  </si>
  <si>
    <t>$55.00 (N)</t>
  </si>
  <si>
    <t>$70.00 (N)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</si>
</sst>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 numFmtId="167" formatCode="mm/dd/yy;@"/>
    <numFmt numFmtId="168" formatCode="m/d/yy;@"/>
  </numFmts>
  <fonts count="26"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
      <sz val="10"/>
      <color rgb="FF1A1A1A"/>
      <name val="Times New Roman"/>
      <family val="1"/>
    </font>
    <font>
      <sz val="12"/>
      <name val="Arial"/>
      <family val="2"/>
    </font>
    <font>
      <sz val="11"/>
      <name val="Arial"/>
      <family val="2"/>
    </font>
    <font>
      <sz val="10"/>
      <name val="Calibri"/>
      <family val="2"/>
      <scheme val="minor"/>
    </font>
    <font>
      <sz val="11"/>
      <color rgb="FF1A1A1A"/>
      <name val="Calibri"/>
      <family val="2"/>
      <scheme val="minor"/>
    </font>
    <font>
      <b/>
      <sz val="11"/>
      <color rgb="FF1A1A1A"/>
      <name val="Calibri"/>
      <family val="2"/>
      <scheme val="minor"/>
    </font>
    <font>
      <sz val="11"/>
      <name val="Calibri"/>
      <family val="2"/>
      <scheme val="minor"/>
    </font>
    <font>
      <sz val="11"/>
      <color rgb="FF363636"/>
      <name val="Calibri"/>
      <family val="2"/>
      <scheme val="minor"/>
    </font>
    <font>
      <sz val="11"/>
      <color rgb="FF545454"/>
      <name val="Calibri"/>
      <family val="2"/>
      <scheme val="minor"/>
    </font>
    <font>
      <b/>
      <sz val="11"/>
      <color rgb="FF545454"/>
      <name val="Calibri"/>
      <family val="2"/>
      <scheme val="minor"/>
    </font>
    <font>
      <b/>
      <sz val="11"/>
      <color rgb="FF363636"/>
      <name val="Calibri"/>
      <family val="2"/>
      <scheme val="minor"/>
    </font>
    <font>
      <sz val="11"/>
      <color rgb="FFC3C3C3"/>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42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3" fillId="0" borderId="0" xfId="0" applyNumberFormat="1" applyFont="1" applyBorder="1"/>
    <xf numFmtId="8" fontId="9" fillId="0" borderId="11" xfId="0" applyNumberFormat="1" applyFont="1" applyFill="1" applyBorder="1" applyAlignment="1">
      <alignment horizontal="righ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0" fillId="0" borderId="5" xfId="0" applyBorder="1" applyAlignment="1">
      <alignment horizontal="right"/>
    </xf>
    <xf numFmtId="8" fontId="9" fillId="0" borderId="14" xfId="0" applyNumberFormat="1" applyFont="1" applyBorder="1" applyAlignment="1">
      <alignment horizontal="right"/>
    </xf>
    <xf numFmtId="0" fontId="9" fillId="0" borderId="4" xfId="0" applyFont="1" applyBorder="1" applyAlignment="1"/>
    <xf numFmtId="0" fontId="0" fillId="0" borderId="1" xfId="0" applyBorder="1" applyAlignment="1">
      <alignment horizontal="right"/>
    </xf>
    <xf numFmtId="0" fontId="12" fillId="0" borderId="0" xfId="0" applyFont="1" applyBorder="1"/>
    <xf numFmtId="8" fontId="9" fillId="0" borderId="14" xfId="0" applyNumberFormat="1" applyFont="1" applyBorder="1" applyAlignment="1">
      <alignment horizontal="left"/>
    </xf>
    <xf numFmtId="165" fontId="16" fillId="0" borderId="14" xfId="2" applyNumberFormat="1"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165" fontId="16" fillId="0" borderId="10" xfId="2" applyNumberFormat="1" applyFont="1" applyBorder="1" applyAlignment="1">
      <alignment horizontal="left" vertical="center"/>
    </xf>
    <xf numFmtId="0" fontId="17" fillId="2" borderId="5" xfId="0" applyFont="1" applyFill="1" applyBorder="1"/>
    <xf numFmtId="0" fontId="18" fillId="0" borderId="4" xfId="0" applyFont="1" applyFill="1" applyBorder="1" applyAlignment="1">
      <alignment horizontal="left" vertical="top"/>
    </xf>
    <xf numFmtId="0" fontId="20" fillId="0" borderId="0" xfId="0" applyFont="1" applyBorder="1"/>
    <xf numFmtId="0" fontId="20" fillId="0" borderId="5" xfId="0" applyFont="1" applyBorder="1"/>
    <xf numFmtId="0" fontId="20" fillId="0" borderId="4" xfId="0" applyFont="1" applyFill="1" applyBorder="1" applyAlignment="1">
      <alignment horizontal="left" vertical="top"/>
    </xf>
    <xf numFmtId="0" fontId="20" fillId="0" borderId="4" xfId="0" applyFont="1" applyBorder="1"/>
    <xf numFmtId="0" fontId="20"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8" fontId="3" fillId="0" borderId="0" xfId="0" applyNumberFormat="1" applyFont="1" applyBorder="1" applyAlignment="1">
      <alignment horizontal="right"/>
    </xf>
    <xf numFmtId="44" fontId="17" fillId="0" borderId="14" xfId="2" applyFont="1" applyBorder="1" applyAlignment="1">
      <alignment horizontal="left"/>
    </xf>
    <xf numFmtId="44" fontId="17" fillId="0" borderId="10" xfId="2" applyFont="1" applyBorder="1" applyAlignment="1">
      <alignment horizontal="left"/>
    </xf>
    <xf numFmtId="44" fontId="17" fillId="0" borderId="9" xfId="2" applyFont="1" applyBorder="1" applyAlignment="1">
      <alignment horizontal="left"/>
    </xf>
    <xf numFmtId="0" fontId="9" fillId="0" borderId="6" xfId="0" applyFont="1" applyBorder="1" applyAlignment="1">
      <alignment horizontal="centerContinuous"/>
    </xf>
    <xf numFmtId="0" fontId="9" fillId="0" borderId="7" xfId="0" applyFont="1" applyBorder="1" applyAlignment="1">
      <alignment horizontal="centerContinuous"/>
    </xf>
    <xf numFmtId="0" fontId="9" fillId="0" borderId="8" xfId="0" applyFont="1" applyBorder="1" applyAlignment="1">
      <alignment horizontal="centerContinuous"/>
    </xf>
    <xf numFmtId="0" fontId="9" fillId="0" borderId="11" xfId="0" applyFont="1" applyBorder="1" applyAlignment="1">
      <alignment horizontal="centerContinuous"/>
    </xf>
    <xf numFmtId="0" fontId="9" fillId="0" borderId="14" xfId="0" applyFont="1" applyBorder="1" applyAlignment="1">
      <alignment horizontal="right"/>
    </xf>
    <xf numFmtId="8" fontId="17" fillId="0" borderId="10" xfId="2" applyNumberFormat="1" applyFont="1" applyBorder="1" applyAlignment="1">
      <alignment horizontal="left"/>
    </xf>
    <xf numFmtId="8" fontId="9" fillId="0" borderId="10" xfId="0" applyNumberFormat="1" applyFont="1" applyBorder="1" applyAlignment="1">
      <alignment horizontal="right"/>
    </xf>
    <xf numFmtId="0" fontId="9" fillId="0" borderId="10" xfId="0" applyFont="1" applyBorder="1" applyAlignment="1">
      <alignment horizontal="right"/>
    </xf>
    <xf numFmtId="8" fontId="17" fillId="0" borderId="9" xfId="2" applyNumberFormat="1" applyFont="1" applyBorder="1" applyAlignment="1">
      <alignment horizontal="left"/>
    </xf>
    <xf numFmtId="8" fontId="9" fillId="0" borderId="9" xfId="0" applyNumberFormat="1" applyFont="1" applyBorder="1" applyAlignment="1">
      <alignment horizontal="right"/>
    </xf>
    <xf numFmtId="0" fontId="9" fillId="0" borderId="9" xfId="0" applyFont="1" applyBorder="1" applyAlignment="1">
      <alignment horizontal="right"/>
    </xf>
    <xf numFmtId="8" fontId="17" fillId="0" borderId="6" xfId="2" applyNumberFormat="1" applyFont="1" applyBorder="1" applyAlignment="1">
      <alignment horizontal="left"/>
    </xf>
    <xf numFmtId="0" fontId="0" fillId="2" borderId="9" xfId="0" applyFill="1" applyBorder="1"/>
    <xf numFmtId="44" fontId="9" fillId="0" borderId="14" xfId="2" applyFont="1" applyBorder="1" applyAlignment="1">
      <alignment horizontal="left"/>
    </xf>
    <xf numFmtId="0" fontId="8" fillId="0" borderId="9" xfId="0" applyFont="1" applyBorder="1" applyAlignment="1">
      <alignment horizontal="center"/>
    </xf>
    <xf numFmtId="0" fontId="0" fillId="2" borderId="6" xfId="0" applyFill="1" applyBorder="1"/>
    <xf numFmtId="44" fontId="9" fillId="0" borderId="9" xfId="2" applyFont="1" applyBorder="1" applyAlignment="1">
      <alignment horizontal="left"/>
    </xf>
    <xf numFmtId="44" fontId="9" fillId="0" borderId="10" xfId="2" applyFont="1" applyBorder="1" applyAlignment="1">
      <alignment horizontal="left"/>
    </xf>
    <xf numFmtId="0" fontId="0" fillId="0" borderId="13" xfId="0" applyBorder="1"/>
    <xf numFmtId="0" fontId="9" fillId="0" borderId="11" xfId="0" applyFont="1" applyBorder="1" applyAlignment="1">
      <alignment horizontal="center" wrapText="1"/>
    </xf>
    <xf numFmtId="8" fontId="9" fillId="0" borderId="11" xfId="0" applyNumberFormat="1" applyFont="1" applyBorder="1" applyAlignment="1">
      <alignment horizontal="center"/>
    </xf>
    <xf numFmtId="166" fontId="9" fillId="0" borderId="11" xfId="0" applyNumberFormat="1" applyFont="1" applyBorder="1" applyAlignment="1">
      <alignment horizontal="right"/>
    </xf>
    <xf numFmtId="0" fontId="8" fillId="0" borderId="0" xfId="0" applyFont="1" applyBorder="1" applyAlignment="1">
      <alignment horizontal="center"/>
    </xf>
    <xf numFmtId="0" fontId="0" fillId="0" borderId="6" xfId="0" applyBorder="1" applyAlignment="1">
      <alignment horizontal="right"/>
    </xf>
    <xf numFmtId="44" fontId="9" fillId="0" borderId="9" xfId="2" applyFont="1" applyBorder="1" applyAlignment="1">
      <alignment horizontal="right"/>
    </xf>
    <xf numFmtId="0" fontId="8" fillId="0" borderId="0" xfId="0" applyFont="1" applyBorder="1" applyAlignment="1">
      <alignment horizontal="center"/>
    </xf>
    <xf numFmtId="0" fontId="9" fillId="0" borderId="14" xfId="0" applyFont="1" applyBorder="1" applyAlignment="1">
      <alignment horizontal="left"/>
    </xf>
    <xf numFmtId="0" fontId="0" fillId="0" borderId="3" xfId="0" applyBorder="1" applyAlignment="1">
      <alignment horizontal="right"/>
    </xf>
    <xf numFmtId="0" fontId="0" fillId="0" borderId="0" xfId="0" applyBorder="1" applyAlignment="1">
      <alignment horizontal="centerContinuous"/>
    </xf>
    <xf numFmtId="0" fontId="0" fillId="0" borderId="5" xfId="0" applyBorder="1" applyAlignment="1">
      <alignment horizontal="centerContinuous"/>
    </xf>
    <xf numFmtId="0" fontId="9" fillId="0" borderId="4" xfId="0" applyFont="1" applyBorder="1" applyAlignment="1">
      <alignment horizontal="centerContinuous"/>
    </xf>
    <xf numFmtId="14" fontId="0" fillId="0" borderId="7" xfId="0" applyNumberFormat="1" applyBorder="1"/>
    <xf numFmtId="167" fontId="0" fillId="0" borderId="7" xfId="0" applyNumberFormat="1" applyBorder="1"/>
    <xf numFmtId="167" fontId="0" fillId="0" borderId="7" xfId="0" applyNumberFormat="1" applyBorder="1" applyAlignment="1"/>
    <xf numFmtId="167" fontId="0" fillId="0" borderId="7" xfId="0" quotePrefix="1" applyNumberFormat="1" applyBorder="1"/>
    <xf numFmtId="14" fontId="0" fillId="0" borderId="0" xfId="0" applyNumberFormat="1" applyBorder="1"/>
    <xf numFmtId="8" fontId="3" fillId="0" borderId="0" xfId="0" applyNumberFormat="1" applyFont="1" applyBorder="1" applyAlignment="1">
      <alignment horizontal="left"/>
    </xf>
    <xf numFmtId="8" fontId="3" fillId="0" borderId="0" xfId="0" applyNumberFormat="1" applyFont="1" applyFill="1" applyBorder="1" applyAlignment="1">
      <alignment horizontal="left"/>
    </xf>
    <xf numFmtId="8" fontId="3" fillId="0" borderId="1" xfId="0" applyNumberFormat="1" applyFont="1" applyBorder="1" applyAlignment="1">
      <alignment horizontal="right"/>
    </xf>
    <xf numFmtId="8" fontId="3" fillId="0" borderId="14" xfId="0" applyNumberFormat="1" applyFont="1" applyBorder="1" applyAlignment="1">
      <alignment horizontal="right"/>
    </xf>
    <xf numFmtId="8" fontId="3" fillId="0" borderId="11" xfId="0" applyNumberFormat="1" applyFont="1" applyBorder="1" applyAlignment="1">
      <alignment horizontal="right"/>
    </xf>
    <xf numFmtId="8" fontId="3" fillId="0" borderId="14" xfId="0" applyNumberFormat="1" applyFont="1" applyFill="1" applyBorder="1" applyAlignment="1">
      <alignment horizontal="right"/>
    </xf>
    <xf numFmtId="8" fontId="3" fillId="0" borderId="14" xfId="0" applyNumberFormat="1" applyFont="1" applyBorder="1"/>
    <xf numFmtId="0" fontId="3" fillId="0" borderId="10" xfId="0" applyFont="1" applyBorder="1"/>
    <xf numFmtId="14" fontId="0" fillId="0" borderId="7" xfId="0" applyNumberFormat="1" applyBorder="1" applyAlignment="1"/>
    <xf numFmtId="8" fontId="3" fillId="0" borderId="4" xfId="0" applyNumberFormat="1" applyFont="1" applyBorder="1"/>
    <xf numFmtId="8" fontId="3" fillId="0" borderId="6" xfId="0" applyNumberFormat="1" applyFont="1" applyBorder="1"/>
    <xf numFmtId="0" fontId="3" fillId="0" borderId="9" xfId="0" applyFont="1" applyBorder="1"/>
    <xf numFmtId="8" fontId="3" fillId="0" borderId="1" xfId="0" applyNumberFormat="1" applyFont="1" applyBorder="1" applyAlignment="1">
      <alignment horizontal="right"/>
    </xf>
    <xf numFmtId="8" fontId="3" fillId="0" borderId="14" xfId="0" applyNumberFormat="1" applyFont="1" applyFill="1" applyBorder="1"/>
    <xf numFmtId="168" fontId="0" fillId="0" borderId="7" xfId="0" applyNumberFormat="1" applyBorder="1"/>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1" fillId="0" borderId="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9" fillId="0" borderId="7"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0" fillId="0" borderId="14" xfId="0" quotePrefix="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0" fillId="0" borderId="1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6" xfId="0" applyFont="1" applyBorder="1" applyAlignment="1">
      <alignment horizontal="center"/>
    </xf>
    <xf numFmtId="0" fontId="10" fillId="0" borderId="3" xfId="0"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15" fillId="0" borderId="14"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6" fillId="0" borderId="14" xfId="0" applyFont="1" applyBorder="1" applyAlignment="1">
      <alignment horizontal="left" indent="1"/>
    </xf>
    <xf numFmtId="0" fontId="16" fillId="0" borderId="10" xfId="0" applyFont="1" applyBorder="1" applyAlignment="1">
      <alignment horizontal="left" indent="1"/>
    </xf>
    <xf numFmtId="0" fontId="15" fillId="0" borderId="14" xfId="0"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0" fontId="6"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xf numFmtId="0" fontId="9" fillId="0" borderId="10" xfId="0"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a:t>
          </a:r>
          <a:r>
            <a:rPr lang="en-US" sz="1000" b="1" i="0" u="none" strike="noStrike" baseline="0">
              <a:solidFill>
                <a:srgbClr val="000000"/>
              </a:solidFill>
              <a:latin typeface="Arial"/>
              <a:cs typeface="Arial"/>
            </a:rPr>
            <a:t>weekly service</a:t>
          </a:r>
          <a:r>
            <a:rPr lang="en-US" sz="1000" b="0" i="0" u="none" strike="noStrike" baseline="0">
              <a:solidFill>
                <a:srgbClr val="000000"/>
              </a:solidFill>
              <a:latin typeface="Arial"/>
              <a:cs typeface="Arial"/>
            </a:rPr>
            <a:t>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a:t>
          </a:r>
          <a:r>
            <a:rPr lang="en-US" sz="1000" b="1" i="0" u="none" strike="noStrike" baseline="0">
              <a:solidFill>
                <a:srgbClr val="000000"/>
              </a:solidFill>
              <a:latin typeface="Arial"/>
              <a:cs typeface="Arial"/>
            </a:rPr>
            <a:t>every-other week service</a:t>
          </a:r>
          <a:r>
            <a:rPr lang="en-US" sz="1000" b="0" i="0" u="none" strike="noStrike" baseline="0">
              <a:solidFill>
                <a:srgbClr val="000000"/>
              </a:solidFill>
              <a:latin typeface="Arial"/>
              <a:cs typeface="Arial"/>
            </a:rPr>
            <a:t>,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3" zoomScaleNormal="100" zoomScaleSheetLayoutView="100" workbookViewId="0">
      <selection activeCell="I52" sqref="I52"/>
    </sheetView>
  </sheetViews>
  <sheetFormatPr defaultRowHeight="12.75" x14ac:dyDescent="0.2"/>
  <cols>
    <col min="1" max="1" width="12.28515625" customWidth="1"/>
    <col min="2" max="2" width="18" bestFit="1" customWidth="1"/>
    <col min="9" max="9" width="16"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0" t="s">
        <v>605</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293" t="s">
        <v>663</v>
      </c>
      <c r="C5" s="294"/>
      <c r="D5" s="294"/>
      <c r="E5" s="294"/>
      <c r="F5" s="294"/>
      <c r="G5" s="294"/>
      <c r="H5" s="294"/>
      <c r="I5" s="294"/>
      <c r="J5" s="295"/>
    </row>
    <row r="6" spans="1:10" x14ac:dyDescent="0.2">
      <c r="A6" s="4"/>
      <c r="B6" s="5"/>
      <c r="C6" s="5"/>
      <c r="D6" s="5"/>
      <c r="E6" s="5"/>
      <c r="F6" s="5"/>
      <c r="G6" s="5"/>
      <c r="H6" s="5"/>
      <c r="I6" s="5"/>
      <c r="J6" s="6"/>
    </row>
    <row r="7" spans="1:10" x14ac:dyDescent="0.2">
      <c r="A7" s="4"/>
      <c r="B7" s="294" t="s">
        <v>107</v>
      </c>
      <c r="C7" s="294"/>
      <c r="D7" s="294"/>
      <c r="E7" s="294"/>
      <c r="F7" s="294"/>
      <c r="G7" s="294"/>
      <c r="H7" s="294"/>
      <c r="I7" s="294"/>
      <c r="J7" s="295"/>
    </row>
    <row r="8" spans="1:10" x14ac:dyDescent="0.2">
      <c r="A8" s="4"/>
      <c r="B8" s="5"/>
      <c r="C8" s="5"/>
      <c r="D8" s="5"/>
      <c r="E8" s="5"/>
      <c r="F8" s="5"/>
      <c r="G8" s="5"/>
      <c r="H8" s="5"/>
      <c r="I8" s="5"/>
      <c r="J8" s="6"/>
    </row>
    <row r="9" spans="1:10" ht="15.75" customHeight="1" x14ac:dyDescent="0.2">
      <c r="A9" s="4"/>
      <c r="B9" s="293" t="s">
        <v>664</v>
      </c>
      <c r="C9" s="294"/>
      <c r="D9" s="294"/>
      <c r="E9" s="294"/>
      <c r="F9" s="294"/>
      <c r="G9" s="294"/>
      <c r="H9" s="294"/>
      <c r="I9" s="294"/>
      <c r="J9" s="295"/>
    </row>
    <row r="10" spans="1:10" ht="16.5" customHeight="1" x14ac:dyDescent="0.2">
      <c r="A10" s="4"/>
      <c r="B10" s="294" t="s">
        <v>108</v>
      </c>
      <c r="C10" s="294"/>
      <c r="D10" s="294"/>
      <c r="E10" s="294"/>
      <c r="F10" s="294"/>
      <c r="G10" s="294"/>
      <c r="H10" s="294"/>
      <c r="I10" s="294"/>
      <c r="J10" s="295"/>
    </row>
    <row r="11" spans="1:10" x14ac:dyDescent="0.2">
      <c r="A11" s="4"/>
      <c r="B11" s="5"/>
      <c r="C11" s="5"/>
      <c r="D11" s="5"/>
      <c r="E11" s="5"/>
      <c r="F11" s="5"/>
      <c r="G11" s="5"/>
      <c r="H11" s="5"/>
      <c r="I11" s="5"/>
      <c r="J11" s="6"/>
    </row>
    <row r="12" spans="1:10" x14ac:dyDescent="0.2">
      <c r="A12" s="4"/>
      <c r="B12" s="309" t="s">
        <v>665</v>
      </c>
      <c r="C12" s="309"/>
      <c r="D12" s="309"/>
      <c r="E12" s="309"/>
      <c r="F12" s="309"/>
      <c r="G12" s="309"/>
      <c r="H12" s="309"/>
      <c r="I12" s="148" t="s">
        <v>666</v>
      </c>
      <c r="J12" s="6"/>
    </row>
    <row r="13" spans="1:10" x14ac:dyDescent="0.2">
      <c r="A13" s="4"/>
      <c r="B13" s="296" t="s">
        <v>116</v>
      </c>
      <c r="C13" s="294"/>
      <c r="D13" s="294"/>
      <c r="E13" s="294"/>
      <c r="F13" s="294"/>
      <c r="G13" s="294"/>
      <c r="H13" s="294"/>
      <c r="I13" s="294"/>
      <c r="J13" s="295"/>
    </row>
    <row r="14" spans="1:10" ht="9.75" customHeight="1" x14ac:dyDescent="0.2">
      <c r="A14" s="4"/>
      <c r="B14" s="5"/>
      <c r="C14" s="5"/>
      <c r="D14" s="5"/>
      <c r="E14" s="5"/>
      <c r="F14" s="5"/>
      <c r="G14" s="5"/>
      <c r="H14" s="5"/>
      <c r="I14" s="5"/>
      <c r="J14" s="6"/>
    </row>
    <row r="15" spans="1:10" x14ac:dyDescent="0.2">
      <c r="A15" s="4"/>
      <c r="B15" s="309"/>
      <c r="C15" s="309"/>
      <c r="D15" s="309"/>
      <c r="E15" s="309"/>
      <c r="F15" s="309"/>
      <c r="G15" s="309"/>
      <c r="H15" s="309"/>
      <c r="I15" s="8"/>
      <c r="J15" s="6"/>
    </row>
    <row r="16" spans="1:10" x14ac:dyDescent="0.2">
      <c r="A16" s="4"/>
      <c r="B16" s="5"/>
      <c r="C16" s="297" t="s">
        <v>109</v>
      </c>
      <c r="D16" s="297"/>
      <c r="E16" s="297"/>
      <c r="F16" s="297"/>
      <c r="G16" s="297"/>
      <c r="H16" s="297"/>
      <c r="I16" s="297"/>
      <c r="J16" s="6"/>
    </row>
    <row r="17" spans="1:10" x14ac:dyDescent="0.2">
      <c r="A17" s="4"/>
      <c r="B17" s="5"/>
      <c r="C17" s="5"/>
      <c r="D17" s="5"/>
      <c r="E17" s="5"/>
      <c r="F17" s="5"/>
      <c r="G17" s="5"/>
      <c r="H17" s="5"/>
      <c r="I17" s="5"/>
      <c r="J17" s="6"/>
    </row>
    <row r="18" spans="1:10" x14ac:dyDescent="0.2">
      <c r="A18" s="298" t="s">
        <v>110</v>
      </c>
      <c r="B18" s="299"/>
      <c r="C18" s="299"/>
      <c r="D18" s="299"/>
      <c r="E18" s="299"/>
      <c r="F18" s="299"/>
      <c r="G18" s="299"/>
      <c r="H18" s="299"/>
      <c r="I18" s="299"/>
      <c r="J18" s="300"/>
    </row>
    <row r="19" spans="1:10" x14ac:dyDescent="0.2">
      <c r="A19" s="303" t="s">
        <v>73</v>
      </c>
      <c r="B19" s="299"/>
      <c r="C19" s="299"/>
      <c r="D19" s="299"/>
      <c r="E19" s="299"/>
      <c r="F19" s="299"/>
      <c r="G19" s="299"/>
      <c r="H19" s="299"/>
      <c r="I19" s="299"/>
      <c r="J19" s="300"/>
    </row>
    <row r="20" spans="1:10" x14ac:dyDescent="0.2">
      <c r="A20" s="306" t="s">
        <v>111</v>
      </c>
      <c r="B20" s="307"/>
      <c r="C20" s="307"/>
      <c r="D20" s="307"/>
      <c r="E20" s="307"/>
      <c r="F20" s="307"/>
      <c r="G20" s="307"/>
      <c r="H20" s="307"/>
      <c r="I20" s="307"/>
      <c r="J20" s="308"/>
    </row>
    <row r="21" spans="1:10" ht="11.1" customHeight="1" x14ac:dyDescent="0.2">
      <c r="A21" s="317" t="s">
        <v>112</v>
      </c>
      <c r="B21" s="318"/>
      <c r="C21" s="318"/>
      <c r="D21" s="318"/>
      <c r="E21" s="318"/>
      <c r="F21" s="318"/>
      <c r="G21" s="318"/>
      <c r="H21" s="318"/>
      <c r="I21" s="318"/>
      <c r="J21" s="319"/>
    </row>
    <row r="22" spans="1:10" ht="11.1" customHeight="1" x14ac:dyDescent="0.2">
      <c r="A22" s="317" t="s">
        <v>113</v>
      </c>
      <c r="B22" s="318"/>
      <c r="C22" s="318"/>
      <c r="D22" s="318"/>
      <c r="E22" s="318"/>
      <c r="F22" s="318"/>
      <c r="G22" s="318"/>
      <c r="H22" s="318"/>
      <c r="I22" s="318"/>
      <c r="J22" s="319"/>
    </row>
    <row r="23" spans="1:10" ht="11.1" customHeight="1" x14ac:dyDescent="0.2">
      <c r="A23" s="290" t="s">
        <v>114</v>
      </c>
      <c r="B23" s="301"/>
      <c r="C23" s="301"/>
      <c r="D23" s="301"/>
      <c r="E23" s="301"/>
      <c r="F23" s="301"/>
      <c r="G23" s="301"/>
      <c r="H23" s="301"/>
      <c r="I23" s="301"/>
      <c r="J23" s="302"/>
    </row>
    <row r="24" spans="1:10" x14ac:dyDescent="0.2">
      <c r="A24" s="269" t="s">
        <v>765</v>
      </c>
      <c r="B24" s="267"/>
      <c r="C24" s="267"/>
      <c r="D24" s="267"/>
      <c r="E24" s="267"/>
      <c r="F24" s="267"/>
      <c r="G24" s="267"/>
      <c r="H24" s="267"/>
      <c r="I24" s="267"/>
      <c r="J24" s="268"/>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115</v>
      </c>
      <c r="D36" s="304" t="s">
        <v>531</v>
      </c>
      <c r="E36" s="304"/>
      <c r="F36" s="305"/>
      <c r="G36" s="320" t="s">
        <v>130</v>
      </c>
      <c r="H36" s="297"/>
      <c r="I36" s="297"/>
      <c r="J36" s="321"/>
    </row>
    <row r="37" spans="1:10" x14ac:dyDescent="0.2">
      <c r="A37" s="4"/>
      <c r="B37" s="5"/>
      <c r="C37" s="5"/>
      <c r="D37" s="5"/>
      <c r="E37" s="5"/>
      <c r="F37" s="5"/>
      <c r="G37" s="306" t="s">
        <v>121</v>
      </c>
      <c r="H37" s="307"/>
      <c r="I37" s="307"/>
      <c r="J37" s="308"/>
    </row>
    <row r="38" spans="1:10" x14ac:dyDescent="0.2">
      <c r="A38" s="19"/>
      <c r="B38" s="12"/>
      <c r="C38" s="22" t="s">
        <v>117</v>
      </c>
      <c r="D38" s="304" t="s">
        <v>526</v>
      </c>
      <c r="E38" s="304"/>
      <c r="F38" s="305"/>
      <c r="G38" s="306" t="s">
        <v>122</v>
      </c>
      <c r="H38" s="307"/>
      <c r="I38" s="307"/>
      <c r="J38" s="308"/>
    </row>
    <row r="39" spans="1:10" x14ac:dyDescent="0.2">
      <c r="A39" s="4"/>
      <c r="B39" s="5"/>
      <c r="C39" s="5"/>
      <c r="D39" s="5"/>
      <c r="E39" s="5"/>
      <c r="F39" s="5"/>
      <c r="G39" s="306" t="s">
        <v>123</v>
      </c>
      <c r="H39" s="307"/>
      <c r="I39" s="307"/>
      <c r="J39" s="308"/>
    </row>
    <row r="40" spans="1:10" x14ac:dyDescent="0.2">
      <c r="A40" s="19"/>
      <c r="B40" s="12"/>
      <c r="C40" s="22" t="s">
        <v>118</v>
      </c>
      <c r="D40" s="304" t="s">
        <v>527</v>
      </c>
      <c r="E40" s="304"/>
      <c r="F40" s="305"/>
      <c r="G40" s="4"/>
      <c r="H40" s="5"/>
      <c r="I40" s="5"/>
      <c r="J40" s="6"/>
    </row>
    <row r="41" spans="1:10" x14ac:dyDescent="0.2">
      <c r="A41" s="4"/>
      <c r="B41" s="5"/>
      <c r="C41" s="5"/>
      <c r="D41" s="5"/>
      <c r="E41" s="5"/>
      <c r="F41" s="5"/>
      <c r="G41" s="29" t="s">
        <v>124</v>
      </c>
      <c r="H41" s="304" t="s">
        <v>531</v>
      </c>
      <c r="I41" s="304"/>
      <c r="J41" s="305"/>
    </row>
    <row r="42" spans="1:10" x14ac:dyDescent="0.2">
      <c r="A42" s="20"/>
      <c r="B42" s="12"/>
      <c r="C42" s="23" t="s">
        <v>119</v>
      </c>
      <c r="D42" s="304" t="s">
        <v>528</v>
      </c>
      <c r="E42" s="304"/>
      <c r="F42" s="305"/>
      <c r="G42" s="33" t="s">
        <v>125</v>
      </c>
      <c r="H42" s="311" t="s">
        <v>532</v>
      </c>
      <c r="I42" s="312"/>
      <c r="J42" s="313"/>
    </row>
    <row r="43" spans="1:10" x14ac:dyDescent="0.2">
      <c r="A43" s="4"/>
      <c r="B43" s="5"/>
      <c r="C43" s="5"/>
      <c r="D43" s="5"/>
      <c r="E43" s="5"/>
      <c r="F43" s="5"/>
      <c r="G43" s="29" t="s">
        <v>126</v>
      </c>
      <c r="H43" s="314" t="s">
        <v>528</v>
      </c>
      <c r="I43" s="314"/>
      <c r="J43" s="315"/>
    </row>
    <row r="44" spans="1:10" x14ac:dyDescent="0.2">
      <c r="A44" s="19"/>
      <c r="B44" s="12"/>
      <c r="C44" s="22" t="s">
        <v>120</v>
      </c>
      <c r="D44" s="304" t="s">
        <v>529</v>
      </c>
      <c r="E44" s="304"/>
      <c r="F44" s="305"/>
      <c r="G44" s="29" t="s">
        <v>127</v>
      </c>
      <c r="H44" s="316" t="s">
        <v>530</v>
      </c>
      <c r="I44" s="314"/>
      <c r="J44" s="315"/>
    </row>
    <row r="45" spans="1:10" x14ac:dyDescent="0.2">
      <c r="A45" s="4"/>
      <c r="B45" s="5"/>
      <c r="C45" s="5"/>
      <c r="D45" s="5"/>
      <c r="E45" s="5"/>
      <c r="F45" s="5"/>
      <c r="G45" s="29" t="s">
        <v>128</v>
      </c>
      <c r="H45" s="314" t="s">
        <v>529</v>
      </c>
      <c r="I45" s="314"/>
      <c r="J45" s="315"/>
    </row>
    <row r="46" spans="1:10" x14ac:dyDescent="0.2">
      <c r="A46" s="19"/>
      <c r="B46" s="12"/>
      <c r="C46" s="22" t="s">
        <v>105</v>
      </c>
      <c r="D46" s="310" t="s">
        <v>530</v>
      </c>
      <c r="E46" s="304"/>
      <c r="F46" s="305"/>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83"/>
      <c r="C49" s="184"/>
      <c r="D49" s="184"/>
      <c r="E49" s="5"/>
      <c r="F49" s="5"/>
      <c r="G49" s="5"/>
      <c r="H49" s="5"/>
      <c r="I49" s="5"/>
      <c r="J49" s="6"/>
    </row>
    <row r="50" spans="1:10" x14ac:dyDescent="0.2">
      <c r="A50" s="4"/>
      <c r="B50" s="5"/>
      <c r="C50" s="5"/>
      <c r="D50" s="5"/>
      <c r="E50" s="5"/>
      <c r="F50" s="5"/>
      <c r="G50" s="5"/>
      <c r="H50" s="5"/>
      <c r="I50" s="5"/>
      <c r="J50" s="6"/>
    </row>
    <row r="51" spans="1:10" ht="13.5" customHeight="1" x14ac:dyDescent="0.2">
      <c r="A51" s="152" t="s">
        <v>668</v>
      </c>
      <c r="B51" s="272">
        <v>42993</v>
      </c>
      <c r="C51" s="154"/>
      <c r="D51" s="154"/>
      <c r="E51" s="8"/>
      <c r="F51" s="8"/>
      <c r="G51" s="148" t="s">
        <v>669</v>
      </c>
      <c r="H51" s="8"/>
      <c r="I51" s="273">
        <v>43070</v>
      </c>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290" t="s">
        <v>106</v>
      </c>
      <c r="B54" s="291"/>
      <c r="C54" s="291"/>
      <c r="D54" s="291"/>
      <c r="E54" s="291"/>
      <c r="F54" s="291"/>
      <c r="G54" s="291"/>
      <c r="H54" s="291"/>
      <c r="I54" s="291"/>
      <c r="J54" s="292"/>
    </row>
    <row r="55" spans="1:10" ht="10.5" customHeight="1" x14ac:dyDescent="0.2">
      <c r="A55" s="18"/>
      <c r="B55" s="27"/>
      <c r="C55" s="27"/>
      <c r="D55" s="27"/>
      <c r="E55" s="27"/>
      <c r="F55" s="27"/>
      <c r="G55" s="27"/>
      <c r="H55" s="27"/>
      <c r="I55" s="27"/>
      <c r="J55" s="28"/>
    </row>
    <row r="56" spans="1:10" x14ac:dyDescent="0.2">
      <c r="A56" s="4" t="s">
        <v>129</v>
      </c>
      <c r="B56" s="5"/>
      <c r="C56" s="5"/>
      <c r="D56" s="5"/>
      <c r="E56" s="5"/>
      <c r="F56" s="5"/>
      <c r="G56" s="5"/>
      <c r="H56" s="5"/>
      <c r="I56" s="5"/>
      <c r="J56" s="6"/>
    </row>
    <row r="57" spans="1:10" x14ac:dyDescent="0.2">
      <c r="A57" s="7"/>
      <c r="B57" s="8"/>
      <c r="C57" s="8"/>
      <c r="D57" s="8"/>
      <c r="E57" s="8"/>
      <c r="F57" s="8"/>
      <c r="G57" s="8"/>
      <c r="H57" s="8"/>
      <c r="I57" s="8"/>
      <c r="J57" s="9"/>
    </row>
  </sheetData>
  <mergeCells count="30">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s>
  <phoneticPr fontId="0" type="noConversion"/>
  <hyperlinks>
    <hyperlink ref="D46" r:id="rId1"/>
    <hyperlink ref="H44" r:id="rId2"/>
  </hyperlinks>
  <printOptions horizontalCentered="1" verticalCentered="1"/>
  <pageMargins left="0.5" right="0.5" top="0.5" bottom="0.5" header="0.5" footer="0.5"/>
  <pageSetup scale="87"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workbookViewId="0">
      <selection activeCell="BN26" sqref="BN26"/>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131</v>
      </c>
      <c r="B2" s="8">
        <v>5</v>
      </c>
      <c r="C2" s="5"/>
      <c r="D2" s="5"/>
      <c r="E2" s="5"/>
      <c r="F2" s="5"/>
      <c r="G2" s="172">
        <v>0</v>
      </c>
      <c r="H2" s="293" t="s">
        <v>698</v>
      </c>
      <c r="I2" s="293"/>
      <c r="J2" s="9">
        <v>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294" t="s">
        <v>134</v>
      </c>
      <c r="D7" s="294"/>
      <c r="E7" s="294"/>
      <c r="F7" s="294"/>
      <c r="G7" s="294"/>
      <c r="H7" s="294"/>
      <c r="I7" s="5"/>
      <c r="J7" s="6"/>
    </row>
    <row r="8" spans="1:10" x14ac:dyDescent="0.2">
      <c r="A8" s="4"/>
      <c r="B8" s="5" t="s">
        <v>138</v>
      </c>
      <c r="C8" s="5"/>
      <c r="D8" s="5"/>
      <c r="E8" s="5"/>
      <c r="F8" s="5"/>
      <c r="G8" s="5"/>
      <c r="H8" s="5"/>
      <c r="I8" s="5"/>
      <c r="J8" s="6"/>
    </row>
    <row r="9" spans="1:10" x14ac:dyDescent="0.2">
      <c r="A9" s="4"/>
      <c r="B9" s="5" t="s">
        <v>139</v>
      </c>
      <c r="C9" s="5"/>
      <c r="D9" s="5"/>
      <c r="E9" s="5"/>
      <c r="F9" s="5"/>
      <c r="G9" s="5"/>
      <c r="H9" s="5"/>
      <c r="I9" s="5"/>
      <c r="J9" s="6"/>
    </row>
    <row r="10" spans="1:10" x14ac:dyDescent="0.2">
      <c r="A10" s="4"/>
      <c r="B10" s="5" t="s">
        <v>140</v>
      </c>
      <c r="C10" s="5"/>
      <c r="D10" s="5"/>
      <c r="E10" s="5"/>
      <c r="F10" s="5"/>
      <c r="G10" s="5"/>
      <c r="H10" s="5"/>
      <c r="I10" s="5"/>
      <c r="J10" s="6"/>
    </row>
    <row r="11" spans="1:10" x14ac:dyDescent="0.2">
      <c r="A11" s="4"/>
      <c r="B11" s="14" t="s">
        <v>141</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142</v>
      </c>
      <c r="C13" s="35" t="s">
        <v>136</v>
      </c>
      <c r="D13" s="5"/>
      <c r="E13" s="38" t="s">
        <v>142</v>
      </c>
      <c r="F13" s="35" t="s">
        <v>136</v>
      </c>
      <c r="G13" s="5"/>
      <c r="H13" s="38" t="s">
        <v>142</v>
      </c>
      <c r="I13" s="35" t="s">
        <v>136</v>
      </c>
      <c r="J13" s="6"/>
    </row>
    <row r="14" spans="1:10" x14ac:dyDescent="0.2">
      <c r="A14" s="4"/>
      <c r="B14" s="39" t="s">
        <v>135</v>
      </c>
      <c r="C14" s="36" t="s">
        <v>137</v>
      </c>
      <c r="D14" s="5"/>
      <c r="E14" s="39" t="s">
        <v>135</v>
      </c>
      <c r="F14" s="36" t="s">
        <v>137</v>
      </c>
      <c r="G14" s="5"/>
      <c r="H14" s="39" t="s">
        <v>135</v>
      </c>
      <c r="I14" s="36" t="s">
        <v>137</v>
      </c>
      <c r="J14" s="6"/>
    </row>
    <row r="15" spans="1:10" x14ac:dyDescent="0.2">
      <c r="A15" s="4"/>
      <c r="B15" s="162" t="s">
        <v>593</v>
      </c>
      <c r="C15" s="34">
        <v>0</v>
      </c>
      <c r="D15" s="5"/>
      <c r="E15" s="34">
        <v>27</v>
      </c>
      <c r="F15" s="34">
        <v>0</v>
      </c>
      <c r="G15" s="5"/>
      <c r="H15" s="34"/>
      <c r="I15" s="34"/>
      <c r="J15" s="6"/>
    </row>
    <row r="16" spans="1:10" x14ac:dyDescent="0.2">
      <c r="A16" s="4"/>
      <c r="B16" s="162" t="s">
        <v>606</v>
      </c>
      <c r="C16" s="34">
        <v>0</v>
      </c>
      <c r="D16" s="5"/>
      <c r="E16" s="34">
        <v>28</v>
      </c>
      <c r="F16" s="34">
        <v>0</v>
      </c>
      <c r="G16" s="5"/>
      <c r="H16" s="34"/>
      <c r="I16" s="34"/>
      <c r="J16" s="6"/>
    </row>
    <row r="17" spans="1:10" x14ac:dyDescent="0.2">
      <c r="A17" s="4"/>
      <c r="B17" s="162" t="s">
        <v>607</v>
      </c>
      <c r="C17" s="34">
        <v>0</v>
      </c>
      <c r="D17" s="5"/>
      <c r="E17" s="34">
        <v>29</v>
      </c>
      <c r="F17" s="34">
        <v>0</v>
      </c>
      <c r="G17" s="5"/>
      <c r="H17" s="34"/>
      <c r="I17" s="34"/>
      <c r="J17" s="6"/>
    </row>
    <row r="18" spans="1:10" x14ac:dyDescent="0.2">
      <c r="A18" s="4"/>
      <c r="B18" s="162" t="s">
        <v>608</v>
      </c>
      <c r="C18" s="34">
        <v>0</v>
      </c>
      <c r="D18" s="5"/>
      <c r="E18" s="34">
        <v>30</v>
      </c>
      <c r="F18" s="34">
        <v>0</v>
      </c>
      <c r="G18" s="5"/>
      <c r="H18" s="34"/>
      <c r="I18" s="34"/>
      <c r="J18" s="6"/>
    </row>
    <row r="19" spans="1:10" x14ac:dyDescent="0.2">
      <c r="A19" s="4"/>
      <c r="B19" s="162" t="s">
        <v>609</v>
      </c>
      <c r="C19" s="34">
        <v>0</v>
      </c>
      <c r="D19" s="5"/>
      <c r="E19" s="34">
        <v>31</v>
      </c>
      <c r="F19" s="34">
        <v>0</v>
      </c>
      <c r="G19" s="5"/>
      <c r="H19" s="34"/>
      <c r="I19" s="34"/>
      <c r="J19" s="6"/>
    </row>
    <row r="20" spans="1:10" x14ac:dyDescent="0.2">
      <c r="A20" s="4"/>
      <c r="B20" s="34">
        <v>6</v>
      </c>
      <c r="C20" s="34">
        <v>0</v>
      </c>
      <c r="D20" s="5"/>
      <c r="E20" s="34">
        <v>32</v>
      </c>
      <c r="F20" s="34">
        <v>0</v>
      </c>
      <c r="G20" s="5"/>
      <c r="H20" s="34"/>
      <c r="I20" s="34"/>
      <c r="J20" s="6"/>
    </row>
    <row r="21" spans="1:10" x14ac:dyDescent="0.2">
      <c r="A21" s="4"/>
      <c r="B21" s="34">
        <v>7</v>
      </c>
      <c r="C21" s="34">
        <v>0</v>
      </c>
      <c r="D21" s="5"/>
      <c r="E21" s="34">
        <v>33</v>
      </c>
      <c r="F21" s="34">
        <v>0</v>
      </c>
      <c r="G21" s="5"/>
      <c r="H21" s="34"/>
      <c r="I21" s="34"/>
      <c r="J21" s="6"/>
    </row>
    <row r="22" spans="1:10" x14ac:dyDescent="0.2">
      <c r="A22" s="4"/>
      <c r="B22" s="34">
        <v>8</v>
      </c>
      <c r="C22" s="34">
        <v>0</v>
      </c>
      <c r="D22" s="5"/>
      <c r="E22" s="34">
        <v>34</v>
      </c>
      <c r="F22" s="34">
        <v>0</v>
      </c>
      <c r="G22" s="5"/>
      <c r="H22" s="34"/>
      <c r="I22" s="34"/>
      <c r="J22" s="6"/>
    </row>
    <row r="23" spans="1:10" x14ac:dyDescent="0.2">
      <c r="A23" s="4"/>
      <c r="B23" s="34">
        <v>9</v>
      </c>
      <c r="C23" s="34">
        <v>0</v>
      </c>
      <c r="D23" s="5"/>
      <c r="E23" s="34">
        <v>35</v>
      </c>
      <c r="F23" s="34">
        <v>0</v>
      </c>
      <c r="G23" s="5"/>
      <c r="H23" s="34"/>
      <c r="I23" s="34"/>
      <c r="J23" s="6"/>
    </row>
    <row r="24" spans="1:10" x14ac:dyDescent="0.2">
      <c r="A24" s="4"/>
      <c r="B24" s="34">
        <v>10</v>
      </c>
      <c r="C24" s="34">
        <v>0</v>
      </c>
      <c r="D24" s="5"/>
      <c r="E24" s="34">
        <v>36</v>
      </c>
      <c r="F24" s="34">
        <v>0</v>
      </c>
      <c r="G24" s="5"/>
      <c r="H24" s="34"/>
      <c r="I24" s="34"/>
      <c r="J24" s="6"/>
    </row>
    <row r="25" spans="1:10" x14ac:dyDescent="0.2">
      <c r="A25" s="4"/>
      <c r="B25" s="34">
        <v>11</v>
      </c>
      <c r="C25" s="34">
        <v>0</v>
      </c>
      <c r="D25" s="5"/>
      <c r="E25" s="34">
        <v>37</v>
      </c>
      <c r="F25" s="34">
        <v>0</v>
      </c>
      <c r="G25" s="5"/>
      <c r="H25" s="34"/>
      <c r="I25" s="34"/>
      <c r="J25" s="6"/>
    </row>
    <row r="26" spans="1:10" x14ac:dyDescent="0.2">
      <c r="A26" s="4"/>
      <c r="B26" s="34">
        <v>12</v>
      </c>
      <c r="C26" s="34">
        <v>0</v>
      </c>
      <c r="D26" s="5"/>
      <c r="E26" s="34">
        <v>38</v>
      </c>
      <c r="F26" s="34">
        <v>0</v>
      </c>
      <c r="G26" s="5"/>
      <c r="H26" s="34"/>
      <c r="I26" s="34"/>
      <c r="J26" s="6"/>
    </row>
    <row r="27" spans="1:10" x14ac:dyDescent="0.2">
      <c r="A27" s="4"/>
      <c r="B27" s="34">
        <v>13</v>
      </c>
      <c r="C27" s="34">
        <v>0</v>
      </c>
      <c r="D27" s="5"/>
      <c r="E27" s="34">
        <v>39</v>
      </c>
      <c r="F27" s="34">
        <v>0</v>
      </c>
      <c r="G27" s="5"/>
      <c r="H27" s="34"/>
      <c r="I27" s="34"/>
      <c r="J27" s="6"/>
    </row>
    <row r="28" spans="1:10" x14ac:dyDescent="0.2">
      <c r="A28" s="4"/>
      <c r="B28" s="34">
        <v>14</v>
      </c>
      <c r="C28" s="34">
        <v>0</v>
      </c>
      <c r="D28" s="5"/>
      <c r="E28" s="34"/>
      <c r="F28" s="34"/>
      <c r="G28" s="5"/>
      <c r="H28" s="34"/>
      <c r="I28" s="34"/>
      <c r="J28" s="6"/>
    </row>
    <row r="29" spans="1:10" x14ac:dyDescent="0.2">
      <c r="A29" s="4"/>
      <c r="B29" s="34">
        <v>15</v>
      </c>
      <c r="C29" s="34">
        <v>0</v>
      </c>
      <c r="D29" s="5"/>
      <c r="E29" s="34"/>
      <c r="F29" s="34"/>
      <c r="G29" s="5"/>
      <c r="H29" s="34"/>
      <c r="I29" s="34"/>
      <c r="J29" s="6"/>
    </row>
    <row r="30" spans="1:10" x14ac:dyDescent="0.2">
      <c r="A30" s="4"/>
      <c r="B30" s="34">
        <v>16</v>
      </c>
      <c r="C30" s="34">
        <v>0</v>
      </c>
      <c r="D30" s="5"/>
      <c r="E30" s="34"/>
      <c r="F30" s="34"/>
      <c r="G30" s="5"/>
      <c r="H30" s="34"/>
      <c r="I30" s="34"/>
      <c r="J30" s="6"/>
    </row>
    <row r="31" spans="1:10" x14ac:dyDescent="0.2">
      <c r="A31" s="4"/>
      <c r="B31" s="34">
        <v>17</v>
      </c>
      <c r="C31" s="34">
        <v>0</v>
      </c>
      <c r="D31" s="5"/>
      <c r="E31" s="34"/>
      <c r="F31" s="34"/>
      <c r="G31" s="5"/>
      <c r="H31" s="34"/>
      <c r="I31" s="34"/>
      <c r="J31" s="6"/>
    </row>
    <row r="32" spans="1:10" x14ac:dyDescent="0.2">
      <c r="A32" s="4"/>
      <c r="B32" s="34">
        <v>18</v>
      </c>
      <c r="C32" s="34">
        <v>0</v>
      </c>
      <c r="D32" s="5"/>
      <c r="E32" s="34"/>
      <c r="F32" s="34"/>
      <c r="G32" s="5"/>
      <c r="H32" s="34"/>
      <c r="I32" s="34"/>
      <c r="J32" s="6"/>
    </row>
    <row r="33" spans="1:10" x14ac:dyDescent="0.2">
      <c r="A33" s="4"/>
      <c r="B33" s="34">
        <v>19</v>
      </c>
      <c r="C33" s="34">
        <v>0</v>
      </c>
      <c r="D33" s="5"/>
      <c r="E33" s="34"/>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34">
        <v>23</v>
      </c>
      <c r="C37" s="34">
        <v>0</v>
      </c>
      <c r="D37" s="5"/>
      <c r="E37" s="34"/>
      <c r="F37" s="34"/>
      <c r="G37" s="5"/>
      <c r="H37" s="34"/>
      <c r="I37" s="34"/>
      <c r="J37" s="6"/>
    </row>
    <row r="38" spans="1:10" x14ac:dyDescent="0.2">
      <c r="A38" s="4"/>
      <c r="B38" s="34">
        <v>24</v>
      </c>
      <c r="C38" s="34">
        <v>0</v>
      </c>
      <c r="D38" s="5"/>
      <c r="E38" s="34"/>
      <c r="F38" s="34"/>
      <c r="G38" s="5"/>
      <c r="H38" s="34"/>
      <c r="I38" s="34"/>
      <c r="J38" s="6"/>
    </row>
    <row r="39" spans="1:10" x14ac:dyDescent="0.2">
      <c r="A39" s="4"/>
      <c r="B39" s="34">
        <v>25</v>
      </c>
      <c r="C39" s="34">
        <v>0</v>
      </c>
      <c r="D39" s="5"/>
      <c r="E39" s="34"/>
      <c r="F39" s="34"/>
      <c r="G39" s="5"/>
      <c r="H39" s="34"/>
      <c r="I39" s="34"/>
      <c r="J39" s="6"/>
    </row>
    <row r="40" spans="1:10" x14ac:dyDescent="0.2">
      <c r="A40" s="4"/>
      <c r="B40" s="34">
        <v>26</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23" t="s">
        <v>143</v>
      </c>
      <c r="E43" s="323"/>
      <c r="F43" s="323"/>
      <c r="G43" s="323"/>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1">
        <f>+'Title Page P1'!B51</f>
        <v>42993</v>
      </c>
      <c r="C54" s="8"/>
      <c r="D54" s="8"/>
      <c r="E54" s="8"/>
      <c r="F54" s="8"/>
      <c r="G54" s="148" t="s">
        <v>669</v>
      </c>
      <c r="H54" s="8"/>
      <c r="I54" s="270">
        <f>+'Title Page P1'!I51</f>
        <v>43070</v>
      </c>
      <c r="J54" s="9"/>
    </row>
    <row r="55" spans="1:10" x14ac:dyDescent="0.2">
      <c r="A55" s="322" t="s">
        <v>106</v>
      </c>
      <c r="B55" s="291"/>
      <c r="C55" s="291"/>
      <c r="D55" s="291"/>
      <c r="E55" s="291"/>
      <c r="F55" s="291"/>
      <c r="G55" s="291"/>
      <c r="H55" s="291"/>
      <c r="I55" s="291"/>
      <c r="J55" s="292"/>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3" zoomScaleNormal="100" workbookViewId="0">
      <selection activeCell="BN26" sqref="BN26"/>
    </sheetView>
  </sheetViews>
  <sheetFormatPr defaultRowHeight="12.75" x14ac:dyDescent="0.2"/>
  <cols>
    <col min="1" max="1" width="10.5703125" customWidth="1"/>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72">
        <v>0</v>
      </c>
      <c r="H2" s="189" t="str">
        <f>+'Check Sheet P2'!H2:I2</f>
        <v xml:space="preserve">Original Page No. </v>
      </c>
      <c r="I2" s="189"/>
      <c r="J2" s="191">
        <v>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144</v>
      </c>
      <c r="B7" s="299"/>
      <c r="C7" s="299"/>
      <c r="D7" s="299"/>
      <c r="E7" s="299"/>
      <c r="F7" s="299"/>
      <c r="G7" s="299"/>
      <c r="H7" s="299"/>
      <c r="I7" s="299"/>
      <c r="J7" s="300"/>
    </row>
    <row r="8" spans="1:10" x14ac:dyDescent="0.2">
      <c r="A8" s="4"/>
      <c r="B8" s="5"/>
      <c r="C8" s="5"/>
      <c r="D8" s="5"/>
      <c r="E8" s="5"/>
      <c r="F8" s="5"/>
      <c r="G8" s="5"/>
      <c r="H8" s="5"/>
      <c r="I8" s="5"/>
      <c r="J8" s="6"/>
    </row>
    <row r="9" spans="1:10" x14ac:dyDescent="0.2">
      <c r="A9" s="4" t="s">
        <v>145</v>
      </c>
      <c r="B9" s="42" t="s">
        <v>146</v>
      </c>
      <c r="C9" s="5"/>
      <c r="D9" s="5"/>
      <c r="E9" s="5"/>
      <c r="F9" s="5"/>
      <c r="G9" s="5"/>
      <c r="H9" s="5"/>
      <c r="I9" s="5"/>
      <c r="J9" s="6"/>
    </row>
    <row r="10" spans="1:10" x14ac:dyDescent="0.2">
      <c r="A10" s="4" t="s">
        <v>147</v>
      </c>
      <c r="B10" s="42" t="s">
        <v>148</v>
      </c>
      <c r="C10" s="5"/>
      <c r="D10" s="5"/>
      <c r="E10" s="5"/>
      <c r="F10" s="5"/>
      <c r="G10" s="5"/>
      <c r="H10" s="5"/>
      <c r="I10" s="5"/>
      <c r="J10" s="6"/>
    </row>
    <row r="11" spans="1:10" x14ac:dyDescent="0.2">
      <c r="A11" s="4" t="s">
        <v>149</v>
      </c>
      <c r="B11" s="43" t="s">
        <v>156</v>
      </c>
      <c r="C11" s="5"/>
      <c r="D11" s="5"/>
      <c r="E11" s="5"/>
      <c r="F11" s="5"/>
      <c r="G11" s="5"/>
      <c r="H11" s="5"/>
      <c r="I11" s="5"/>
      <c r="J11" s="6"/>
    </row>
    <row r="12" spans="1:10" x14ac:dyDescent="0.2">
      <c r="A12" s="4" t="s">
        <v>150</v>
      </c>
      <c r="B12" s="43" t="s">
        <v>157</v>
      </c>
      <c r="C12" s="5"/>
      <c r="D12" s="5"/>
      <c r="E12" s="5"/>
      <c r="F12" s="5"/>
      <c r="G12" s="5"/>
      <c r="H12" s="5"/>
      <c r="I12" s="5"/>
      <c r="J12" s="6"/>
    </row>
    <row r="13" spans="1:10" x14ac:dyDescent="0.2">
      <c r="A13" s="4" t="s">
        <v>151</v>
      </c>
      <c r="B13" s="43" t="s">
        <v>158</v>
      </c>
      <c r="C13" s="171"/>
      <c r="D13" s="5"/>
      <c r="E13" s="37"/>
      <c r="F13" s="171"/>
      <c r="G13" s="5"/>
      <c r="H13" s="37"/>
      <c r="I13" s="171"/>
      <c r="J13" s="6"/>
    </row>
    <row r="14" spans="1:10" x14ac:dyDescent="0.2">
      <c r="A14" s="4" t="s">
        <v>152</v>
      </c>
      <c r="B14" s="43" t="s">
        <v>159</v>
      </c>
      <c r="C14" s="171"/>
      <c r="D14" s="5"/>
      <c r="E14" s="37"/>
      <c r="F14" s="171"/>
      <c r="G14" s="5"/>
      <c r="H14" s="37"/>
      <c r="I14" s="171"/>
      <c r="J14" s="6"/>
    </row>
    <row r="15" spans="1:10" x14ac:dyDescent="0.2">
      <c r="A15" s="4" t="s">
        <v>153</v>
      </c>
      <c r="B15" s="42" t="s">
        <v>160</v>
      </c>
      <c r="C15" s="5"/>
      <c r="D15" s="5"/>
      <c r="E15" s="5"/>
      <c r="F15" s="5"/>
      <c r="G15" s="5"/>
      <c r="H15" s="5"/>
      <c r="I15" s="5"/>
      <c r="J15" s="6"/>
    </row>
    <row r="16" spans="1:10" x14ac:dyDescent="0.2">
      <c r="A16" s="4" t="s">
        <v>154</v>
      </c>
      <c r="B16" s="42" t="s">
        <v>161</v>
      </c>
      <c r="C16" s="5"/>
      <c r="D16" s="5"/>
      <c r="E16" s="5"/>
      <c r="F16" s="5"/>
      <c r="G16" s="5"/>
      <c r="H16" s="5"/>
      <c r="I16" s="5"/>
      <c r="J16" s="6"/>
    </row>
    <row r="17" spans="1:10" x14ac:dyDescent="0.2">
      <c r="A17" s="4" t="s">
        <v>155</v>
      </c>
      <c r="B17" s="42" t="s">
        <v>162</v>
      </c>
      <c r="C17" s="5"/>
      <c r="D17" s="5"/>
      <c r="E17" s="5"/>
      <c r="F17" s="5"/>
      <c r="G17" s="5"/>
      <c r="H17" s="5"/>
      <c r="I17" s="5"/>
      <c r="J17" s="6"/>
    </row>
    <row r="18" spans="1:10" x14ac:dyDescent="0.2">
      <c r="A18" s="10" t="s">
        <v>164</v>
      </c>
      <c r="B18" s="42" t="s">
        <v>163</v>
      </c>
      <c r="C18" s="5"/>
      <c r="D18" s="5"/>
      <c r="E18" s="5"/>
      <c r="F18" s="5"/>
      <c r="G18" s="5"/>
      <c r="H18" s="5"/>
      <c r="I18" s="5"/>
      <c r="J18" s="6"/>
    </row>
    <row r="19" spans="1:10" x14ac:dyDescent="0.2">
      <c r="A19" s="10" t="s">
        <v>165</v>
      </c>
      <c r="B19" s="42" t="s">
        <v>166</v>
      </c>
      <c r="C19" s="5"/>
      <c r="D19" s="5"/>
      <c r="E19" s="5"/>
      <c r="F19" s="5"/>
      <c r="G19" s="5"/>
      <c r="H19" s="5"/>
      <c r="I19" s="5"/>
      <c r="J19" s="6"/>
    </row>
    <row r="20" spans="1:10" x14ac:dyDescent="0.2">
      <c r="A20" s="4" t="s">
        <v>167</v>
      </c>
      <c r="B20" s="42" t="s">
        <v>168</v>
      </c>
      <c r="C20" s="5"/>
      <c r="D20" s="5"/>
      <c r="E20" s="5"/>
      <c r="F20" s="5"/>
      <c r="G20" s="5"/>
      <c r="H20" s="5"/>
      <c r="I20" s="5"/>
      <c r="J20" s="6"/>
    </row>
    <row r="21" spans="1:10" x14ac:dyDescent="0.2">
      <c r="A21" s="4" t="s">
        <v>169</v>
      </c>
      <c r="B21" s="42" t="s">
        <v>170</v>
      </c>
      <c r="C21" s="5"/>
      <c r="D21" s="5"/>
      <c r="E21" s="5"/>
      <c r="F21" s="5"/>
      <c r="G21" s="5"/>
      <c r="H21" s="5"/>
      <c r="I21" s="5"/>
      <c r="J21" s="6"/>
    </row>
    <row r="22" spans="1:10" x14ac:dyDescent="0.2">
      <c r="A22" s="153" t="s">
        <v>647</v>
      </c>
      <c r="B22" s="107" t="s">
        <v>648</v>
      </c>
      <c r="C22" s="5"/>
      <c r="D22" s="5"/>
      <c r="E22" s="5"/>
      <c r="F22" s="5"/>
      <c r="G22" s="5"/>
      <c r="H22" s="5"/>
      <c r="I22" s="5"/>
      <c r="J22" s="6"/>
    </row>
    <row r="23" spans="1:10" x14ac:dyDescent="0.2">
      <c r="A23" s="4" t="s">
        <v>171</v>
      </c>
      <c r="B23" s="42" t="s">
        <v>172</v>
      </c>
      <c r="C23" s="5"/>
      <c r="D23" s="5"/>
      <c r="E23" s="5"/>
      <c r="F23" s="5"/>
      <c r="G23" s="5"/>
      <c r="H23" s="5"/>
      <c r="I23" s="5"/>
      <c r="J23" s="6"/>
    </row>
    <row r="24" spans="1:10" x14ac:dyDescent="0.2">
      <c r="A24" s="4" t="s">
        <v>173</v>
      </c>
      <c r="B24" s="42" t="s">
        <v>174</v>
      </c>
      <c r="C24" s="5"/>
      <c r="D24" s="5"/>
      <c r="E24" s="5"/>
      <c r="F24" s="5"/>
      <c r="G24" s="5"/>
      <c r="H24" s="5"/>
      <c r="I24" s="5"/>
      <c r="J24" s="6"/>
    </row>
    <row r="25" spans="1:10" x14ac:dyDescent="0.2">
      <c r="A25" s="153" t="s">
        <v>649</v>
      </c>
      <c r="B25" s="107" t="s">
        <v>650</v>
      </c>
      <c r="C25" s="5"/>
      <c r="D25" s="5"/>
      <c r="E25" s="5"/>
      <c r="F25" s="5"/>
      <c r="G25" s="5"/>
      <c r="H25" s="5"/>
      <c r="I25" s="5"/>
      <c r="J25" s="6"/>
    </row>
    <row r="26" spans="1:10" x14ac:dyDescent="0.2">
      <c r="A26" s="10" t="s">
        <v>176</v>
      </c>
      <c r="B26" s="43" t="s">
        <v>192</v>
      </c>
      <c r="C26" s="5"/>
      <c r="D26" s="5"/>
      <c r="E26" s="5"/>
      <c r="F26" s="5"/>
      <c r="G26" s="5"/>
      <c r="H26" s="5"/>
      <c r="I26" s="5"/>
      <c r="J26" s="6"/>
    </row>
    <row r="27" spans="1:10" x14ac:dyDescent="0.2">
      <c r="A27" s="4" t="s">
        <v>175</v>
      </c>
      <c r="B27" s="43" t="s">
        <v>193</v>
      </c>
      <c r="C27" s="5"/>
      <c r="D27" s="5"/>
      <c r="E27" s="5"/>
      <c r="F27" s="5"/>
      <c r="G27" s="5"/>
      <c r="H27" s="5"/>
      <c r="I27" s="5"/>
      <c r="J27" s="6"/>
    </row>
    <row r="28" spans="1:10" x14ac:dyDescent="0.2">
      <c r="A28" s="4" t="s">
        <v>177</v>
      </c>
      <c r="B28" s="43" t="s">
        <v>194</v>
      </c>
      <c r="C28" s="5"/>
      <c r="D28" s="5"/>
      <c r="E28" s="5"/>
      <c r="F28" s="5"/>
      <c r="G28" s="5"/>
      <c r="H28" s="5"/>
      <c r="I28" s="5"/>
      <c r="J28" s="6"/>
    </row>
    <row r="29" spans="1:10" x14ac:dyDescent="0.2">
      <c r="A29" s="4" t="s">
        <v>178</v>
      </c>
      <c r="B29" s="43" t="s">
        <v>195</v>
      </c>
      <c r="C29" s="5"/>
      <c r="D29" s="5"/>
      <c r="E29" s="5"/>
      <c r="F29" s="5"/>
      <c r="G29" s="5"/>
      <c r="H29" s="5"/>
      <c r="I29" s="5"/>
      <c r="J29" s="6"/>
    </row>
    <row r="30" spans="1:10" x14ac:dyDescent="0.2">
      <c r="A30" s="4" t="s">
        <v>179</v>
      </c>
      <c r="B30" s="43" t="s">
        <v>196</v>
      </c>
      <c r="C30" s="5"/>
      <c r="D30" s="5"/>
      <c r="E30" s="5"/>
      <c r="F30" s="5"/>
      <c r="G30" s="5"/>
      <c r="H30" s="5"/>
      <c r="I30" s="5"/>
      <c r="J30" s="6"/>
    </row>
    <row r="31" spans="1:10" x14ac:dyDescent="0.2">
      <c r="A31" s="4" t="s">
        <v>180</v>
      </c>
      <c r="B31" s="46" t="s">
        <v>76</v>
      </c>
      <c r="C31" s="5"/>
      <c r="D31" s="5"/>
      <c r="E31" s="5"/>
      <c r="F31" s="5"/>
      <c r="G31" s="5"/>
      <c r="H31" s="5"/>
      <c r="I31" s="5"/>
      <c r="J31" s="6"/>
    </row>
    <row r="32" spans="1:10" x14ac:dyDescent="0.2">
      <c r="A32" s="4" t="s">
        <v>181</v>
      </c>
      <c r="B32" s="43" t="s">
        <v>197</v>
      </c>
      <c r="C32" s="5"/>
      <c r="D32" s="5"/>
      <c r="E32" s="5"/>
      <c r="F32" s="5"/>
      <c r="G32" s="5"/>
      <c r="H32" s="5"/>
      <c r="I32" s="5"/>
      <c r="J32" s="6"/>
    </row>
    <row r="33" spans="1:10" x14ac:dyDescent="0.2">
      <c r="A33" s="153" t="s">
        <v>651</v>
      </c>
      <c r="B33" s="43" t="s">
        <v>198</v>
      </c>
      <c r="C33" s="5"/>
      <c r="D33" s="5"/>
      <c r="E33" s="5"/>
      <c r="F33" s="5"/>
      <c r="G33" s="5"/>
      <c r="H33" s="5"/>
      <c r="I33" s="5"/>
      <c r="J33" s="6"/>
    </row>
    <row r="34" spans="1:10" x14ac:dyDescent="0.2">
      <c r="A34" s="4" t="s">
        <v>182</v>
      </c>
      <c r="B34" s="46" t="s">
        <v>77</v>
      </c>
      <c r="C34" s="5"/>
      <c r="D34" s="5"/>
      <c r="E34" s="5"/>
      <c r="F34" s="5"/>
      <c r="G34" s="5"/>
      <c r="H34" s="5"/>
      <c r="I34" s="5"/>
      <c r="J34" s="6"/>
    </row>
    <row r="35" spans="1:10" x14ac:dyDescent="0.2">
      <c r="A35" s="10" t="s">
        <v>210</v>
      </c>
      <c r="B35" s="43" t="s">
        <v>199</v>
      </c>
      <c r="C35" s="5"/>
      <c r="D35" s="5"/>
      <c r="E35" s="5"/>
      <c r="F35" s="5"/>
      <c r="G35" s="5"/>
      <c r="H35" s="5"/>
      <c r="I35" s="5"/>
      <c r="J35" s="6"/>
    </row>
    <row r="36" spans="1:10" x14ac:dyDescent="0.2">
      <c r="A36" s="4" t="s">
        <v>183</v>
      </c>
      <c r="B36" s="43" t="s">
        <v>200</v>
      </c>
      <c r="C36" s="5"/>
      <c r="D36" s="5"/>
      <c r="E36" s="5"/>
      <c r="F36" s="5"/>
      <c r="G36" s="5"/>
      <c r="H36" s="5"/>
      <c r="I36" s="5"/>
      <c r="J36" s="6"/>
    </row>
    <row r="37" spans="1:10" x14ac:dyDescent="0.2">
      <c r="A37" s="4" t="s">
        <v>184</v>
      </c>
      <c r="B37" s="43" t="s">
        <v>201</v>
      </c>
      <c r="C37" s="5"/>
      <c r="D37" s="5"/>
      <c r="E37" s="5"/>
      <c r="F37" s="5"/>
      <c r="G37" s="5"/>
      <c r="H37" s="5"/>
      <c r="I37" s="5"/>
      <c r="J37" s="6"/>
    </row>
    <row r="38" spans="1:10" x14ac:dyDescent="0.2">
      <c r="A38" s="4" t="s">
        <v>185</v>
      </c>
      <c r="B38" s="43" t="s">
        <v>202</v>
      </c>
      <c r="C38" s="5"/>
      <c r="D38" s="5"/>
      <c r="E38" s="5"/>
      <c r="F38" s="5"/>
      <c r="G38" s="5"/>
      <c r="H38" s="5"/>
      <c r="I38" s="5"/>
      <c r="J38" s="6"/>
    </row>
    <row r="39" spans="1:10" x14ac:dyDescent="0.2">
      <c r="A39" s="4" t="s">
        <v>186</v>
      </c>
      <c r="B39" s="43" t="s">
        <v>203</v>
      </c>
      <c r="C39" s="5"/>
      <c r="D39" s="5"/>
      <c r="E39" s="5"/>
      <c r="F39" s="5"/>
      <c r="G39" s="5"/>
      <c r="H39" s="5"/>
      <c r="I39" s="5"/>
      <c r="J39" s="6"/>
    </row>
    <row r="40" spans="1:10" x14ac:dyDescent="0.2">
      <c r="A40" s="10" t="s">
        <v>211</v>
      </c>
      <c r="B40" s="44" t="s">
        <v>204</v>
      </c>
      <c r="C40" s="5"/>
      <c r="D40" s="5"/>
      <c r="E40" s="5"/>
      <c r="F40" s="5"/>
      <c r="G40" s="5"/>
      <c r="H40" s="5"/>
      <c r="I40" s="5"/>
      <c r="J40" s="6"/>
    </row>
    <row r="41" spans="1:10" x14ac:dyDescent="0.2">
      <c r="A41" s="4" t="s">
        <v>187</v>
      </c>
      <c r="B41" s="44" t="s">
        <v>205</v>
      </c>
      <c r="C41" s="5"/>
      <c r="D41" s="5"/>
      <c r="E41" s="5"/>
      <c r="F41" s="5"/>
      <c r="G41" s="5"/>
      <c r="H41" s="5"/>
      <c r="I41" s="5"/>
      <c r="J41" s="6"/>
    </row>
    <row r="42" spans="1:10" x14ac:dyDescent="0.2">
      <c r="A42" s="10" t="s">
        <v>188</v>
      </c>
      <c r="B42" s="44" t="s">
        <v>206</v>
      </c>
      <c r="C42" s="5"/>
      <c r="D42" s="5"/>
      <c r="E42" s="5"/>
      <c r="F42" s="5"/>
      <c r="G42" s="5"/>
      <c r="H42" s="5"/>
      <c r="I42" s="5"/>
      <c r="J42" s="6"/>
    </row>
    <row r="43" spans="1:10" x14ac:dyDescent="0.2">
      <c r="A43" s="4" t="s">
        <v>189</v>
      </c>
      <c r="B43" s="43" t="s">
        <v>207</v>
      </c>
      <c r="C43" s="5"/>
      <c r="D43" s="5"/>
      <c r="E43" s="5"/>
      <c r="F43" s="5"/>
      <c r="G43" s="5"/>
      <c r="H43" s="5"/>
      <c r="I43" s="5"/>
      <c r="J43" s="6"/>
    </row>
    <row r="44" spans="1:10" x14ac:dyDescent="0.2">
      <c r="A44" s="4" t="s">
        <v>190</v>
      </c>
      <c r="B44" s="46" t="s">
        <v>74</v>
      </c>
      <c r="C44" s="45"/>
      <c r="D44" s="175"/>
      <c r="E44" s="175"/>
      <c r="F44" s="175"/>
      <c r="G44" s="175"/>
      <c r="H44" s="5"/>
      <c r="I44" s="5"/>
      <c r="J44" s="6"/>
    </row>
    <row r="45" spans="1:10" x14ac:dyDescent="0.2">
      <c r="A45" s="4" t="s">
        <v>75</v>
      </c>
      <c r="B45" s="46" t="s">
        <v>208</v>
      </c>
      <c r="C45" s="5"/>
      <c r="D45" s="5"/>
      <c r="E45" s="5"/>
      <c r="F45" s="5"/>
      <c r="G45" s="5"/>
      <c r="H45" s="5"/>
      <c r="I45" s="5"/>
      <c r="J45" s="6"/>
    </row>
    <row r="46" spans="1:10" x14ac:dyDescent="0.2">
      <c r="A46" s="4" t="s">
        <v>191</v>
      </c>
      <c r="B46" s="43" t="s">
        <v>209</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3" t="s">
        <v>540</v>
      </c>
      <c r="B53" s="145"/>
      <c r="C53" s="5"/>
      <c r="D53" s="5"/>
      <c r="E53" s="5"/>
      <c r="F53" s="5"/>
      <c r="G53" s="5"/>
      <c r="H53" s="5"/>
      <c r="I53" s="5"/>
      <c r="J53" s="6"/>
    </row>
    <row r="54" spans="1:10" x14ac:dyDescent="0.2">
      <c r="A54" s="4"/>
      <c r="B54" s="5"/>
      <c r="C54" s="5"/>
      <c r="D54" s="5"/>
      <c r="E54" s="5"/>
      <c r="F54" s="5"/>
      <c r="G54" s="5"/>
      <c r="H54" s="5"/>
      <c r="I54" s="5"/>
      <c r="J54" s="6"/>
    </row>
    <row r="55" spans="1:10" x14ac:dyDescent="0.2">
      <c r="A55" s="152" t="s">
        <v>671</v>
      </c>
      <c r="B55" s="271">
        <f>+'Check Sheet P2'!B54</f>
        <v>42993</v>
      </c>
      <c r="C55" s="8"/>
      <c r="D55" s="8"/>
      <c r="E55" s="8"/>
      <c r="F55" s="8"/>
      <c r="G55" s="148" t="s">
        <v>669</v>
      </c>
      <c r="H55" s="148"/>
      <c r="I55" s="270">
        <f>+'Check Sheet P2'!I54</f>
        <v>43070</v>
      </c>
      <c r="J55" s="9"/>
    </row>
    <row r="56" spans="1:10" x14ac:dyDescent="0.2">
      <c r="A56" s="324" t="s">
        <v>106</v>
      </c>
      <c r="B56" s="325"/>
      <c r="C56" s="325"/>
      <c r="D56" s="325"/>
      <c r="E56" s="325"/>
      <c r="F56" s="325"/>
      <c r="G56" s="325"/>
      <c r="H56" s="325"/>
      <c r="I56" s="325"/>
      <c r="J56" s="326"/>
    </row>
    <row r="57" spans="1:10" x14ac:dyDescent="0.2">
      <c r="A57" s="4"/>
      <c r="B57" s="5"/>
      <c r="C57" s="5"/>
      <c r="D57" s="5"/>
      <c r="E57" s="5"/>
      <c r="F57" s="5"/>
      <c r="G57" s="5"/>
      <c r="H57" s="5"/>
      <c r="I57" s="5"/>
      <c r="J57" s="6"/>
    </row>
    <row r="58" spans="1:10" x14ac:dyDescent="0.2">
      <c r="A58" s="4" t="s">
        <v>133</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10"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179"/>
    </row>
    <row r="2" spans="1:10" x14ac:dyDescent="0.2">
      <c r="A2" s="4" t="s">
        <v>131</v>
      </c>
      <c r="B2" s="8">
        <f>'Check Sheet P2'!B2</f>
        <v>5</v>
      </c>
      <c r="C2" s="5"/>
      <c r="D2" s="5"/>
      <c r="E2" s="5"/>
      <c r="F2" s="5"/>
      <c r="G2" s="172">
        <v>0</v>
      </c>
      <c r="H2" s="293" t="str">
        <f>+'Index by number P3'!H2</f>
        <v xml:space="preserve">Original Page No. </v>
      </c>
      <c r="I2" s="293"/>
      <c r="J2" s="192">
        <v>4</v>
      </c>
    </row>
    <row r="3" spans="1:10" x14ac:dyDescent="0.2">
      <c r="A3" s="4"/>
      <c r="B3" s="5"/>
      <c r="C3" s="5"/>
      <c r="D3" s="5"/>
      <c r="E3" s="5"/>
      <c r="F3" s="5"/>
      <c r="G3" s="5"/>
      <c r="H3" s="5"/>
      <c r="I3" s="5"/>
      <c r="J3" s="174"/>
    </row>
    <row r="4" spans="1:10" x14ac:dyDescent="0.2">
      <c r="A4" s="153" t="s">
        <v>667</v>
      </c>
      <c r="B4" s="5"/>
      <c r="C4" s="5"/>
      <c r="D4" s="145"/>
      <c r="E4" s="5"/>
      <c r="F4" s="5"/>
      <c r="G4" s="5"/>
      <c r="H4" s="5"/>
      <c r="I4" s="5"/>
      <c r="J4" s="174"/>
    </row>
    <row r="5" spans="1:10" x14ac:dyDescent="0.2">
      <c r="A5" s="7" t="s">
        <v>132</v>
      </c>
      <c r="B5" s="8"/>
      <c r="C5" s="8"/>
      <c r="D5" s="8"/>
      <c r="E5" s="8"/>
      <c r="F5" s="8"/>
      <c r="G5" s="8"/>
      <c r="H5" s="8"/>
      <c r="I5" s="8"/>
      <c r="J5" s="180"/>
    </row>
    <row r="6" spans="1:10" x14ac:dyDescent="0.2">
      <c r="A6" s="4"/>
      <c r="B6" s="5"/>
      <c r="C6" s="5"/>
      <c r="D6" s="5"/>
      <c r="E6" s="5"/>
      <c r="F6" s="5"/>
      <c r="G6" s="5"/>
      <c r="H6" s="5"/>
      <c r="I6" s="5"/>
      <c r="J6" s="174"/>
    </row>
    <row r="7" spans="1:10" x14ac:dyDescent="0.2">
      <c r="A7" s="4"/>
      <c r="B7" s="5"/>
      <c r="C7" s="328" t="s">
        <v>212</v>
      </c>
      <c r="D7" s="328"/>
      <c r="E7" s="328"/>
      <c r="F7" s="328"/>
      <c r="G7" s="328"/>
      <c r="H7" s="328"/>
      <c r="I7" s="5"/>
      <c r="J7" s="174"/>
    </row>
    <row r="8" spans="1:10" x14ac:dyDescent="0.2">
      <c r="A8" s="4"/>
      <c r="B8" s="5"/>
      <c r="C8" s="171"/>
      <c r="D8" s="171"/>
      <c r="E8" s="171"/>
      <c r="F8" s="171"/>
      <c r="G8" s="171"/>
      <c r="H8" s="171"/>
      <c r="I8" s="5"/>
      <c r="J8" s="178" t="s">
        <v>213</v>
      </c>
    </row>
    <row r="9" spans="1:10" x14ac:dyDescent="0.2">
      <c r="A9" s="132" t="s">
        <v>610</v>
      </c>
      <c r="B9" s="5"/>
      <c r="C9" s="5"/>
      <c r="D9" s="42" t="s">
        <v>96</v>
      </c>
      <c r="E9" s="5"/>
      <c r="F9" s="5"/>
      <c r="G9" s="5"/>
      <c r="H9" s="5"/>
      <c r="I9" s="5" t="s">
        <v>52</v>
      </c>
      <c r="J9" s="174">
        <v>300</v>
      </c>
    </row>
    <row r="10" spans="1:10" x14ac:dyDescent="0.2">
      <c r="A10" s="132" t="s">
        <v>611</v>
      </c>
      <c r="B10" s="5"/>
      <c r="C10" s="5"/>
      <c r="D10" s="42" t="s">
        <v>96</v>
      </c>
      <c r="E10" s="5"/>
      <c r="F10" s="5"/>
      <c r="G10" s="5"/>
      <c r="H10" s="5"/>
      <c r="I10" s="5" t="s">
        <v>52</v>
      </c>
      <c r="J10" s="174">
        <v>18</v>
      </c>
    </row>
    <row r="11" spans="1:10" x14ac:dyDescent="0.2">
      <c r="A11" s="197" t="s">
        <v>612</v>
      </c>
      <c r="B11" s="14"/>
      <c r="C11" s="14"/>
      <c r="D11" s="43" t="s">
        <v>96</v>
      </c>
      <c r="E11" s="14"/>
      <c r="F11" s="14"/>
      <c r="G11" s="14"/>
      <c r="H11" s="14"/>
      <c r="I11" s="14" t="s">
        <v>52</v>
      </c>
      <c r="J11" s="198">
        <v>30</v>
      </c>
    </row>
    <row r="12" spans="1:10" x14ac:dyDescent="0.2">
      <c r="A12" s="132" t="s">
        <v>613</v>
      </c>
      <c r="B12" s="14"/>
      <c r="C12" s="5"/>
      <c r="D12" s="42" t="s">
        <v>96</v>
      </c>
      <c r="E12" s="5"/>
      <c r="F12" s="5"/>
      <c r="G12" s="5"/>
      <c r="H12" s="5"/>
      <c r="I12" s="5" t="s">
        <v>52</v>
      </c>
      <c r="J12" s="174">
        <v>70</v>
      </c>
    </row>
    <row r="13" spans="1:10" x14ac:dyDescent="0.2">
      <c r="A13" s="132" t="s">
        <v>614</v>
      </c>
      <c r="B13" s="5"/>
      <c r="C13" s="5"/>
      <c r="D13" s="42" t="s">
        <v>96</v>
      </c>
      <c r="E13" s="5"/>
      <c r="F13" s="5"/>
      <c r="G13" s="5"/>
      <c r="H13" s="5"/>
      <c r="I13" s="5" t="s">
        <v>52</v>
      </c>
      <c r="J13" s="174">
        <v>18</v>
      </c>
    </row>
    <row r="14" spans="1:10" x14ac:dyDescent="0.2">
      <c r="A14" s="132" t="s">
        <v>657</v>
      </c>
      <c r="B14" s="5"/>
      <c r="C14" s="5"/>
      <c r="D14" s="42"/>
      <c r="E14" s="5"/>
      <c r="F14" s="5"/>
      <c r="G14" s="5"/>
      <c r="H14" s="5"/>
      <c r="I14" s="5"/>
      <c r="J14" s="195">
        <v>150</v>
      </c>
    </row>
    <row r="15" spans="1:10" x14ac:dyDescent="0.2">
      <c r="A15" s="132" t="s">
        <v>615</v>
      </c>
      <c r="B15" s="37"/>
      <c r="C15" s="171"/>
      <c r="D15" s="42" t="s">
        <v>96</v>
      </c>
      <c r="E15" s="5"/>
      <c r="F15" s="5"/>
      <c r="G15" s="5"/>
      <c r="H15" s="5"/>
      <c r="I15" s="5" t="s">
        <v>52</v>
      </c>
      <c r="J15" s="174">
        <v>80</v>
      </c>
    </row>
    <row r="16" spans="1:10" x14ac:dyDescent="0.2">
      <c r="A16" s="132" t="s">
        <v>616</v>
      </c>
      <c r="B16" s="37"/>
      <c r="C16" s="171"/>
      <c r="D16" s="42" t="s">
        <v>96</v>
      </c>
      <c r="E16" s="5"/>
      <c r="F16" s="5"/>
      <c r="G16" s="5"/>
      <c r="H16" s="5"/>
      <c r="I16" s="5" t="s">
        <v>52</v>
      </c>
      <c r="J16" s="174">
        <v>245</v>
      </c>
    </row>
    <row r="17" spans="1:11" x14ac:dyDescent="0.2">
      <c r="A17" s="153" t="s">
        <v>617</v>
      </c>
      <c r="B17" s="5"/>
      <c r="C17" s="5" t="s">
        <v>97</v>
      </c>
      <c r="D17" s="42" t="s">
        <v>96</v>
      </c>
      <c r="E17" s="5"/>
      <c r="F17" s="5"/>
      <c r="G17" s="5"/>
      <c r="H17" s="5"/>
      <c r="I17" s="5" t="s">
        <v>52</v>
      </c>
      <c r="J17" s="174">
        <v>220</v>
      </c>
    </row>
    <row r="18" spans="1:11" x14ac:dyDescent="0.2">
      <c r="A18" s="106" t="s">
        <v>98</v>
      </c>
      <c r="B18" s="45"/>
      <c r="C18" s="45"/>
      <c r="D18" s="45"/>
      <c r="E18" s="45"/>
      <c r="F18" s="5"/>
      <c r="G18" s="5"/>
      <c r="H18" s="5"/>
      <c r="I18" s="5" t="s">
        <v>52</v>
      </c>
      <c r="J18" s="174">
        <v>250</v>
      </c>
    </row>
    <row r="19" spans="1:11" x14ac:dyDescent="0.2">
      <c r="A19" s="132" t="s">
        <v>619</v>
      </c>
      <c r="B19" s="5"/>
      <c r="C19" s="5"/>
      <c r="D19" s="5"/>
      <c r="E19" s="5"/>
      <c r="F19" s="5" t="s">
        <v>99</v>
      </c>
      <c r="G19" s="5"/>
      <c r="H19" s="5"/>
      <c r="I19" s="5" t="s">
        <v>52</v>
      </c>
      <c r="J19" s="174">
        <v>255</v>
      </c>
    </row>
    <row r="20" spans="1:11" x14ac:dyDescent="0.2">
      <c r="A20" s="132" t="s">
        <v>618</v>
      </c>
      <c r="B20" s="5"/>
      <c r="C20" s="5"/>
      <c r="D20" s="5"/>
      <c r="E20" s="5"/>
      <c r="F20" s="5"/>
      <c r="G20" s="5" t="s">
        <v>100</v>
      </c>
      <c r="H20" s="5"/>
      <c r="I20" s="5" t="s">
        <v>52</v>
      </c>
      <c r="J20" s="174">
        <v>240</v>
      </c>
    </row>
    <row r="21" spans="1:11" x14ac:dyDescent="0.2">
      <c r="A21" s="132" t="s">
        <v>620</v>
      </c>
      <c r="B21" s="5"/>
      <c r="C21" s="5"/>
      <c r="D21" s="5"/>
      <c r="E21" s="5"/>
      <c r="F21" s="5" t="s">
        <v>99</v>
      </c>
      <c r="G21" s="5"/>
      <c r="H21" s="5"/>
      <c r="I21" s="5" t="s">
        <v>52</v>
      </c>
      <c r="J21" s="174">
        <v>245</v>
      </c>
    </row>
    <row r="22" spans="1:11" x14ac:dyDescent="0.2">
      <c r="A22" s="132" t="s">
        <v>621</v>
      </c>
      <c r="B22" s="5"/>
      <c r="C22" s="5"/>
      <c r="D22" s="5"/>
      <c r="E22" s="5" t="s">
        <v>101</v>
      </c>
      <c r="F22" s="5"/>
      <c r="G22" s="5"/>
      <c r="H22" s="5"/>
      <c r="I22" s="5" t="s">
        <v>52</v>
      </c>
      <c r="J22" s="174">
        <v>200</v>
      </c>
    </row>
    <row r="23" spans="1:11" x14ac:dyDescent="0.2">
      <c r="A23" s="153" t="s">
        <v>622</v>
      </c>
      <c r="B23" s="5"/>
      <c r="C23" s="5"/>
      <c r="D23" s="5"/>
      <c r="E23" s="5" t="s">
        <v>101</v>
      </c>
      <c r="F23" s="5"/>
      <c r="G23" s="5"/>
      <c r="H23" s="5"/>
      <c r="I23" s="5" t="s">
        <v>52</v>
      </c>
      <c r="J23" s="174">
        <v>200</v>
      </c>
    </row>
    <row r="24" spans="1:11" x14ac:dyDescent="0.2">
      <c r="A24" s="153" t="s">
        <v>623</v>
      </c>
      <c r="B24" s="5"/>
      <c r="C24" s="5"/>
      <c r="D24" s="5"/>
      <c r="E24" s="5"/>
      <c r="F24" s="5" t="s">
        <v>99</v>
      </c>
      <c r="G24" s="5"/>
      <c r="H24" s="5"/>
      <c r="I24" s="5" t="s">
        <v>52</v>
      </c>
      <c r="J24" s="174">
        <v>210</v>
      </c>
    </row>
    <row r="25" spans="1:11" x14ac:dyDescent="0.2">
      <c r="A25" s="132" t="s">
        <v>624</v>
      </c>
      <c r="B25" s="5"/>
      <c r="C25" s="5"/>
      <c r="D25" s="44" t="s">
        <v>96</v>
      </c>
      <c r="E25" s="5"/>
      <c r="F25" s="5"/>
      <c r="G25" s="5"/>
      <c r="H25" s="5"/>
      <c r="I25" s="5" t="s">
        <v>52</v>
      </c>
      <c r="J25" s="174">
        <v>17</v>
      </c>
    </row>
    <row r="26" spans="1:11" x14ac:dyDescent="0.2">
      <c r="A26" s="132" t="s">
        <v>625</v>
      </c>
      <c r="B26" s="5"/>
      <c r="C26" s="5"/>
      <c r="D26" s="5" t="s">
        <v>96</v>
      </c>
      <c r="E26" s="5"/>
      <c r="F26" s="5"/>
      <c r="G26" s="5"/>
      <c r="H26" s="5"/>
      <c r="I26" s="5" t="s">
        <v>52</v>
      </c>
      <c r="J26" s="174">
        <v>30</v>
      </c>
      <c r="K26" s="5"/>
    </row>
    <row r="27" spans="1:11" x14ac:dyDescent="0.2">
      <c r="A27" s="4" t="s">
        <v>160</v>
      </c>
      <c r="B27" s="5" t="s">
        <v>102</v>
      </c>
      <c r="C27" s="5"/>
      <c r="D27" s="5"/>
      <c r="E27" s="5"/>
      <c r="F27" s="5"/>
      <c r="G27" s="5"/>
      <c r="H27" s="5"/>
      <c r="I27" s="5" t="s">
        <v>52</v>
      </c>
      <c r="J27" s="174">
        <v>20</v>
      </c>
    </row>
    <row r="28" spans="1:11" x14ac:dyDescent="0.2">
      <c r="A28" s="132" t="s">
        <v>626</v>
      </c>
      <c r="B28" s="5"/>
      <c r="C28" s="5" t="s">
        <v>103</v>
      </c>
      <c r="D28" s="5"/>
      <c r="E28" s="5"/>
      <c r="F28" s="5"/>
      <c r="G28" s="5"/>
      <c r="H28" s="5"/>
      <c r="I28" s="5" t="s">
        <v>52</v>
      </c>
      <c r="J28" s="174">
        <v>18</v>
      </c>
    </row>
    <row r="29" spans="1:11" x14ac:dyDescent="0.2">
      <c r="A29" s="132" t="s">
        <v>627</v>
      </c>
      <c r="B29" s="5"/>
      <c r="C29" s="5" t="s">
        <v>103</v>
      </c>
      <c r="D29" s="5"/>
      <c r="E29" s="5"/>
      <c r="F29" s="5"/>
      <c r="G29" s="5"/>
      <c r="H29" s="5"/>
      <c r="I29" s="5" t="s">
        <v>52</v>
      </c>
      <c r="J29" s="174">
        <v>230</v>
      </c>
    </row>
    <row r="30" spans="1:11" x14ac:dyDescent="0.2">
      <c r="A30" s="132" t="s">
        <v>628</v>
      </c>
      <c r="B30" s="5"/>
      <c r="C30" s="5" t="s">
        <v>103</v>
      </c>
      <c r="D30" s="5"/>
      <c r="E30" s="5"/>
      <c r="F30" s="5"/>
      <c r="G30" s="5"/>
      <c r="H30" s="5"/>
      <c r="I30" s="5" t="s">
        <v>52</v>
      </c>
      <c r="J30" s="174">
        <v>80</v>
      </c>
    </row>
    <row r="31" spans="1:11" x14ac:dyDescent="0.2">
      <c r="A31" s="132" t="s">
        <v>629</v>
      </c>
      <c r="B31" s="5"/>
      <c r="C31" s="5"/>
      <c r="D31" s="5"/>
      <c r="E31" s="5"/>
      <c r="F31" s="5" t="s">
        <v>104</v>
      </c>
      <c r="G31" s="5"/>
      <c r="H31" s="5"/>
      <c r="I31" s="5" t="s">
        <v>52</v>
      </c>
      <c r="J31" s="174">
        <v>270</v>
      </c>
    </row>
    <row r="32" spans="1:11" x14ac:dyDescent="0.2">
      <c r="A32" s="132" t="s">
        <v>630</v>
      </c>
      <c r="B32" s="5"/>
      <c r="C32" s="5"/>
      <c r="D32" s="5"/>
      <c r="E32" s="5"/>
      <c r="F32" s="5" t="s">
        <v>104</v>
      </c>
      <c r="G32" s="5"/>
      <c r="H32" s="5"/>
      <c r="I32" s="5" t="s">
        <v>52</v>
      </c>
      <c r="J32" s="174">
        <v>275</v>
      </c>
    </row>
    <row r="33" spans="1:10" x14ac:dyDescent="0.2">
      <c r="A33" s="132" t="s">
        <v>631</v>
      </c>
      <c r="B33" s="5"/>
      <c r="C33" s="5"/>
      <c r="D33" s="5"/>
      <c r="E33" s="5"/>
      <c r="F33" s="5" t="s">
        <v>104</v>
      </c>
      <c r="G33" s="5"/>
      <c r="H33" s="5"/>
      <c r="I33" s="5" t="s">
        <v>52</v>
      </c>
      <c r="J33" s="174">
        <v>260</v>
      </c>
    </row>
    <row r="34" spans="1:10" x14ac:dyDescent="0.2">
      <c r="A34" s="132" t="s">
        <v>656</v>
      </c>
      <c r="B34" s="5"/>
      <c r="C34" s="5"/>
      <c r="D34" s="5"/>
      <c r="E34" s="5"/>
      <c r="F34" s="5"/>
      <c r="G34" s="5"/>
      <c r="H34" s="5"/>
      <c r="I34" s="5"/>
      <c r="J34" s="195">
        <v>120</v>
      </c>
    </row>
    <row r="35" spans="1:10" x14ac:dyDescent="0.2">
      <c r="A35" s="153" t="s">
        <v>632</v>
      </c>
      <c r="B35" s="5"/>
      <c r="C35" s="5"/>
      <c r="D35" s="5"/>
      <c r="E35" s="5"/>
      <c r="F35" s="14" t="s">
        <v>104</v>
      </c>
      <c r="G35" s="5"/>
      <c r="H35" s="5"/>
      <c r="I35" s="14" t="s">
        <v>52</v>
      </c>
      <c r="J35" s="174">
        <v>207</v>
      </c>
    </row>
    <row r="36" spans="1:10" x14ac:dyDescent="0.2">
      <c r="A36" s="153" t="s">
        <v>633</v>
      </c>
      <c r="B36" s="5"/>
      <c r="C36" s="5" t="s">
        <v>103</v>
      </c>
      <c r="D36" s="5"/>
      <c r="E36" s="5"/>
      <c r="F36" s="5"/>
      <c r="G36" s="5"/>
      <c r="H36" s="5"/>
      <c r="I36" s="14" t="s">
        <v>52</v>
      </c>
      <c r="J36" s="174">
        <v>75</v>
      </c>
    </row>
    <row r="37" spans="1:10" x14ac:dyDescent="0.2">
      <c r="A37" s="132" t="s">
        <v>652</v>
      </c>
      <c r="B37" s="5"/>
      <c r="C37" s="5" t="s">
        <v>54</v>
      </c>
      <c r="D37" s="5"/>
      <c r="E37" s="5"/>
      <c r="F37" s="5"/>
      <c r="G37" s="5"/>
      <c r="H37" s="5" t="s">
        <v>55</v>
      </c>
      <c r="I37" s="14" t="s">
        <v>52</v>
      </c>
      <c r="J37" s="174">
        <v>60</v>
      </c>
    </row>
    <row r="38" spans="1:10" x14ac:dyDescent="0.2">
      <c r="A38" s="132" t="s">
        <v>653</v>
      </c>
      <c r="B38" s="5"/>
      <c r="C38" s="5"/>
      <c r="D38" s="5"/>
      <c r="E38" s="5"/>
      <c r="F38" s="5"/>
      <c r="G38" s="5"/>
      <c r="H38" s="5"/>
      <c r="I38" s="14"/>
      <c r="J38" s="195">
        <v>15</v>
      </c>
    </row>
    <row r="39" spans="1:10" x14ac:dyDescent="0.2">
      <c r="A39" s="132" t="s">
        <v>634</v>
      </c>
      <c r="B39" s="5"/>
      <c r="C39" s="5" t="s">
        <v>103</v>
      </c>
      <c r="D39" s="5"/>
      <c r="E39" s="5"/>
      <c r="F39" s="5"/>
      <c r="G39" s="5"/>
      <c r="H39" s="5"/>
      <c r="I39" s="14" t="s">
        <v>52</v>
      </c>
      <c r="J39" s="174">
        <v>18</v>
      </c>
    </row>
    <row r="40" spans="1:10" x14ac:dyDescent="0.2">
      <c r="A40" s="153" t="s">
        <v>635</v>
      </c>
      <c r="B40" s="5"/>
      <c r="C40" s="14" t="s">
        <v>103</v>
      </c>
      <c r="D40" s="5"/>
      <c r="E40" s="5"/>
      <c r="F40" s="5"/>
      <c r="G40" s="5"/>
      <c r="H40" s="5"/>
      <c r="I40" s="14" t="s">
        <v>53</v>
      </c>
      <c r="J40" s="174">
        <v>30</v>
      </c>
    </row>
    <row r="41" spans="1:10" x14ac:dyDescent="0.2">
      <c r="A41" s="132" t="s">
        <v>636</v>
      </c>
      <c r="B41" s="5"/>
      <c r="C41" s="14" t="s">
        <v>103</v>
      </c>
      <c r="D41" s="5"/>
      <c r="E41" s="5"/>
      <c r="F41" s="5"/>
      <c r="G41" s="5"/>
      <c r="H41" s="5"/>
      <c r="I41" s="14" t="s">
        <v>53</v>
      </c>
      <c r="J41" s="174">
        <v>130</v>
      </c>
    </row>
    <row r="42" spans="1:10" x14ac:dyDescent="0.2">
      <c r="A42" s="10" t="s">
        <v>56</v>
      </c>
      <c r="B42" s="5"/>
      <c r="C42" s="5"/>
      <c r="D42" s="5"/>
      <c r="E42" s="5" t="s">
        <v>54</v>
      </c>
      <c r="F42" s="5"/>
      <c r="G42" s="5"/>
      <c r="H42" s="5"/>
      <c r="I42" s="14" t="s">
        <v>53</v>
      </c>
      <c r="J42" s="174">
        <v>40</v>
      </c>
    </row>
    <row r="43" spans="1:10" x14ac:dyDescent="0.2">
      <c r="A43" s="132" t="s">
        <v>637</v>
      </c>
      <c r="B43" s="5"/>
      <c r="C43" s="5"/>
      <c r="D43" s="5"/>
      <c r="E43" s="5"/>
      <c r="F43" s="5"/>
      <c r="G43" s="5"/>
      <c r="H43" s="5"/>
      <c r="I43" s="15" t="s">
        <v>79</v>
      </c>
      <c r="J43" s="174">
        <v>40</v>
      </c>
    </row>
    <row r="44" spans="1:10" x14ac:dyDescent="0.2">
      <c r="A44" s="132" t="s">
        <v>638</v>
      </c>
      <c r="B44" s="5"/>
      <c r="C44" s="5"/>
      <c r="D44" s="5"/>
      <c r="E44" s="5" t="s">
        <v>54</v>
      </c>
      <c r="F44" s="5"/>
      <c r="G44" s="5"/>
      <c r="H44" s="5"/>
      <c r="I44" s="42" t="s">
        <v>78</v>
      </c>
      <c r="J44" s="174">
        <v>40</v>
      </c>
    </row>
    <row r="45" spans="1:10" x14ac:dyDescent="0.2">
      <c r="A45" s="132" t="s">
        <v>639</v>
      </c>
      <c r="B45" s="5"/>
      <c r="C45" s="5"/>
      <c r="D45" s="5"/>
      <c r="E45" s="5" t="s">
        <v>54</v>
      </c>
      <c r="F45" s="5"/>
      <c r="G45" s="5"/>
      <c r="H45" s="5"/>
      <c r="I45" s="42" t="s">
        <v>53</v>
      </c>
      <c r="J45" s="174">
        <v>45</v>
      </c>
    </row>
    <row r="46" spans="1:10" x14ac:dyDescent="0.2">
      <c r="A46" s="4"/>
      <c r="B46" s="5"/>
      <c r="C46" s="5"/>
      <c r="D46" s="323"/>
      <c r="E46" s="323"/>
      <c r="F46" s="323"/>
      <c r="G46" s="323"/>
      <c r="H46" s="5"/>
      <c r="I46" s="5"/>
      <c r="J46" s="174"/>
    </row>
    <row r="47" spans="1:10" x14ac:dyDescent="0.2">
      <c r="A47" s="4"/>
      <c r="B47" s="5"/>
      <c r="C47" s="5"/>
      <c r="D47" s="5"/>
      <c r="E47" s="5"/>
      <c r="F47" s="5"/>
      <c r="G47" s="5"/>
      <c r="H47" s="5"/>
      <c r="I47" s="5"/>
      <c r="J47" s="174"/>
    </row>
    <row r="48" spans="1:10" x14ac:dyDescent="0.2">
      <c r="A48" s="4"/>
      <c r="B48" s="5"/>
      <c r="C48" s="5"/>
      <c r="D48" s="5"/>
      <c r="E48" s="5"/>
      <c r="F48" s="5"/>
      <c r="G48" s="5"/>
      <c r="H48" s="5"/>
      <c r="I48" s="5"/>
      <c r="J48" s="174"/>
    </row>
    <row r="49" spans="1:11" x14ac:dyDescent="0.2">
      <c r="A49" s="4"/>
      <c r="B49" s="5"/>
      <c r="C49" s="5"/>
      <c r="D49" s="5"/>
      <c r="E49" s="5"/>
      <c r="F49" s="5"/>
      <c r="G49" s="5"/>
      <c r="H49" s="5"/>
      <c r="I49" s="5"/>
      <c r="J49" s="174"/>
    </row>
    <row r="50" spans="1:11" x14ac:dyDescent="0.2">
      <c r="A50" s="4"/>
      <c r="B50" s="5"/>
      <c r="C50" s="5"/>
      <c r="D50" s="5"/>
      <c r="E50" s="5"/>
      <c r="F50" s="5"/>
      <c r="G50" s="5"/>
      <c r="H50" s="5"/>
      <c r="I50" s="5"/>
      <c r="J50" s="174"/>
    </row>
    <row r="51" spans="1:11" x14ac:dyDescent="0.2">
      <c r="A51" s="4"/>
      <c r="B51" s="5"/>
      <c r="C51" s="5"/>
      <c r="D51" s="5"/>
      <c r="E51" s="5"/>
      <c r="F51" s="5"/>
      <c r="G51" s="5"/>
      <c r="H51" s="5"/>
      <c r="I51" s="5"/>
      <c r="J51" s="11" t="s">
        <v>215</v>
      </c>
      <c r="K51" s="52"/>
    </row>
    <row r="52" spans="1:11" x14ac:dyDescent="0.2">
      <c r="A52" s="7"/>
      <c r="B52" s="8"/>
      <c r="C52" s="8"/>
      <c r="D52" s="8"/>
      <c r="E52" s="8"/>
      <c r="F52" s="8"/>
      <c r="G52" s="8"/>
      <c r="H52" s="8"/>
      <c r="I52" s="8"/>
      <c r="J52" s="180"/>
    </row>
    <row r="53" spans="1:11" x14ac:dyDescent="0.2">
      <c r="A53" s="153" t="s">
        <v>540</v>
      </c>
      <c r="B53" s="145"/>
      <c r="C53" s="5"/>
      <c r="D53" s="5"/>
      <c r="E53" s="5"/>
      <c r="F53" s="5"/>
      <c r="G53" s="5"/>
      <c r="H53" s="5"/>
      <c r="I53" s="5"/>
      <c r="J53" s="17"/>
    </row>
    <row r="54" spans="1:11" x14ac:dyDescent="0.2">
      <c r="A54" s="4"/>
      <c r="B54" s="5"/>
      <c r="C54" s="5"/>
      <c r="D54" s="5"/>
      <c r="E54" s="5"/>
      <c r="F54" s="5"/>
      <c r="G54" s="5"/>
      <c r="H54" s="5"/>
      <c r="I54" s="5"/>
      <c r="J54" s="17"/>
    </row>
    <row r="55" spans="1:11" x14ac:dyDescent="0.2">
      <c r="A55" s="152" t="s">
        <v>671</v>
      </c>
      <c r="B55" s="271">
        <f>+'Check Sheet P2'!B54</f>
        <v>42993</v>
      </c>
      <c r="C55" s="8"/>
      <c r="D55" s="8"/>
      <c r="E55" s="8"/>
      <c r="F55" s="8"/>
      <c r="G55" s="148" t="s">
        <v>669</v>
      </c>
      <c r="H55" s="148"/>
      <c r="I55" s="270">
        <f>+'Index by number P3'!I55</f>
        <v>43070</v>
      </c>
      <c r="J55" s="49"/>
    </row>
    <row r="56" spans="1:11" x14ac:dyDescent="0.2">
      <c r="A56" s="324" t="s">
        <v>106</v>
      </c>
      <c r="B56" s="325"/>
      <c r="C56" s="325"/>
      <c r="D56" s="325"/>
      <c r="E56" s="325"/>
      <c r="F56" s="325"/>
      <c r="G56" s="325"/>
      <c r="H56" s="325"/>
      <c r="I56" s="325"/>
      <c r="J56" s="326"/>
    </row>
    <row r="57" spans="1:11" x14ac:dyDescent="0.2">
      <c r="A57" s="4"/>
      <c r="B57" s="5"/>
      <c r="C57" s="5"/>
      <c r="D57" s="5"/>
      <c r="E57" s="5"/>
      <c r="F57" s="5"/>
      <c r="G57" s="5"/>
      <c r="H57" s="5"/>
      <c r="I57" s="5"/>
      <c r="J57" s="17"/>
    </row>
    <row r="58" spans="1:11" x14ac:dyDescent="0.2">
      <c r="A58" s="4" t="s">
        <v>133</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8"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48"/>
    </row>
    <row r="2" spans="1:10" x14ac:dyDescent="0.2">
      <c r="A2" s="4" t="s">
        <v>131</v>
      </c>
      <c r="B2" s="8">
        <f>'Check Sheet P2'!B2</f>
        <v>5</v>
      </c>
      <c r="C2" s="5"/>
      <c r="D2" s="5"/>
      <c r="E2" s="5"/>
      <c r="F2" s="5"/>
      <c r="G2" s="8">
        <v>0</v>
      </c>
      <c r="H2" s="294" t="str">
        <f>+'Index by topic p4'!H2:I2</f>
        <v xml:space="preserve">Original Page No. </v>
      </c>
      <c r="I2" s="294"/>
      <c r="J2" s="49">
        <v>5</v>
      </c>
    </row>
    <row r="3" spans="1:10" x14ac:dyDescent="0.2">
      <c r="A3" s="4"/>
      <c r="B3" s="5"/>
      <c r="C3" s="5"/>
      <c r="D3" s="5"/>
      <c r="E3" s="5"/>
      <c r="F3" s="5"/>
      <c r="G3" s="5"/>
      <c r="H3" s="5"/>
      <c r="I3" s="5"/>
      <c r="J3" s="17"/>
    </row>
    <row r="4" spans="1:10" x14ac:dyDescent="0.2">
      <c r="A4" s="153" t="s">
        <v>667</v>
      </c>
      <c r="B4" s="5"/>
      <c r="C4" s="5"/>
      <c r="D4" s="145"/>
      <c r="E4" s="5"/>
      <c r="F4" s="5"/>
      <c r="G4" s="5"/>
      <c r="H4" s="5"/>
      <c r="I4" s="5"/>
      <c r="J4" s="17"/>
    </row>
    <row r="5" spans="1:10" x14ac:dyDescent="0.2">
      <c r="A5" s="7" t="s">
        <v>132</v>
      </c>
      <c r="B5" s="8"/>
      <c r="C5" s="8"/>
      <c r="D5" s="8"/>
      <c r="E5" s="8"/>
      <c r="F5" s="8"/>
      <c r="G5" s="8"/>
      <c r="H5" s="8"/>
      <c r="I5" s="8"/>
      <c r="J5" s="49"/>
    </row>
    <row r="6" spans="1:10" x14ac:dyDescent="0.2">
      <c r="A6" s="4"/>
      <c r="B6" s="5"/>
      <c r="I6" s="5"/>
      <c r="J6" s="17"/>
    </row>
    <row r="7" spans="1:10" x14ac:dyDescent="0.2">
      <c r="A7" s="4"/>
      <c r="B7" s="5"/>
      <c r="C7" s="329" t="s">
        <v>216</v>
      </c>
      <c r="D7" s="328"/>
      <c r="E7" s="328"/>
      <c r="F7" s="328"/>
      <c r="G7" s="328"/>
      <c r="H7" s="328"/>
      <c r="I7" s="5"/>
      <c r="J7" s="135"/>
    </row>
    <row r="8" spans="1:10" x14ac:dyDescent="0.2">
      <c r="A8" s="4"/>
      <c r="B8" s="5"/>
      <c r="C8" s="13"/>
      <c r="D8" s="13"/>
      <c r="E8" s="13"/>
      <c r="F8" s="13"/>
      <c r="G8" s="13"/>
      <c r="H8" s="13"/>
      <c r="I8" s="5"/>
      <c r="J8" s="50" t="s">
        <v>213</v>
      </c>
    </row>
    <row r="9" spans="1:10" x14ac:dyDescent="0.2">
      <c r="A9" s="4" t="s">
        <v>598</v>
      </c>
      <c r="B9" s="5"/>
      <c r="C9" s="5"/>
      <c r="D9" s="5"/>
      <c r="E9" s="5" t="s">
        <v>54</v>
      </c>
      <c r="F9" s="5"/>
      <c r="G9" s="5"/>
      <c r="H9" s="5"/>
      <c r="I9" s="5" t="s">
        <v>81</v>
      </c>
      <c r="J9" s="17">
        <v>30</v>
      </c>
    </row>
    <row r="10" spans="1:10" x14ac:dyDescent="0.2">
      <c r="A10" s="132" t="s">
        <v>640</v>
      </c>
      <c r="B10" s="5"/>
      <c r="C10" s="5" t="s">
        <v>57</v>
      </c>
      <c r="D10" s="5"/>
      <c r="E10" s="5"/>
      <c r="F10" s="5"/>
      <c r="G10" s="5"/>
      <c r="H10" s="5"/>
      <c r="I10" s="5" t="s">
        <v>81</v>
      </c>
      <c r="J10" s="17">
        <v>50</v>
      </c>
    </row>
    <row r="11" spans="1:10" x14ac:dyDescent="0.2">
      <c r="A11" s="10" t="s">
        <v>597</v>
      </c>
      <c r="B11" s="5"/>
      <c r="C11" s="5"/>
      <c r="D11" s="5"/>
      <c r="E11" s="5"/>
      <c r="F11" s="5" t="s">
        <v>58</v>
      </c>
      <c r="G11" s="5"/>
      <c r="H11" s="5"/>
      <c r="I11" s="5"/>
      <c r="J11" s="17">
        <v>90</v>
      </c>
    </row>
    <row r="12" spans="1:10" x14ac:dyDescent="0.2">
      <c r="A12" s="10" t="s">
        <v>596</v>
      </c>
      <c r="B12" s="14"/>
      <c r="C12" s="5"/>
      <c r="D12" s="5"/>
      <c r="E12" s="5"/>
      <c r="F12" s="5"/>
      <c r="G12" s="5" t="s">
        <v>59</v>
      </c>
      <c r="H12" s="5"/>
      <c r="I12" s="5"/>
      <c r="J12" s="17">
        <v>55</v>
      </c>
    </row>
    <row r="13" spans="1:10" x14ac:dyDescent="0.2">
      <c r="A13" s="10" t="s">
        <v>595</v>
      </c>
      <c r="B13" s="5"/>
      <c r="C13" s="5"/>
      <c r="D13" s="5"/>
      <c r="E13" s="5"/>
      <c r="F13" s="5"/>
      <c r="G13" s="5"/>
      <c r="H13" s="5"/>
      <c r="I13" s="5" t="s">
        <v>53</v>
      </c>
      <c r="J13" s="17">
        <v>60</v>
      </c>
    </row>
    <row r="14" spans="1:10" x14ac:dyDescent="0.2">
      <c r="A14" s="10" t="s">
        <v>594</v>
      </c>
      <c r="B14" s="37"/>
      <c r="C14" s="13"/>
      <c r="D14" s="5"/>
      <c r="E14" s="37"/>
      <c r="F14" s="13"/>
      <c r="G14" s="5"/>
      <c r="H14" s="37"/>
      <c r="I14" s="14" t="s">
        <v>53</v>
      </c>
      <c r="J14" s="17">
        <v>55</v>
      </c>
    </row>
    <row r="15" spans="1:10" x14ac:dyDescent="0.2">
      <c r="A15" s="82" t="s">
        <v>654</v>
      </c>
      <c r="B15" s="37"/>
      <c r="C15" s="194"/>
      <c r="D15" s="5"/>
      <c r="E15" s="37"/>
      <c r="F15" s="194"/>
      <c r="G15" s="5"/>
      <c r="H15" s="37"/>
      <c r="I15" s="14"/>
      <c r="J15" s="195">
        <v>16</v>
      </c>
    </row>
    <row r="16" spans="1:10" x14ac:dyDescent="0.2">
      <c r="A16" s="132" t="s">
        <v>658</v>
      </c>
      <c r="B16" s="37"/>
      <c r="C16" s="194"/>
      <c r="D16" s="5"/>
      <c r="E16" s="37"/>
      <c r="F16" s="194"/>
      <c r="G16" s="5"/>
      <c r="H16" s="37"/>
      <c r="I16" s="14"/>
      <c r="J16" s="195">
        <v>10</v>
      </c>
    </row>
    <row r="17" spans="1:11" x14ac:dyDescent="0.2">
      <c r="A17" s="10" t="s">
        <v>60</v>
      </c>
      <c r="B17" s="37"/>
      <c r="C17" s="13"/>
      <c r="D17" s="5"/>
      <c r="E17" s="37"/>
      <c r="F17" s="13"/>
      <c r="G17" s="5"/>
      <c r="H17" s="37"/>
      <c r="I17" s="13" t="s">
        <v>53</v>
      </c>
      <c r="J17" s="17">
        <v>52</v>
      </c>
    </row>
    <row r="18" spans="1:11" x14ac:dyDescent="0.2">
      <c r="A18" s="10" t="s">
        <v>61</v>
      </c>
      <c r="B18" s="5"/>
      <c r="C18" s="5"/>
      <c r="D18" s="5"/>
      <c r="E18" s="5"/>
      <c r="F18" s="5"/>
      <c r="G18" s="5"/>
      <c r="H18" s="5"/>
      <c r="I18" s="14" t="s">
        <v>81</v>
      </c>
      <c r="J18" s="17">
        <v>17</v>
      </c>
    </row>
    <row r="19" spans="1:11" x14ac:dyDescent="0.2">
      <c r="A19" s="10" t="s">
        <v>62</v>
      </c>
      <c r="B19" s="5"/>
      <c r="C19" s="5"/>
      <c r="D19" s="5"/>
      <c r="E19" s="5"/>
      <c r="F19" s="5"/>
      <c r="G19" s="5"/>
      <c r="H19" s="5"/>
      <c r="I19" s="14" t="s">
        <v>80</v>
      </c>
      <c r="J19" s="17">
        <v>17</v>
      </c>
    </row>
    <row r="20" spans="1:11" x14ac:dyDescent="0.2">
      <c r="A20" s="10" t="s">
        <v>63</v>
      </c>
      <c r="B20" s="5"/>
      <c r="C20" s="5"/>
      <c r="D20" s="5"/>
      <c r="E20" s="5"/>
      <c r="F20" s="5"/>
      <c r="G20" s="5"/>
      <c r="H20" s="5"/>
      <c r="I20" s="14" t="s">
        <v>80</v>
      </c>
      <c r="J20" s="17">
        <v>17</v>
      </c>
    </row>
    <row r="21" spans="1:11" x14ac:dyDescent="0.2">
      <c r="A21" s="10" t="s">
        <v>64</v>
      </c>
      <c r="B21" s="5"/>
      <c r="C21" s="5"/>
      <c r="D21" s="5"/>
      <c r="E21" s="5"/>
      <c r="F21" s="5"/>
      <c r="G21" s="5"/>
      <c r="H21" s="5"/>
      <c r="I21" s="14" t="s">
        <v>53</v>
      </c>
      <c r="J21" s="17">
        <v>30</v>
      </c>
    </row>
    <row r="22" spans="1:11" x14ac:dyDescent="0.2">
      <c r="A22" s="10" t="s">
        <v>65</v>
      </c>
      <c r="B22" s="5"/>
      <c r="C22" s="5"/>
      <c r="D22" s="5"/>
      <c r="E22" s="5"/>
      <c r="F22" s="5"/>
      <c r="G22" s="5"/>
      <c r="H22" s="5"/>
      <c r="I22" s="14" t="s">
        <v>53</v>
      </c>
      <c r="J22" s="17">
        <v>100</v>
      </c>
    </row>
    <row r="23" spans="1:11" x14ac:dyDescent="0.2">
      <c r="A23" s="132" t="s">
        <v>655</v>
      </c>
      <c r="B23" s="5"/>
      <c r="C23" s="5"/>
      <c r="D23" s="5"/>
      <c r="E23" s="5"/>
      <c r="F23" s="5"/>
      <c r="G23" s="5"/>
      <c r="H23" s="5"/>
      <c r="I23" s="14"/>
      <c r="J23" s="195">
        <v>51</v>
      </c>
    </row>
    <row r="24" spans="1:11" x14ac:dyDescent="0.2">
      <c r="A24" s="10" t="s">
        <v>66</v>
      </c>
      <c r="B24" s="5"/>
      <c r="C24" s="5"/>
      <c r="D24" s="5"/>
      <c r="E24" s="5"/>
      <c r="F24" s="5"/>
      <c r="G24" s="5"/>
      <c r="H24" s="5"/>
      <c r="I24" s="14" t="s">
        <v>53</v>
      </c>
      <c r="J24" s="17">
        <v>70</v>
      </c>
    </row>
    <row r="25" spans="1:11" x14ac:dyDescent="0.2">
      <c r="A25" s="10" t="s">
        <v>67</v>
      </c>
      <c r="B25" s="5"/>
      <c r="C25" s="5"/>
      <c r="D25" s="5"/>
      <c r="E25" s="5"/>
      <c r="F25" s="5"/>
      <c r="G25" s="5"/>
      <c r="H25" s="5"/>
      <c r="I25" s="14" t="s">
        <v>53</v>
      </c>
      <c r="J25" s="17">
        <v>205</v>
      </c>
    </row>
    <row r="26" spans="1:11" x14ac:dyDescent="0.2">
      <c r="A26" s="10" t="s">
        <v>68</v>
      </c>
      <c r="B26" s="5"/>
      <c r="C26" s="5"/>
      <c r="D26" s="5"/>
      <c r="E26" s="5"/>
      <c r="F26" s="5"/>
      <c r="G26" s="5"/>
      <c r="H26" s="5"/>
      <c r="I26" s="14" t="s">
        <v>53</v>
      </c>
      <c r="J26" s="17">
        <v>90</v>
      </c>
      <c r="K26" s="4"/>
    </row>
    <row r="27" spans="1:11" x14ac:dyDescent="0.2">
      <c r="A27" s="10" t="s">
        <v>69</v>
      </c>
      <c r="B27" s="5"/>
      <c r="C27" s="5"/>
      <c r="D27" s="5"/>
      <c r="E27" s="5"/>
      <c r="F27" s="5"/>
      <c r="G27" s="5"/>
      <c r="H27" s="5"/>
      <c r="I27" s="14" t="s">
        <v>53</v>
      </c>
      <c r="J27" s="17">
        <v>90</v>
      </c>
    </row>
    <row r="28" spans="1:11" x14ac:dyDescent="0.2">
      <c r="A28" s="10" t="s">
        <v>70</v>
      </c>
      <c r="B28" s="5"/>
      <c r="C28" s="5"/>
      <c r="D28" s="5"/>
      <c r="E28" s="5"/>
      <c r="F28" s="5"/>
      <c r="G28" s="5"/>
      <c r="H28" s="5"/>
      <c r="I28" s="5" t="s">
        <v>78</v>
      </c>
      <c r="J28" s="17">
        <v>300</v>
      </c>
    </row>
    <row r="29" spans="1:11" x14ac:dyDescent="0.2">
      <c r="A29" s="10" t="s">
        <v>71</v>
      </c>
      <c r="B29" s="5"/>
      <c r="C29" s="5"/>
      <c r="D29" s="5"/>
      <c r="E29" s="5"/>
      <c r="F29" s="5"/>
      <c r="G29" s="5"/>
      <c r="H29" s="5"/>
      <c r="I29" s="5" t="s">
        <v>79</v>
      </c>
      <c r="J29" s="17">
        <v>5</v>
      </c>
    </row>
    <row r="30" spans="1:11" x14ac:dyDescent="0.2">
      <c r="A30" s="10" t="s">
        <v>72</v>
      </c>
      <c r="B30" s="5"/>
      <c r="C30" s="5"/>
      <c r="D30" s="5"/>
      <c r="E30" s="5"/>
      <c r="F30" s="5"/>
      <c r="G30" s="5"/>
      <c r="H30" s="5"/>
      <c r="I30" s="14" t="s">
        <v>53</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3" t="s">
        <v>540</v>
      </c>
      <c r="B54" s="145"/>
      <c r="C54" s="5"/>
      <c r="D54" s="5"/>
      <c r="E54" s="5"/>
      <c r="F54" s="5"/>
      <c r="G54" s="5"/>
      <c r="H54" s="5"/>
      <c r="I54" s="5"/>
      <c r="J54" s="17"/>
    </row>
    <row r="55" spans="1:11" x14ac:dyDescent="0.2">
      <c r="A55" s="4"/>
      <c r="B55" s="5"/>
      <c r="C55" s="5"/>
      <c r="D55" s="5"/>
      <c r="E55" s="5"/>
      <c r="F55" s="5"/>
      <c r="G55" s="5"/>
      <c r="H55" s="5"/>
      <c r="I55" s="5"/>
      <c r="J55" s="17"/>
    </row>
    <row r="56" spans="1:11" x14ac:dyDescent="0.2">
      <c r="A56" s="152" t="s">
        <v>671</v>
      </c>
      <c r="B56" s="271">
        <f>+'Index by topic p4'!B55</f>
        <v>42993</v>
      </c>
      <c r="C56" s="8"/>
      <c r="D56" s="8"/>
      <c r="E56" s="8"/>
      <c r="F56" s="8"/>
      <c r="G56" s="148" t="s">
        <v>669</v>
      </c>
      <c r="H56" s="148"/>
      <c r="I56" s="270">
        <f>+'Index by topic p4'!I55</f>
        <v>43070</v>
      </c>
      <c r="J56" s="49"/>
    </row>
    <row r="57" spans="1:11" x14ac:dyDescent="0.2">
      <c r="A57" s="324" t="s">
        <v>106</v>
      </c>
      <c r="B57" s="325"/>
      <c r="C57" s="325"/>
      <c r="D57" s="325"/>
      <c r="E57" s="325"/>
      <c r="F57" s="325"/>
      <c r="G57" s="325"/>
      <c r="H57" s="325"/>
      <c r="I57" s="325"/>
      <c r="J57" s="326"/>
    </row>
    <row r="58" spans="1:11" x14ac:dyDescent="0.2">
      <c r="A58" s="4"/>
      <c r="B58" s="5"/>
      <c r="C58" s="5"/>
      <c r="D58" s="5"/>
      <c r="E58" s="5"/>
      <c r="F58" s="5"/>
      <c r="G58" s="5"/>
      <c r="H58" s="5"/>
      <c r="I58" s="5"/>
      <c r="J58" s="17"/>
    </row>
    <row r="59" spans="1:11" x14ac:dyDescent="0.2">
      <c r="A59" s="4" t="s">
        <v>133</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9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13" zoomScaleNormal="100" workbookViewId="0">
      <selection activeCell="BN26" sqref="BN26"/>
    </sheetView>
  </sheetViews>
  <sheetFormatPr defaultRowHeight="12.75" x14ac:dyDescent="0.2"/>
  <cols>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+'Index by topic P5'!H2:I2</f>
        <v xml:space="preserve">Original Page No. </v>
      </c>
      <c r="I2" s="294"/>
      <c r="J2" s="9">
        <v>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28" t="s">
        <v>217</v>
      </c>
      <c r="D7" s="299"/>
      <c r="E7" s="299"/>
      <c r="F7" s="299"/>
      <c r="G7" s="299"/>
      <c r="H7" s="299"/>
      <c r="I7" s="5"/>
      <c r="J7" s="6"/>
    </row>
    <row r="8" spans="1:10" x14ac:dyDescent="0.2">
      <c r="A8" s="4"/>
      <c r="B8" s="5"/>
      <c r="C8" s="5"/>
      <c r="D8" s="5"/>
      <c r="E8" s="5"/>
      <c r="F8" s="5"/>
      <c r="G8" s="5"/>
      <c r="H8" s="5"/>
      <c r="I8" s="5"/>
      <c r="J8" s="6"/>
    </row>
    <row r="9" spans="1:10" ht="18" customHeight="1" x14ac:dyDescent="0.2">
      <c r="A9" s="330" t="s">
        <v>218</v>
      </c>
      <c r="B9" s="331"/>
      <c r="C9" s="331" t="s">
        <v>219</v>
      </c>
      <c r="D9" s="331"/>
      <c r="E9" s="331" t="s">
        <v>220</v>
      </c>
      <c r="F9" s="331"/>
      <c r="G9" s="331" t="s">
        <v>221</v>
      </c>
      <c r="H9" s="331"/>
      <c r="I9" s="331"/>
      <c r="J9" s="331"/>
    </row>
    <row r="10" spans="1:10" ht="18" customHeight="1" x14ac:dyDescent="0.2">
      <c r="A10" s="332"/>
      <c r="B10" s="333"/>
      <c r="C10" s="54"/>
      <c r="D10" s="26"/>
      <c r="E10" s="334"/>
      <c r="F10" s="335"/>
      <c r="G10" s="332"/>
      <c r="H10" s="336"/>
      <c r="I10" s="336"/>
      <c r="J10" s="333"/>
    </row>
    <row r="11" spans="1:10" ht="18" customHeight="1" x14ac:dyDescent="0.2">
      <c r="A11" s="149" t="s">
        <v>533</v>
      </c>
      <c r="B11" s="55"/>
      <c r="C11" s="54"/>
      <c r="D11" s="26"/>
      <c r="E11" s="334">
        <v>4.4999999999999998E-2</v>
      </c>
      <c r="F11" s="335"/>
      <c r="G11" s="332" t="s">
        <v>534</v>
      </c>
      <c r="H11" s="336"/>
      <c r="I11" s="336"/>
      <c r="J11" s="333"/>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3" t="s">
        <v>540</v>
      </c>
      <c r="B46" s="145"/>
      <c r="C46" s="5"/>
      <c r="D46" s="5"/>
      <c r="E46" s="5"/>
      <c r="F46" s="5"/>
      <c r="G46" s="5"/>
      <c r="H46" s="5"/>
      <c r="I46" s="5"/>
      <c r="J46" s="6"/>
    </row>
    <row r="47" spans="1:10" x14ac:dyDescent="0.2">
      <c r="A47" s="4"/>
      <c r="B47" s="5"/>
      <c r="C47" s="5"/>
      <c r="D47" s="5"/>
      <c r="E47" s="5"/>
      <c r="F47" s="5"/>
      <c r="G47" s="5"/>
      <c r="H47" s="5"/>
      <c r="I47" s="5"/>
      <c r="J47" s="6"/>
    </row>
    <row r="48" spans="1:10" x14ac:dyDescent="0.2">
      <c r="A48" s="152" t="s">
        <v>670</v>
      </c>
      <c r="B48" s="270">
        <f>+'Index by topic P5'!B56</f>
        <v>42993</v>
      </c>
      <c r="C48" s="8"/>
      <c r="D48" s="8"/>
      <c r="E48" s="8"/>
      <c r="F48" s="8"/>
      <c r="G48" s="148" t="s">
        <v>669</v>
      </c>
      <c r="H48" s="148"/>
      <c r="I48" s="270">
        <f>+'Index by topic P5'!I56</f>
        <v>43070</v>
      </c>
      <c r="J48" s="9"/>
    </row>
    <row r="49" spans="1:10" x14ac:dyDescent="0.2">
      <c r="A49" s="324" t="s">
        <v>106</v>
      </c>
      <c r="B49" s="325"/>
      <c r="C49" s="325"/>
      <c r="D49" s="325"/>
      <c r="E49" s="325"/>
      <c r="F49" s="325"/>
      <c r="G49" s="325"/>
      <c r="H49" s="325"/>
      <c r="I49" s="325"/>
      <c r="J49" s="326"/>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6" zoomScaleNormal="100" workbookViewId="0">
      <selection activeCell="BN26" sqref="BN26"/>
    </sheetView>
  </sheetViews>
  <sheetFormatPr defaultRowHeight="12.75" x14ac:dyDescent="0.2"/>
  <cols>
    <col min="2" max="2" width="16.140625" bestFit="1" customWidth="1"/>
    <col min="3" max="8" width="8.7109375" customWidth="1"/>
    <col min="9" max="9" width="10.85546875" customWidth="1"/>
    <col min="10" max="10" width="8.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5 P6'!H2:I2</f>
        <v xml:space="preserve">Original Page No. </v>
      </c>
      <c r="I2" s="294"/>
      <c r="J2" s="9">
        <v>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28" t="s">
        <v>222</v>
      </c>
      <c r="D7" s="328"/>
      <c r="E7" s="328"/>
      <c r="F7" s="328"/>
      <c r="G7" s="328"/>
      <c r="H7" s="328"/>
      <c r="I7" s="5"/>
      <c r="J7" s="6"/>
    </row>
    <row r="8" spans="1:10" x14ac:dyDescent="0.2">
      <c r="A8" s="4"/>
      <c r="B8" s="5"/>
      <c r="C8" s="171"/>
      <c r="D8" s="171"/>
      <c r="E8" s="171"/>
      <c r="F8" s="171"/>
      <c r="G8" s="171"/>
      <c r="H8" s="171"/>
      <c r="I8" s="5"/>
      <c r="J8" s="6"/>
    </row>
    <row r="9" spans="1:10" ht="26.1" customHeight="1" x14ac:dyDescent="0.2">
      <c r="A9" s="337" t="s">
        <v>82</v>
      </c>
      <c r="B9" s="338"/>
      <c r="C9" s="338"/>
      <c r="D9" s="338"/>
      <c r="E9" s="338"/>
      <c r="F9" s="338"/>
      <c r="G9" s="338"/>
      <c r="H9" s="338"/>
      <c r="I9" s="338"/>
      <c r="J9" s="339"/>
    </row>
    <row r="10" spans="1:10" x14ac:dyDescent="0.2">
      <c r="A10" s="4"/>
      <c r="B10" s="5"/>
      <c r="C10" s="5"/>
      <c r="D10" s="5"/>
      <c r="E10" s="5"/>
      <c r="F10" s="5"/>
      <c r="G10" s="5"/>
      <c r="H10" s="5"/>
      <c r="I10" s="5"/>
      <c r="J10" s="6"/>
    </row>
    <row r="11" spans="1:10" ht="39" customHeight="1" x14ac:dyDescent="0.2">
      <c r="A11" s="340" t="s">
        <v>223</v>
      </c>
      <c r="B11" s="341"/>
      <c r="C11" s="341"/>
      <c r="D11" s="341"/>
      <c r="E11" s="341"/>
      <c r="F11" s="341"/>
      <c r="G11" s="341"/>
      <c r="H11" s="341"/>
      <c r="I11" s="341"/>
      <c r="J11" s="342"/>
    </row>
    <row r="12" spans="1:10" x14ac:dyDescent="0.2">
      <c r="A12" s="4"/>
      <c r="B12" s="14"/>
      <c r="C12" s="5"/>
      <c r="D12" s="5"/>
      <c r="E12" s="5"/>
      <c r="F12" s="5"/>
      <c r="G12" s="5"/>
      <c r="H12" s="5"/>
      <c r="I12" s="5"/>
      <c r="J12" s="6"/>
    </row>
    <row r="13" spans="1:10" x14ac:dyDescent="0.2">
      <c r="A13" s="4" t="s">
        <v>224</v>
      </c>
      <c r="B13" s="5"/>
      <c r="C13" s="5"/>
      <c r="D13" s="5"/>
      <c r="E13" s="5"/>
      <c r="F13" s="5"/>
      <c r="G13" s="5"/>
      <c r="H13" s="5"/>
      <c r="I13" s="5"/>
      <c r="J13" s="6"/>
    </row>
    <row r="14" spans="1:10" x14ac:dyDescent="0.2">
      <c r="A14" s="4"/>
      <c r="B14" s="37"/>
      <c r="C14" s="171"/>
      <c r="D14" s="5"/>
      <c r="E14" s="37"/>
      <c r="F14" s="171"/>
      <c r="G14" s="5"/>
      <c r="H14" s="37"/>
      <c r="I14" s="171"/>
      <c r="J14" s="6"/>
    </row>
    <row r="15" spans="1:10" ht="13.5" customHeight="1" x14ac:dyDescent="0.2">
      <c r="A15" s="10" t="s">
        <v>225</v>
      </c>
      <c r="B15" s="37"/>
      <c r="C15" s="171"/>
      <c r="D15" s="5"/>
      <c r="E15" s="37"/>
      <c r="F15" s="171"/>
      <c r="G15" s="5"/>
      <c r="H15" s="37"/>
      <c r="I15" s="171"/>
      <c r="J15" s="6"/>
    </row>
    <row r="16" spans="1:10" x14ac:dyDescent="0.2">
      <c r="A16" s="4" t="s">
        <v>226</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328" t="s">
        <v>227</v>
      </c>
      <c r="D19" s="328"/>
      <c r="E19" s="328"/>
      <c r="F19" s="328"/>
      <c r="G19" s="328"/>
      <c r="H19" s="328"/>
      <c r="I19" s="5"/>
      <c r="J19" s="6"/>
    </row>
    <row r="20" spans="1:10" x14ac:dyDescent="0.2">
      <c r="A20" s="4"/>
      <c r="B20" s="5"/>
      <c r="C20" s="5"/>
      <c r="D20" s="5"/>
      <c r="E20" s="5"/>
      <c r="F20" s="5"/>
      <c r="G20" s="5"/>
      <c r="H20" s="5"/>
      <c r="I20" s="62"/>
      <c r="J20" s="6"/>
    </row>
    <row r="21" spans="1:10" x14ac:dyDescent="0.2">
      <c r="A21" s="4" t="s">
        <v>228</v>
      </c>
      <c r="B21" s="5"/>
      <c r="C21" s="5"/>
      <c r="D21" s="5"/>
      <c r="E21" s="5"/>
      <c r="F21" s="5"/>
      <c r="G21" s="5"/>
      <c r="H21" s="5"/>
      <c r="I21" s="62"/>
      <c r="J21" s="6"/>
    </row>
    <row r="22" spans="1:10" x14ac:dyDescent="0.2">
      <c r="A22" s="4" t="s">
        <v>229</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230</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231</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0" t="s">
        <v>766</v>
      </c>
      <c r="C28" s="14"/>
      <c r="D28" s="14"/>
      <c r="E28" s="14"/>
      <c r="F28" s="14"/>
      <c r="G28" s="5"/>
      <c r="H28" s="5"/>
      <c r="I28" s="5"/>
      <c r="J28" s="6"/>
    </row>
    <row r="29" spans="1:10" x14ac:dyDescent="0.2">
      <c r="A29" s="4"/>
      <c r="B29" s="145" t="s">
        <v>768</v>
      </c>
      <c r="C29" s="5"/>
      <c r="D29" s="5"/>
      <c r="E29" s="5"/>
      <c r="F29" s="5"/>
      <c r="G29" s="5"/>
      <c r="H29" s="5"/>
      <c r="I29" s="5"/>
      <c r="J29" s="6"/>
    </row>
    <row r="30" spans="1:10" x14ac:dyDescent="0.2">
      <c r="A30" s="4"/>
      <c r="B30" s="145" t="s">
        <v>767</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327" t="s">
        <v>232</v>
      </c>
      <c r="B34" s="328"/>
      <c r="C34" s="328"/>
      <c r="D34" s="328"/>
      <c r="E34" s="328"/>
      <c r="F34" s="328"/>
      <c r="G34" s="328"/>
      <c r="H34" s="328"/>
      <c r="I34" s="328"/>
      <c r="J34" s="343"/>
    </row>
    <row r="35" spans="1:10" x14ac:dyDescent="0.2">
      <c r="A35" s="4"/>
      <c r="B35" s="5"/>
      <c r="C35" s="5"/>
      <c r="D35" s="5"/>
      <c r="E35" s="5"/>
      <c r="F35" s="5"/>
      <c r="G35" s="5"/>
      <c r="H35" s="5"/>
      <c r="I35" s="5"/>
      <c r="J35" s="6"/>
    </row>
    <row r="36" spans="1:10" x14ac:dyDescent="0.2">
      <c r="A36" s="4" t="s">
        <v>233</v>
      </c>
      <c r="B36" s="5"/>
      <c r="C36" s="5"/>
      <c r="D36" s="5"/>
      <c r="E36" s="5"/>
      <c r="F36" s="5"/>
      <c r="G36" s="5"/>
      <c r="H36" s="5"/>
      <c r="I36" s="5"/>
      <c r="J36" s="6"/>
    </row>
    <row r="37" spans="1:10" x14ac:dyDescent="0.2">
      <c r="A37" s="4" t="s">
        <v>234</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235</v>
      </c>
      <c r="B39" s="5"/>
      <c r="C39" s="5"/>
      <c r="D39" s="5"/>
      <c r="E39" s="5"/>
      <c r="F39" s="5"/>
      <c r="G39" s="5"/>
      <c r="H39" s="5"/>
      <c r="I39" s="5"/>
      <c r="J39" s="6"/>
    </row>
    <row r="40" spans="1:10" x14ac:dyDescent="0.2">
      <c r="A40" s="4" t="s">
        <v>236</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75"/>
      <c r="E44" s="175"/>
      <c r="F44" s="175"/>
      <c r="G44" s="17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0">
        <f>+'Item 5 P6'!B48</f>
        <v>42993</v>
      </c>
      <c r="C51" s="8"/>
      <c r="D51" s="8"/>
      <c r="E51" s="8"/>
      <c r="F51" s="8"/>
      <c r="G51" s="148" t="s">
        <v>669</v>
      </c>
      <c r="H51" s="148"/>
      <c r="I51" s="270">
        <f>+'Item 5 P6'!I48</f>
        <v>43070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22" zoomScaleNormal="100" workbookViewId="0">
      <selection activeCell="BN26" sqref="BN26"/>
    </sheetView>
  </sheetViews>
  <sheetFormatPr defaultRowHeight="12.75" x14ac:dyDescent="0.2"/>
  <cols>
    <col min="2" max="2" width="16.140625" bestFit="1" customWidth="1"/>
    <col min="3" max="8" width="8.28515625" customWidth="1"/>
    <col min="9" max="9" width="9.710937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10,15,16 P7'!H2:I2</f>
        <v xml:space="preserve">Original Page No. </v>
      </c>
      <c r="I2" s="294"/>
      <c r="J2" s="9">
        <v>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3"/>
    </row>
    <row r="7" spans="1:10" x14ac:dyDescent="0.2">
      <c r="A7" s="327" t="s">
        <v>237</v>
      </c>
      <c r="B7" s="328"/>
      <c r="C7" s="328"/>
      <c r="D7" s="328"/>
      <c r="E7" s="328"/>
      <c r="F7" s="328"/>
      <c r="G7" s="328"/>
      <c r="H7" s="328"/>
      <c r="I7" s="328"/>
      <c r="J7" s="343"/>
    </row>
    <row r="8" spans="1:10" x14ac:dyDescent="0.2">
      <c r="A8" s="4"/>
      <c r="B8" s="5"/>
      <c r="C8" s="171"/>
      <c r="D8" s="171"/>
      <c r="E8" s="171"/>
      <c r="F8" s="171"/>
      <c r="G8" s="171"/>
      <c r="H8" s="171"/>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1"/>
      <c r="D14" s="5"/>
      <c r="E14" s="37"/>
      <c r="F14" s="171"/>
      <c r="G14" s="5"/>
      <c r="H14" s="37"/>
      <c r="I14" s="171"/>
      <c r="J14" s="6"/>
    </row>
    <row r="15" spans="1:10" x14ac:dyDescent="0.2">
      <c r="A15" s="4"/>
      <c r="B15" s="37"/>
      <c r="C15" s="171"/>
      <c r="D15" s="5"/>
      <c r="E15" s="37"/>
      <c r="F15" s="171"/>
      <c r="G15" s="5"/>
      <c r="H15" s="37"/>
      <c r="I15" s="171"/>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145"/>
      <c r="C51" s="5"/>
      <c r="D51" s="5"/>
      <c r="E51" s="5"/>
      <c r="F51" s="5"/>
      <c r="G51" s="5"/>
      <c r="H51" s="5"/>
      <c r="I51" s="5"/>
      <c r="J51" s="6"/>
    </row>
    <row r="52" spans="1:10" x14ac:dyDescent="0.2">
      <c r="A52" s="4"/>
      <c r="B52" s="5"/>
      <c r="C52" s="5"/>
      <c r="D52" s="5"/>
      <c r="E52" s="5"/>
      <c r="F52" s="5"/>
      <c r="G52" s="5"/>
      <c r="H52" s="5"/>
      <c r="I52" s="5"/>
      <c r="J52" s="6"/>
    </row>
    <row r="53" spans="1:10" x14ac:dyDescent="0.2">
      <c r="A53" s="152" t="s">
        <v>671</v>
      </c>
      <c r="B53" s="270">
        <f>+'Item 10,15,16 P7'!B51</f>
        <v>42993</v>
      </c>
      <c r="C53" s="8"/>
      <c r="D53" s="8"/>
      <c r="E53" s="8"/>
      <c r="F53" s="8"/>
      <c r="G53" s="148" t="s">
        <v>669</v>
      </c>
      <c r="H53" s="148"/>
      <c r="I53" s="270">
        <f>+'Item 10,15,16 P7'!I51</f>
        <v>43070</v>
      </c>
      <c r="J53" s="9"/>
    </row>
    <row r="54" spans="1:10" x14ac:dyDescent="0.2">
      <c r="A54" s="324" t="s">
        <v>106</v>
      </c>
      <c r="B54" s="325"/>
      <c r="C54" s="325"/>
      <c r="D54" s="325"/>
      <c r="E54" s="325"/>
      <c r="F54" s="325"/>
      <c r="G54" s="325"/>
      <c r="H54" s="325"/>
      <c r="I54" s="325"/>
      <c r="J54" s="326"/>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6" zoomScaleNormal="100" workbookViewId="0">
      <selection activeCell="BN26" sqref="BN26"/>
    </sheetView>
  </sheetViews>
  <sheetFormatPr defaultRowHeight="12.75" x14ac:dyDescent="0.2"/>
  <cols>
    <col min="2" max="2" width="16.140625" bestFit="1" customWidth="1"/>
    <col min="3" max="8" width="8.5703125" customWidth="1"/>
    <col min="9" max="9" width="10" customWidth="1"/>
    <col min="10" max="10" width="8.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17 P8'!H2:I2</f>
        <v xml:space="preserve">Original Page No. </v>
      </c>
      <c r="I2" s="294"/>
      <c r="J2" s="9">
        <v>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238</v>
      </c>
      <c r="B7" s="328"/>
      <c r="C7" s="328"/>
      <c r="D7" s="328"/>
      <c r="E7" s="328"/>
      <c r="F7" s="328"/>
      <c r="G7" s="328"/>
      <c r="H7" s="328"/>
      <c r="I7" s="328"/>
      <c r="J7" s="343"/>
    </row>
    <row r="8" spans="1:10" x14ac:dyDescent="0.2">
      <c r="A8" s="4"/>
      <c r="B8" s="5"/>
      <c r="C8" s="5"/>
      <c r="D8" s="5"/>
      <c r="E8" s="5"/>
      <c r="F8" s="5"/>
      <c r="G8" s="5"/>
      <c r="H8" s="5"/>
      <c r="I8" s="5"/>
      <c r="J8" s="6"/>
    </row>
    <row r="9" spans="1:10" x14ac:dyDescent="0.2">
      <c r="A9" s="65" t="s">
        <v>239</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349" t="s">
        <v>240</v>
      </c>
      <c r="B11" s="350"/>
      <c r="C11" s="350"/>
      <c r="D11" s="350"/>
      <c r="E11" s="350"/>
      <c r="F11" s="350"/>
      <c r="G11" s="350"/>
      <c r="H11" s="350"/>
      <c r="I11" s="350"/>
      <c r="J11" s="351"/>
    </row>
    <row r="12" spans="1:10" x14ac:dyDescent="0.2">
      <c r="A12" s="4"/>
      <c r="B12" s="5"/>
      <c r="C12" s="5"/>
      <c r="D12" s="5"/>
      <c r="E12" s="5"/>
      <c r="F12" s="5"/>
      <c r="G12" s="5"/>
      <c r="H12" s="5"/>
      <c r="I12" s="5"/>
      <c r="J12" s="6"/>
    </row>
    <row r="13" spans="1:10" ht="19.5" customHeight="1" x14ac:dyDescent="0.2">
      <c r="A13" s="4"/>
      <c r="B13" s="352" t="s">
        <v>241</v>
      </c>
      <c r="C13" s="353"/>
      <c r="D13" s="352" t="s">
        <v>242</v>
      </c>
      <c r="E13" s="354"/>
      <c r="F13" s="354"/>
      <c r="G13" s="355"/>
      <c r="H13" s="352" t="s">
        <v>243</v>
      </c>
      <c r="I13" s="353"/>
      <c r="J13" s="6"/>
    </row>
    <row r="14" spans="1:10" x14ac:dyDescent="0.2">
      <c r="A14" s="4"/>
      <c r="B14" s="66" t="s">
        <v>244</v>
      </c>
      <c r="C14" s="47"/>
      <c r="D14" s="346" t="s">
        <v>246</v>
      </c>
      <c r="E14" s="347"/>
      <c r="F14" s="347"/>
      <c r="G14" s="348"/>
      <c r="H14" s="344" t="s">
        <v>247</v>
      </c>
      <c r="I14" s="345"/>
      <c r="J14" s="6"/>
    </row>
    <row r="15" spans="1:10" x14ac:dyDescent="0.2">
      <c r="A15" s="4"/>
      <c r="B15" s="356" t="s">
        <v>245</v>
      </c>
      <c r="C15" s="294"/>
      <c r="D15" s="4"/>
      <c r="E15" s="5"/>
      <c r="F15" s="5"/>
      <c r="G15" s="6"/>
      <c r="H15" s="68" t="s">
        <v>248</v>
      </c>
      <c r="I15" s="69"/>
      <c r="J15" s="6"/>
    </row>
    <row r="16" spans="1:10" x14ac:dyDescent="0.2">
      <c r="A16" s="4"/>
      <c r="B16" s="7"/>
      <c r="C16" s="8"/>
      <c r="D16" s="7"/>
      <c r="E16" s="8"/>
      <c r="F16" s="8"/>
      <c r="G16" s="9"/>
      <c r="H16" s="21" t="s">
        <v>249</v>
      </c>
      <c r="I16" s="32"/>
      <c r="J16" s="6"/>
    </row>
    <row r="17" spans="1:10" x14ac:dyDescent="0.2">
      <c r="A17" s="4"/>
      <c r="B17" s="1" t="s">
        <v>250</v>
      </c>
      <c r="C17" s="3"/>
      <c r="D17" s="70" t="s">
        <v>251</v>
      </c>
      <c r="E17" s="2"/>
      <c r="F17" s="2"/>
      <c r="G17" s="3"/>
      <c r="H17" s="1" t="s">
        <v>252</v>
      </c>
      <c r="I17" s="3"/>
      <c r="J17" s="6"/>
    </row>
    <row r="18" spans="1:10" x14ac:dyDescent="0.2">
      <c r="A18" s="4"/>
      <c r="B18" s="4"/>
      <c r="C18" s="6"/>
      <c r="D18" s="4"/>
      <c r="E18" s="5"/>
      <c r="F18" s="5"/>
      <c r="G18" s="6"/>
      <c r="H18" s="4" t="s">
        <v>253</v>
      </c>
      <c r="I18" s="6"/>
      <c r="J18" s="6"/>
    </row>
    <row r="19" spans="1:10" x14ac:dyDescent="0.2">
      <c r="A19" s="4"/>
      <c r="B19" s="7"/>
      <c r="C19" s="9"/>
      <c r="D19" s="7"/>
      <c r="E19" s="8"/>
      <c r="F19" s="8"/>
      <c r="G19" s="9"/>
      <c r="H19" s="7" t="s">
        <v>254</v>
      </c>
      <c r="I19" s="9"/>
      <c r="J19" s="6"/>
    </row>
    <row r="20" spans="1:10" x14ac:dyDescent="0.2">
      <c r="A20" s="4"/>
      <c r="B20" s="1" t="s">
        <v>255</v>
      </c>
      <c r="C20" s="3"/>
      <c r="D20" s="2" t="s">
        <v>257</v>
      </c>
      <c r="E20" s="2"/>
      <c r="F20" s="2"/>
      <c r="G20" s="3"/>
      <c r="H20" s="1" t="s">
        <v>252</v>
      </c>
      <c r="I20" s="3"/>
      <c r="J20" s="6"/>
    </row>
    <row r="21" spans="1:10" x14ac:dyDescent="0.2">
      <c r="A21" s="4"/>
      <c r="B21" s="4" t="s">
        <v>256</v>
      </c>
      <c r="C21" s="6"/>
      <c r="D21" s="5"/>
      <c r="E21" s="5"/>
      <c r="F21" s="5"/>
      <c r="G21" s="6"/>
      <c r="H21" s="4" t="s">
        <v>253</v>
      </c>
      <c r="I21" s="6"/>
      <c r="J21" s="6"/>
    </row>
    <row r="22" spans="1:10" x14ac:dyDescent="0.2">
      <c r="A22" s="4"/>
      <c r="B22" s="7"/>
      <c r="C22" s="9"/>
      <c r="D22" s="8"/>
      <c r="E22" s="8"/>
      <c r="F22" s="8"/>
      <c r="G22" s="9"/>
      <c r="H22" s="71" t="s">
        <v>258</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5" t="s">
        <v>535</v>
      </c>
      <c r="C25" s="5"/>
      <c r="D25" s="5"/>
      <c r="E25" s="5"/>
      <c r="F25" s="5"/>
      <c r="G25" s="5"/>
      <c r="H25" s="5"/>
      <c r="I25" s="5"/>
      <c r="J25" s="6"/>
    </row>
    <row r="26" spans="1:10" x14ac:dyDescent="0.2">
      <c r="A26" s="4"/>
      <c r="B26" s="150" t="s">
        <v>661</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5" t="s">
        <v>536</v>
      </c>
      <c r="C28" s="5"/>
      <c r="D28" s="5"/>
      <c r="E28" s="5"/>
      <c r="F28" s="5"/>
      <c r="G28" s="5"/>
      <c r="H28" s="5"/>
      <c r="I28" s="5"/>
      <c r="J28" s="6"/>
    </row>
    <row r="29" spans="1:10" x14ac:dyDescent="0.2">
      <c r="A29" s="4"/>
      <c r="B29" s="150" t="s">
        <v>537</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1" t="s">
        <v>538</v>
      </c>
      <c r="C32" s="5"/>
      <c r="D32" s="5"/>
      <c r="E32" s="5"/>
      <c r="F32" s="5"/>
      <c r="G32" s="5"/>
      <c r="H32" s="5"/>
      <c r="I32" s="5"/>
      <c r="J32" s="6"/>
    </row>
    <row r="33" spans="1:10" x14ac:dyDescent="0.2">
      <c r="A33" s="4"/>
      <c r="B33" s="145" t="s">
        <v>539</v>
      </c>
      <c r="C33" s="5"/>
      <c r="D33" s="5"/>
      <c r="E33" s="5"/>
      <c r="F33" s="5"/>
      <c r="G33" s="5"/>
      <c r="H33" s="5"/>
      <c r="I33" s="5"/>
      <c r="J33" s="6"/>
    </row>
    <row r="34" spans="1:10" x14ac:dyDescent="0.2">
      <c r="A34" s="4"/>
      <c r="B34" s="150" t="s">
        <v>660</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14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70">
        <f>+'Item 17 P8'!B53</f>
        <v>42993</v>
      </c>
      <c r="C52" s="8"/>
      <c r="D52" s="8"/>
      <c r="E52" s="8"/>
      <c r="F52" s="8"/>
      <c r="G52" s="148" t="s">
        <v>669</v>
      </c>
      <c r="H52" s="148"/>
      <c r="I52" s="270">
        <f>+'Item 17 P8'!I53</f>
        <v>43070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BN26" sqref="BN26"/>
    </sheetView>
  </sheetViews>
  <sheetFormatPr defaultRowHeight="12.75" x14ac:dyDescent="0.2"/>
  <cols>
    <col min="2" max="2" width="16.140625" bestFit="1" customWidth="1"/>
    <col min="3" max="10" width="9.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18 P9'!H2:I2</f>
        <v xml:space="preserve">Original Page No. </v>
      </c>
      <c r="I2" s="294"/>
      <c r="J2" s="9">
        <v>10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57" t="s">
        <v>259</v>
      </c>
      <c r="B6" s="358"/>
      <c r="C6" s="358"/>
      <c r="D6" s="358"/>
      <c r="E6" s="358"/>
      <c r="F6" s="358"/>
      <c r="G6" s="358"/>
      <c r="H6" s="358"/>
      <c r="I6" s="358"/>
      <c r="J6" s="359"/>
    </row>
    <row r="7" spans="1:10" ht="54" customHeight="1" x14ac:dyDescent="0.2">
      <c r="A7" s="360" t="s">
        <v>260</v>
      </c>
      <c r="B7" s="361"/>
      <c r="C7" s="361"/>
      <c r="D7" s="361"/>
      <c r="E7" s="361"/>
      <c r="F7" s="361"/>
      <c r="G7" s="361"/>
      <c r="H7" s="361"/>
      <c r="I7" s="361"/>
      <c r="J7" s="362"/>
    </row>
    <row r="8" spans="1:10" x14ac:dyDescent="0.2">
      <c r="A8" s="4" t="s">
        <v>261</v>
      </c>
      <c r="B8" s="5"/>
      <c r="C8" s="5" t="s">
        <v>262</v>
      </c>
      <c r="D8" s="5"/>
      <c r="E8" s="5"/>
      <c r="F8" s="5"/>
      <c r="G8" s="5"/>
      <c r="H8" s="5"/>
      <c r="I8" s="5"/>
      <c r="J8" s="6"/>
    </row>
    <row r="9" spans="1:10" x14ac:dyDescent="0.2">
      <c r="A9" s="4"/>
      <c r="B9" s="14"/>
      <c r="C9" s="5"/>
      <c r="D9" s="5"/>
      <c r="E9" s="5"/>
      <c r="F9" s="5"/>
      <c r="G9" s="5"/>
      <c r="H9" s="5"/>
      <c r="I9" s="5"/>
      <c r="J9" s="6"/>
    </row>
    <row r="10" spans="1:10" x14ac:dyDescent="0.2">
      <c r="A10" s="4" t="s">
        <v>263</v>
      </c>
      <c r="B10" s="5"/>
      <c r="C10" s="5" t="s">
        <v>264</v>
      </c>
      <c r="D10" s="5"/>
      <c r="E10" s="5"/>
      <c r="F10" s="5"/>
      <c r="G10" s="5"/>
      <c r="H10" s="5"/>
      <c r="I10" s="5"/>
      <c r="J10" s="6"/>
    </row>
    <row r="11" spans="1:10" x14ac:dyDescent="0.2">
      <c r="A11" s="4"/>
      <c r="B11" s="37"/>
      <c r="C11" s="44" t="s">
        <v>265</v>
      </c>
      <c r="D11" s="5"/>
      <c r="E11" s="37"/>
      <c r="F11" s="13"/>
      <c r="G11" s="5"/>
      <c r="H11" s="37"/>
      <c r="I11" s="13"/>
      <c r="J11" s="6"/>
    </row>
    <row r="12" spans="1:10" x14ac:dyDescent="0.2">
      <c r="A12" s="4"/>
      <c r="B12" s="37"/>
      <c r="C12" s="13"/>
      <c r="D12" s="5"/>
      <c r="E12" s="37"/>
      <c r="F12" s="13"/>
      <c r="G12" s="5"/>
      <c r="H12" s="37"/>
      <c r="I12" s="13"/>
      <c r="J12" s="6"/>
    </row>
    <row r="13" spans="1:10" x14ac:dyDescent="0.2">
      <c r="A13" s="4" t="s">
        <v>266</v>
      </c>
      <c r="B13" s="5"/>
      <c r="C13" s="14" t="s">
        <v>267</v>
      </c>
      <c r="D13" s="5"/>
      <c r="E13" s="5"/>
      <c r="F13" s="5"/>
      <c r="G13" s="5"/>
      <c r="H13" s="5"/>
      <c r="I13" s="5"/>
      <c r="J13" s="6"/>
    </row>
    <row r="14" spans="1:10" x14ac:dyDescent="0.2">
      <c r="A14" s="4"/>
      <c r="B14" s="5"/>
      <c r="C14" s="42" t="s">
        <v>268</v>
      </c>
      <c r="D14" s="5"/>
      <c r="E14" s="5"/>
      <c r="F14" s="5"/>
      <c r="G14" s="5"/>
      <c r="H14" s="5"/>
      <c r="I14" s="5"/>
      <c r="J14" s="6"/>
    </row>
    <row r="15" spans="1:10" x14ac:dyDescent="0.2">
      <c r="A15" s="4"/>
      <c r="B15" s="5"/>
      <c r="C15" s="5"/>
      <c r="D15" s="5"/>
      <c r="E15" s="5"/>
      <c r="F15" s="5"/>
      <c r="G15" s="5"/>
      <c r="H15" s="5"/>
      <c r="I15" s="5"/>
      <c r="J15" s="6"/>
    </row>
    <row r="16" spans="1:10" x14ac:dyDescent="0.2">
      <c r="A16" s="4" t="s">
        <v>269</v>
      </c>
      <c r="B16" s="5"/>
      <c r="C16" s="5" t="s">
        <v>270</v>
      </c>
      <c r="D16" s="5"/>
      <c r="E16" s="5"/>
      <c r="F16" s="5"/>
      <c r="G16" s="5"/>
      <c r="H16" s="5"/>
      <c r="I16" s="5"/>
      <c r="J16" s="6"/>
    </row>
    <row r="17" spans="1:10" x14ac:dyDescent="0.2">
      <c r="A17" s="4"/>
      <c r="B17" s="5"/>
      <c r="C17" s="42" t="s">
        <v>271</v>
      </c>
      <c r="D17" s="5"/>
      <c r="E17" s="5"/>
      <c r="F17" s="5"/>
      <c r="G17" s="5"/>
      <c r="H17" s="5"/>
      <c r="I17" s="5"/>
      <c r="J17" s="6"/>
    </row>
    <row r="18" spans="1:10" x14ac:dyDescent="0.2">
      <c r="A18" s="4"/>
      <c r="B18" s="5"/>
      <c r="C18" s="5"/>
      <c r="D18" s="5"/>
      <c r="E18" s="5"/>
      <c r="F18" s="5"/>
      <c r="G18" s="5"/>
      <c r="H18" s="5"/>
      <c r="I18" s="5"/>
      <c r="J18" s="6"/>
    </row>
    <row r="19" spans="1:10" x14ac:dyDescent="0.2">
      <c r="A19" s="4" t="s">
        <v>272</v>
      </c>
      <c r="B19" s="5"/>
      <c r="C19" s="5"/>
      <c r="D19" s="5"/>
      <c r="E19" s="5"/>
      <c r="F19" s="5"/>
      <c r="G19" s="5"/>
      <c r="H19" s="5"/>
      <c r="I19" s="5"/>
      <c r="J19" s="6"/>
    </row>
    <row r="20" spans="1:10" x14ac:dyDescent="0.2">
      <c r="A20" s="72" t="s">
        <v>273</v>
      </c>
      <c r="B20" s="5"/>
      <c r="C20" s="44" t="s">
        <v>274</v>
      </c>
      <c r="D20" s="5"/>
      <c r="E20" s="5"/>
      <c r="F20" s="5"/>
      <c r="G20" s="5"/>
      <c r="H20" s="5"/>
      <c r="I20" s="5"/>
      <c r="J20" s="6"/>
    </row>
    <row r="21" spans="1:10" x14ac:dyDescent="0.2">
      <c r="A21" s="4"/>
      <c r="B21" s="5"/>
      <c r="C21" s="46" t="s">
        <v>275</v>
      </c>
      <c r="D21" s="5"/>
      <c r="E21" s="5"/>
      <c r="F21" s="5"/>
      <c r="G21" s="5"/>
      <c r="H21" s="5"/>
      <c r="I21" s="5"/>
      <c r="J21" s="6"/>
    </row>
    <row r="22" spans="1:10" x14ac:dyDescent="0.2">
      <c r="A22" s="4"/>
      <c r="B22" s="5"/>
      <c r="C22" s="42" t="s">
        <v>276</v>
      </c>
      <c r="D22" s="5"/>
      <c r="E22" s="5"/>
      <c r="F22" s="5"/>
      <c r="G22" s="5"/>
      <c r="H22" s="5"/>
      <c r="I22" s="5"/>
      <c r="J22" s="6"/>
    </row>
    <row r="23" spans="1:10" x14ac:dyDescent="0.2">
      <c r="A23" s="4"/>
      <c r="B23" s="5"/>
      <c r="C23" s="42" t="s">
        <v>277</v>
      </c>
      <c r="D23" s="5"/>
      <c r="E23" s="5"/>
      <c r="F23" s="5"/>
      <c r="G23" s="5"/>
      <c r="H23" s="5"/>
      <c r="I23" s="5"/>
      <c r="J23" s="6"/>
    </row>
    <row r="24" spans="1:10" x14ac:dyDescent="0.2">
      <c r="A24" s="4"/>
      <c r="B24" s="5"/>
      <c r="C24" s="5"/>
      <c r="D24" s="5"/>
      <c r="E24" s="5"/>
      <c r="F24" s="5"/>
      <c r="G24" s="5"/>
      <c r="H24" s="5"/>
      <c r="I24" s="5"/>
      <c r="J24" s="6"/>
    </row>
    <row r="25" spans="1:10" x14ac:dyDescent="0.2">
      <c r="A25" s="4" t="s">
        <v>278</v>
      </c>
      <c r="B25" s="5"/>
      <c r="C25" s="5" t="s">
        <v>279</v>
      </c>
      <c r="D25" s="5"/>
      <c r="E25" s="5"/>
      <c r="F25" s="5"/>
      <c r="G25" s="5"/>
      <c r="H25" s="5"/>
      <c r="I25" s="5"/>
      <c r="J25" s="6"/>
    </row>
    <row r="26" spans="1:10" x14ac:dyDescent="0.2">
      <c r="A26" s="4"/>
      <c r="B26" s="5"/>
      <c r="C26" s="5"/>
      <c r="D26" s="5"/>
      <c r="E26" s="5"/>
      <c r="F26" s="5"/>
      <c r="G26" s="5"/>
      <c r="H26" s="5"/>
      <c r="I26" s="5"/>
      <c r="J26" s="6"/>
    </row>
    <row r="27" spans="1:10" x14ac:dyDescent="0.2">
      <c r="A27" s="4" t="s">
        <v>280</v>
      </c>
      <c r="B27" s="5"/>
      <c r="C27" s="14" t="s">
        <v>281</v>
      </c>
      <c r="D27" s="5"/>
      <c r="E27" s="5"/>
      <c r="F27" s="5"/>
      <c r="G27" s="5"/>
      <c r="H27" s="5"/>
      <c r="I27" s="5"/>
      <c r="J27" s="6"/>
    </row>
    <row r="28" spans="1:10" x14ac:dyDescent="0.2">
      <c r="A28" s="4"/>
      <c r="B28" s="5"/>
      <c r="C28" s="5"/>
      <c r="D28" s="5"/>
      <c r="E28" s="5"/>
      <c r="F28" s="5"/>
      <c r="G28" s="5"/>
      <c r="H28" s="5"/>
      <c r="I28" s="5"/>
      <c r="J28" s="6"/>
    </row>
    <row r="29" spans="1:10" x14ac:dyDescent="0.2">
      <c r="A29" s="20" t="s">
        <v>282</v>
      </c>
      <c r="B29" s="5"/>
      <c r="C29" s="5" t="s">
        <v>287</v>
      </c>
      <c r="D29" s="5"/>
      <c r="E29" s="5"/>
      <c r="F29" s="5"/>
      <c r="G29" s="5"/>
      <c r="H29" s="5"/>
      <c r="I29" s="5"/>
      <c r="J29" s="6"/>
    </row>
    <row r="30" spans="1:10" x14ac:dyDescent="0.2">
      <c r="A30" s="4"/>
      <c r="B30" s="5"/>
      <c r="C30" s="5"/>
      <c r="D30" s="5"/>
      <c r="E30" s="5"/>
      <c r="F30" s="5"/>
      <c r="G30" s="5"/>
      <c r="H30" s="5"/>
      <c r="I30" s="5"/>
      <c r="J30" s="6"/>
    </row>
    <row r="31" spans="1:10" x14ac:dyDescent="0.2">
      <c r="A31" s="4" t="s">
        <v>283</v>
      </c>
      <c r="B31" s="5"/>
      <c r="C31" s="5" t="s">
        <v>284</v>
      </c>
      <c r="D31" s="5"/>
      <c r="E31" s="5"/>
      <c r="F31" s="5"/>
      <c r="G31" s="5"/>
      <c r="H31" s="5"/>
      <c r="I31" s="5"/>
      <c r="J31" s="6"/>
    </row>
    <row r="32" spans="1:10" x14ac:dyDescent="0.2">
      <c r="A32" s="4"/>
      <c r="B32" s="5"/>
      <c r="C32" s="5"/>
      <c r="D32" s="5"/>
      <c r="E32" s="5"/>
      <c r="F32" s="5"/>
      <c r="G32" s="5"/>
      <c r="H32" s="5"/>
      <c r="I32" s="5"/>
      <c r="J32" s="6"/>
    </row>
    <row r="33" spans="1:10" x14ac:dyDescent="0.2">
      <c r="A33" s="4" t="s">
        <v>285</v>
      </c>
      <c r="B33" s="5"/>
      <c r="C33" s="5" t="s">
        <v>288</v>
      </c>
      <c r="D33" s="5"/>
      <c r="E33" s="5"/>
      <c r="F33" s="5"/>
      <c r="G33" s="5"/>
      <c r="H33" s="5"/>
      <c r="I33" s="5"/>
      <c r="J33" s="6"/>
    </row>
    <row r="34" spans="1:10" x14ac:dyDescent="0.2">
      <c r="A34" s="4"/>
      <c r="B34" s="5"/>
      <c r="C34" s="42" t="s">
        <v>286</v>
      </c>
      <c r="D34" s="5"/>
      <c r="E34" s="5"/>
      <c r="F34" s="5"/>
      <c r="G34" s="5"/>
      <c r="H34" s="5"/>
      <c r="I34" s="5"/>
      <c r="J34" s="6"/>
    </row>
    <row r="35" spans="1:10" x14ac:dyDescent="0.2">
      <c r="A35" s="4"/>
      <c r="B35" s="5"/>
      <c r="C35" s="5"/>
      <c r="D35" s="5"/>
      <c r="E35" s="5"/>
      <c r="F35" s="5"/>
      <c r="G35" s="5"/>
      <c r="H35" s="5"/>
      <c r="I35" s="5"/>
      <c r="J35" s="6"/>
    </row>
    <row r="36" spans="1:10" x14ac:dyDescent="0.2">
      <c r="A36" s="4" t="s">
        <v>289</v>
      </c>
      <c r="B36" s="5"/>
      <c r="C36" s="14" t="s">
        <v>290</v>
      </c>
      <c r="D36" s="5"/>
      <c r="E36" s="5"/>
      <c r="F36" s="5"/>
      <c r="G36" s="5"/>
      <c r="H36" s="5"/>
      <c r="I36" s="5"/>
      <c r="J36" s="6"/>
    </row>
    <row r="37" spans="1:10" x14ac:dyDescent="0.2">
      <c r="A37" s="4"/>
      <c r="B37" s="5"/>
      <c r="C37" s="5"/>
      <c r="D37" s="5"/>
      <c r="E37" s="5"/>
      <c r="F37" s="5"/>
      <c r="G37" s="5"/>
      <c r="H37" s="5"/>
      <c r="I37" s="5"/>
      <c r="J37" s="6"/>
    </row>
    <row r="38" spans="1:10" x14ac:dyDescent="0.2">
      <c r="A38" s="4" t="s">
        <v>291</v>
      </c>
      <c r="B38" s="5"/>
      <c r="C38" s="14" t="s">
        <v>344</v>
      </c>
      <c r="D38" s="5"/>
      <c r="E38" s="5"/>
      <c r="F38" s="5"/>
      <c r="G38" s="5"/>
      <c r="H38" s="5"/>
      <c r="I38" s="5"/>
      <c r="J38" s="6"/>
    </row>
    <row r="39" spans="1:10" x14ac:dyDescent="0.2">
      <c r="A39" s="4"/>
      <c r="B39" s="5"/>
      <c r="C39" s="42" t="s">
        <v>292</v>
      </c>
      <c r="D39" s="5"/>
      <c r="E39" s="5"/>
      <c r="F39" s="5"/>
      <c r="G39" s="5"/>
      <c r="H39" s="5"/>
      <c r="I39" s="5"/>
      <c r="J39" s="6"/>
    </row>
    <row r="40" spans="1:10" x14ac:dyDescent="0.2">
      <c r="A40" s="4"/>
      <c r="B40" s="5"/>
      <c r="C40" s="5"/>
      <c r="D40" s="5"/>
      <c r="E40" s="5"/>
      <c r="F40" s="5"/>
      <c r="G40" s="5"/>
      <c r="H40" s="5"/>
      <c r="I40" s="5"/>
      <c r="J40" s="6"/>
    </row>
    <row r="41" spans="1:10" x14ac:dyDescent="0.2">
      <c r="A41" s="4" t="s">
        <v>293</v>
      </c>
      <c r="B41" s="5"/>
      <c r="C41" s="5"/>
      <c r="D41" s="40"/>
      <c r="E41" s="40"/>
      <c r="F41" s="40"/>
      <c r="G41" s="40"/>
      <c r="H41" s="5"/>
      <c r="I41" s="5"/>
      <c r="J41" s="6"/>
    </row>
    <row r="42" spans="1:10" x14ac:dyDescent="0.2">
      <c r="A42" s="72" t="s">
        <v>294</v>
      </c>
      <c r="B42" s="5"/>
      <c r="C42" s="5" t="s">
        <v>295</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296</v>
      </c>
      <c r="D44" s="5"/>
      <c r="E44" s="5"/>
      <c r="F44" s="5"/>
      <c r="G44" s="5"/>
      <c r="H44" s="5"/>
      <c r="I44" s="5"/>
      <c r="J44" s="6"/>
    </row>
    <row r="45" spans="1:10" x14ac:dyDescent="0.2">
      <c r="A45" s="4"/>
      <c r="B45" s="5"/>
      <c r="C45" s="42" t="s">
        <v>297</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214</v>
      </c>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0">
        <f>+'Item 18 P9'!B52</f>
        <v>42993</v>
      </c>
      <c r="C51" s="8"/>
      <c r="D51" s="8"/>
      <c r="E51" s="8"/>
      <c r="F51" s="8"/>
      <c r="G51" s="148" t="s">
        <v>669</v>
      </c>
      <c r="H51" s="148"/>
      <c r="I51" s="270">
        <f>+'Item 18 P9'!I52</f>
        <v>43070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 P10'!H2:I2</f>
        <v xml:space="preserve">Original Page No. </v>
      </c>
      <c r="I2" s="294"/>
      <c r="J2" s="9">
        <v>11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1" t="s">
        <v>132</v>
      </c>
      <c r="B5" s="8"/>
      <c r="C5" s="8"/>
      <c r="D5" s="8"/>
      <c r="E5" s="8"/>
      <c r="F5" s="8"/>
      <c r="G5" s="8"/>
      <c r="H5" s="8"/>
      <c r="I5" s="8"/>
      <c r="J5" s="9"/>
    </row>
    <row r="6" spans="1:10" x14ac:dyDescent="0.2">
      <c r="A6" s="4"/>
      <c r="B6" s="5"/>
      <c r="C6" s="5"/>
      <c r="D6" s="5"/>
      <c r="E6" s="5"/>
      <c r="F6" s="5"/>
      <c r="G6" s="5"/>
      <c r="H6" s="5"/>
      <c r="I6" s="5"/>
      <c r="J6" s="6"/>
    </row>
    <row r="7" spans="1:10" x14ac:dyDescent="0.2">
      <c r="A7" s="363" t="s">
        <v>298</v>
      </c>
      <c r="B7" s="328"/>
      <c r="C7" s="328"/>
      <c r="D7" s="328"/>
      <c r="E7" s="328"/>
      <c r="F7" s="328"/>
      <c r="G7" s="328"/>
      <c r="H7" s="328"/>
      <c r="I7" s="328"/>
      <c r="J7" s="343"/>
    </row>
    <row r="8" spans="1:10" x14ac:dyDescent="0.2">
      <c r="A8" s="4"/>
      <c r="B8" s="5"/>
      <c r="C8" s="134"/>
      <c r="D8" s="134"/>
      <c r="E8" s="134"/>
      <c r="F8" s="134"/>
      <c r="G8" s="134"/>
      <c r="H8" s="134"/>
      <c r="I8" s="5"/>
      <c r="J8" s="6"/>
    </row>
    <row r="9" spans="1:10" x14ac:dyDescent="0.2">
      <c r="A9" s="4" t="s">
        <v>293</v>
      </c>
      <c r="B9" s="5"/>
      <c r="C9" s="5"/>
      <c r="D9" s="5"/>
      <c r="E9" s="5"/>
      <c r="F9" s="5"/>
      <c r="G9" s="5"/>
      <c r="H9" s="5"/>
      <c r="I9" s="5"/>
      <c r="J9" s="6"/>
    </row>
    <row r="10" spans="1:10" x14ac:dyDescent="0.2">
      <c r="A10" s="72" t="s">
        <v>299</v>
      </c>
      <c r="B10" s="5"/>
      <c r="C10" s="73" t="s">
        <v>300</v>
      </c>
      <c r="D10" s="5"/>
      <c r="E10" s="5"/>
      <c r="F10" s="5"/>
      <c r="G10" s="5"/>
      <c r="H10" s="5"/>
      <c r="I10" s="5"/>
      <c r="J10" s="6"/>
    </row>
    <row r="11" spans="1:10" x14ac:dyDescent="0.2">
      <c r="A11" s="4"/>
      <c r="B11" s="5"/>
      <c r="C11" s="42" t="s">
        <v>301</v>
      </c>
      <c r="D11" s="5"/>
      <c r="E11" s="5"/>
      <c r="F11" s="5"/>
      <c r="G11" s="5"/>
      <c r="H11" s="5"/>
      <c r="I11" s="5"/>
      <c r="J11" s="6"/>
    </row>
    <row r="12" spans="1:10" x14ac:dyDescent="0.2">
      <c r="A12" s="4"/>
      <c r="B12" s="14"/>
      <c r="C12" s="44" t="s">
        <v>83</v>
      </c>
      <c r="D12" s="5"/>
      <c r="E12" s="5"/>
      <c r="F12" s="5"/>
      <c r="G12" s="5"/>
      <c r="H12" s="5"/>
      <c r="I12" s="5"/>
      <c r="J12" s="6"/>
    </row>
    <row r="13" spans="1:10" x14ac:dyDescent="0.2">
      <c r="A13" s="4"/>
      <c r="B13" s="5"/>
      <c r="C13" s="107" t="s">
        <v>641</v>
      </c>
      <c r="D13" s="5"/>
      <c r="E13" s="5"/>
      <c r="F13" s="5"/>
      <c r="G13" s="5"/>
      <c r="H13" s="5"/>
      <c r="I13" s="5"/>
      <c r="J13" s="6"/>
    </row>
    <row r="14" spans="1:10" x14ac:dyDescent="0.2">
      <c r="A14" s="4"/>
      <c r="B14" s="37"/>
      <c r="C14" s="134"/>
      <c r="D14" s="5"/>
      <c r="E14" s="37"/>
      <c r="F14" s="134"/>
      <c r="G14" s="5"/>
      <c r="H14" s="37"/>
      <c r="I14" s="134"/>
      <c r="J14" s="6"/>
    </row>
    <row r="15" spans="1:10" x14ac:dyDescent="0.2">
      <c r="A15" s="4"/>
      <c r="B15" s="37"/>
      <c r="C15" s="74" t="s">
        <v>302</v>
      </c>
      <c r="D15" s="5"/>
      <c r="E15" s="37"/>
      <c r="F15" s="134"/>
      <c r="G15" s="5"/>
      <c r="H15" s="37"/>
      <c r="I15" s="134"/>
      <c r="J15" s="6"/>
    </row>
    <row r="16" spans="1:10" x14ac:dyDescent="0.2">
      <c r="A16" s="4"/>
      <c r="B16" s="5"/>
      <c r="C16" s="42" t="s">
        <v>303</v>
      </c>
      <c r="D16" s="5"/>
      <c r="E16" s="5"/>
      <c r="F16" s="5"/>
      <c r="G16" s="5"/>
      <c r="H16" s="5"/>
      <c r="I16" s="5"/>
      <c r="J16" s="6"/>
    </row>
    <row r="17" spans="1:10" x14ac:dyDescent="0.2">
      <c r="A17" s="4"/>
      <c r="B17" s="5"/>
      <c r="C17" s="42" t="s">
        <v>304</v>
      </c>
      <c r="D17" s="5"/>
      <c r="E17" s="5"/>
      <c r="F17" s="5"/>
      <c r="G17" s="5"/>
      <c r="H17" s="5"/>
      <c r="I17" s="5"/>
      <c r="J17" s="6"/>
    </row>
    <row r="18" spans="1:10" x14ac:dyDescent="0.2">
      <c r="A18" s="4"/>
      <c r="B18" s="5"/>
      <c r="C18" s="42" t="s">
        <v>305</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317</v>
      </c>
      <c r="D20" s="5"/>
      <c r="E20" s="5"/>
      <c r="F20" s="5"/>
      <c r="G20" s="5"/>
      <c r="H20" s="5"/>
      <c r="I20" s="5"/>
      <c r="J20" s="6"/>
    </row>
    <row r="21" spans="1:10" x14ac:dyDescent="0.2">
      <c r="A21" s="4"/>
      <c r="B21" s="5"/>
      <c r="C21" s="42" t="s">
        <v>306</v>
      </c>
      <c r="D21" s="5"/>
      <c r="E21" s="5"/>
      <c r="F21" s="5"/>
      <c r="G21" s="5"/>
      <c r="H21" s="5"/>
      <c r="I21" s="5"/>
      <c r="J21" s="6"/>
    </row>
    <row r="22" spans="1:10" x14ac:dyDescent="0.2">
      <c r="A22" s="4"/>
      <c r="B22" s="5"/>
      <c r="C22" s="42" t="s">
        <v>307</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308</v>
      </c>
      <c r="D24" s="5"/>
      <c r="E24" s="5"/>
      <c r="F24" s="5"/>
      <c r="G24" s="5"/>
      <c r="H24" s="5"/>
      <c r="I24" s="5"/>
      <c r="J24" s="6"/>
    </row>
    <row r="25" spans="1:10" x14ac:dyDescent="0.2">
      <c r="A25" s="4"/>
      <c r="B25" s="5"/>
      <c r="C25" s="44" t="s">
        <v>309</v>
      </c>
      <c r="D25" s="5"/>
      <c r="E25" s="5"/>
      <c r="F25" s="5"/>
      <c r="G25" s="5"/>
      <c r="H25" s="5"/>
      <c r="I25" s="5"/>
      <c r="J25" s="6"/>
    </row>
    <row r="26" spans="1:10" x14ac:dyDescent="0.2">
      <c r="A26" s="4"/>
      <c r="B26" s="5"/>
      <c r="C26" s="42" t="s">
        <v>310</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311</v>
      </c>
      <c r="D28" s="5"/>
      <c r="E28" s="5"/>
      <c r="F28" s="5"/>
      <c r="G28" s="5"/>
      <c r="H28" s="5"/>
      <c r="I28" s="5"/>
      <c r="J28" s="6"/>
    </row>
    <row r="29" spans="1:10" x14ac:dyDescent="0.2">
      <c r="A29" s="4"/>
      <c r="B29" s="5"/>
      <c r="C29" s="109" t="s">
        <v>642</v>
      </c>
      <c r="D29" s="5"/>
      <c r="E29" s="5"/>
      <c r="F29" s="5"/>
      <c r="G29" s="5"/>
      <c r="H29" s="5"/>
      <c r="I29" s="5"/>
      <c r="J29" s="6"/>
    </row>
    <row r="30" spans="1:10" x14ac:dyDescent="0.2">
      <c r="A30" s="4"/>
      <c r="B30" s="5"/>
      <c r="C30" s="42" t="s">
        <v>312</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313</v>
      </c>
      <c r="D32" s="5"/>
      <c r="E32" s="5"/>
      <c r="F32" s="5"/>
      <c r="G32" s="5"/>
      <c r="H32" s="5"/>
      <c r="I32" s="5"/>
      <c r="J32" s="6"/>
    </row>
    <row r="33" spans="1:10" x14ac:dyDescent="0.2">
      <c r="A33" s="4"/>
      <c r="B33" s="5"/>
      <c r="C33" s="43" t="s">
        <v>314</v>
      </c>
      <c r="D33" s="5"/>
      <c r="E33" s="5"/>
      <c r="F33" s="5"/>
      <c r="G33" s="5"/>
      <c r="H33" s="5"/>
      <c r="I33" s="5"/>
      <c r="J33" s="6"/>
    </row>
    <row r="34" spans="1:10" x14ac:dyDescent="0.2">
      <c r="A34" s="4"/>
      <c r="B34" s="5"/>
      <c r="C34" s="193" t="s">
        <v>769</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770</v>
      </c>
      <c r="D36" s="5"/>
      <c r="E36" s="5"/>
      <c r="F36" s="5"/>
      <c r="G36" s="5"/>
      <c r="H36" s="5"/>
      <c r="I36" s="5"/>
      <c r="J36" s="6"/>
    </row>
    <row r="37" spans="1:10" x14ac:dyDescent="0.2">
      <c r="A37" s="4"/>
      <c r="B37" s="5"/>
      <c r="C37" s="44" t="s">
        <v>318</v>
      </c>
      <c r="D37" s="5"/>
      <c r="E37" s="5"/>
      <c r="F37" s="5"/>
      <c r="G37" s="5"/>
      <c r="H37" s="5"/>
      <c r="I37" s="5"/>
      <c r="J37" s="6"/>
    </row>
    <row r="38" spans="1:10" x14ac:dyDescent="0.2">
      <c r="A38" s="4"/>
      <c r="B38" s="5"/>
      <c r="C38" s="109" t="s">
        <v>646</v>
      </c>
      <c r="D38" s="5"/>
      <c r="E38" s="5"/>
      <c r="F38" s="5"/>
      <c r="G38" s="5"/>
      <c r="H38" s="5"/>
      <c r="I38" s="5"/>
      <c r="J38" s="6"/>
    </row>
    <row r="39" spans="1:10" x14ac:dyDescent="0.2">
      <c r="A39" s="4"/>
      <c r="B39" s="5"/>
      <c r="C39" s="5" t="s">
        <v>315</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771</v>
      </c>
      <c r="D41" s="5"/>
      <c r="E41" s="5"/>
      <c r="F41" s="5"/>
      <c r="G41" s="5"/>
      <c r="H41" s="5"/>
      <c r="I41" s="5"/>
      <c r="J41" s="6"/>
    </row>
    <row r="42" spans="1:10" x14ac:dyDescent="0.2">
      <c r="A42" s="4"/>
      <c r="B42" s="5"/>
      <c r="C42" s="46" t="s">
        <v>84</v>
      </c>
      <c r="D42" s="5"/>
      <c r="E42" s="5"/>
      <c r="F42" s="5"/>
      <c r="G42" s="5"/>
      <c r="H42" s="5"/>
      <c r="I42" s="5"/>
      <c r="J42" s="6"/>
    </row>
    <row r="43" spans="1:10" x14ac:dyDescent="0.2">
      <c r="A43" s="4"/>
      <c r="B43" s="5"/>
      <c r="C43" s="150" t="s">
        <v>644</v>
      </c>
      <c r="D43" s="5"/>
      <c r="E43" s="5"/>
      <c r="F43" s="5"/>
      <c r="G43" s="5"/>
      <c r="H43" s="5"/>
      <c r="I43" s="5"/>
      <c r="J43" s="6"/>
    </row>
    <row r="44" spans="1:10" x14ac:dyDescent="0.2">
      <c r="A44" s="4"/>
      <c r="B44" s="5"/>
      <c r="C44" s="5"/>
      <c r="D44" s="136"/>
      <c r="E44" s="136"/>
      <c r="F44" s="136"/>
      <c r="G44" s="136"/>
      <c r="H44" s="5"/>
      <c r="I44" s="5"/>
      <c r="J44" s="6"/>
    </row>
    <row r="45" spans="1:10" x14ac:dyDescent="0.2">
      <c r="A45" s="4"/>
      <c r="B45" s="5"/>
      <c r="C45" s="73" t="s">
        <v>773</v>
      </c>
      <c r="D45" s="5"/>
      <c r="E45" s="5"/>
      <c r="F45" s="5"/>
      <c r="G45" s="5"/>
      <c r="H45" s="5"/>
      <c r="I45" s="5"/>
      <c r="J45" s="6"/>
    </row>
    <row r="46" spans="1:10" x14ac:dyDescent="0.2">
      <c r="A46" s="4"/>
      <c r="B46" s="5"/>
      <c r="C46" s="145" t="s">
        <v>772</v>
      </c>
      <c r="D46" s="5"/>
      <c r="E46" s="5"/>
      <c r="F46" s="5"/>
      <c r="G46" s="5"/>
      <c r="H46" s="5"/>
      <c r="I46" s="5"/>
      <c r="J46" s="6"/>
    </row>
    <row r="47" spans="1:10" x14ac:dyDescent="0.2">
      <c r="A47" s="4"/>
      <c r="B47" s="5"/>
      <c r="C47" s="14" t="s">
        <v>316</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214</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20 P10'!B51</f>
        <v>42993</v>
      </c>
      <c r="C54" s="8"/>
      <c r="D54" s="8"/>
      <c r="E54" s="8"/>
      <c r="F54" s="8"/>
      <c r="G54" s="148" t="s">
        <v>669</v>
      </c>
      <c r="H54" s="148"/>
      <c r="I54" s="270">
        <f>+'Item 20 P10'!I51</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 P11'!H2:I2</f>
        <v xml:space="preserve">Original Page No. </v>
      </c>
      <c r="I2" s="294"/>
      <c r="J2" s="9">
        <v>12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64" t="s">
        <v>298</v>
      </c>
      <c r="B6" s="358"/>
      <c r="C6" s="358"/>
      <c r="D6" s="358"/>
      <c r="E6" s="358"/>
      <c r="F6" s="358"/>
      <c r="G6" s="358"/>
      <c r="H6" s="358"/>
      <c r="I6" s="358"/>
      <c r="J6" s="359"/>
    </row>
    <row r="7" spans="1:10" x14ac:dyDescent="0.2">
      <c r="A7" s="4"/>
      <c r="B7" s="5"/>
      <c r="C7" s="13"/>
      <c r="D7" s="13"/>
      <c r="E7" s="13"/>
      <c r="F7" s="13"/>
      <c r="G7" s="13"/>
      <c r="H7" s="13"/>
      <c r="I7" s="5"/>
      <c r="J7" s="6"/>
    </row>
    <row r="8" spans="1:10" x14ac:dyDescent="0.2">
      <c r="A8" s="4" t="s">
        <v>293</v>
      </c>
      <c r="B8" s="5"/>
      <c r="C8" s="5"/>
      <c r="D8" s="5"/>
      <c r="E8" s="5"/>
      <c r="F8" s="5"/>
      <c r="G8" s="5"/>
      <c r="H8" s="5"/>
      <c r="I8" s="5"/>
      <c r="J8" s="6"/>
    </row>
    <row r="9" spans="1:10" x14ac:dyDescent="0.2">
      <c r="A9" s="72" t="s">
        <v>299</v>
      </c>
      <c r="B9" s="5"/>
      <c r="C9" s="74" t="s">
        <v>774</v>
      </c>
      <c r="D9" s="5"/>
      <c r="E9" s="5"/>
      <c r="F9" s="5"/>
      <c r="G9" s="5"/>
      <c r="H9" s="5"/>
      <c r="I9" s="5"/>
      <c r="J9" s="6"/>
    </row>
    <row r="10" spans="1:10" x14ac:dyDescent="0.2">
      <c r="A10" s="4"/>
      <c r="B10" s="5"/>
      <c r="C10" s="107" t="s">
        <v>775</v>
      </c>
      <c r="D10" s="5"/>
      <c r="E10" s="5"/>
      <c r="F10" s="5"/>
      <c r="G10" s="5"/>
      <c r="H10" s="5"/>
      <c r="I10" s="5"/>
      <c r="J10" s="6"/>
    </row>
    <row r="11" spans="1:10" x14ac:dyDescent="0.2">
      <c r="A11" s="4"/>
      <c r="B11" s="14"/>
      <c r="C11" s="107" t="s">
        <v>776</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779</v>
      </c>
      <c r="D13" s="5"/>
      <c r="E13" s="37"/>
      <c r="F13" s="13"/>
      <c r="G13" s="5"/>
      <c r="H13" s="37"/>
      <c r="I13" s="13"/>
      <c r="J13" s="6"/>
    </row>
    <row r="14" spans="1:10" x14ac:dyDescent="0.2">
      <c r="A14" s="4"/>
      <c r="B14" s="37"/>
      <c r="C14" s="107" t="s">
        <v>778</v>
      </c>
      <c r="D14" s="5"/>
      <c r="E14" s="37"/>
      <c r="F14" s="13"/>
      <c r="G14" s="5"/>
      <c r="H14" s="37"/>
      <c r="I14" s="13"/>
      <c r="J14" s="6"/>
    </row>
    <row r="15" spans="1:10" x14ac:dyDescent="0.2">
      <c r="A15" s="4"/>
      <c r="B15" s="5"/>
      <c r="C15" s="107" t="s">
        <v>777</v>
      </c>
      <c r="D15" s="5"/>
      <c r="E15" s="5"/>
      <c r="F15" s="5"/>
      <c r="G15" s="5"/>
      <c r="H15" s="5"/>
      <c r="I15" s="5"/>
      <c r="J15" s="6"/>
    </row>
    <row r="16" spans="1:10" x14ac:dyDescent="0.2">
      <c r="A16" s="4"/>
      <c r="B16" s="5"/>
      <c r="C16" s="107" t="s">
        <v>643</v>
      </c>
      <c r="D16" s="5"/>
      <c r="E16" s="5"/>
      <c r="F16" s="5"/>
      <c r="G16" s="5"/>
      <c r="H16" s="5"/>
      <c r="I16" s="5"/>
      <c r="J16" s="6"/>
    </row>
    <row r="17" spans="1:10" x14ac:dyDescent="0.2">
      <c r="A17" s="4"/>
      <c r="B17" s="5"/>
      <c r="C17" s="76" t="s">
        <v>319</v>
      </c>
      <c r="D17" s="5"/>
      <c r="E17" s="5"/>
      <c r="F17" s="5"/>
      <c r="G17" s="5"/>
      <c r="H17" s="5"/>
      <c r="I17" s="5"/>
      <c r="J17" s="6"/>
    </row>
    <row r="18" spans="1:10" x14ac:dyDescent="0.2">
      <c r="A18" s="4"/>
      <c r="B18" s="5"/>
      <c r="C18" s="42" t="s">
        <v>320</v>
      </c>
      <c r="D18" s="5"/>
      <c r="E18" s="5"/>
      <c r="F18" s="5"/>
      <c r="G18" s="5"/>
      <c r="H18" s="5"/>
      <c r="I18" s="5"/>
      <c r="J18" s="6"/>
    </row>
    <row r="19" spans="1:10" x14ac:dyDescent="0.2">
      <c r="A19" s="4"/>
      <c r="B19" s="5"/>
      <c r="C19" s="42" t="s">
        <v>321</v>
      </c>
      <c r="D19" s="5"/>
      <c r="E19" s="5"/>
      <c r="F19" s="5"/>
      <c r="G19" s="5"/>
      <c r="H19" s="5"/>
      <c r="I19" s="5"/>
      <c r="J19" s="6"/>
    </row>
    <row r="20" spans="1:10" x14ac:dyDescent="0.2">
      <c r="A20" s="4"/>
      <c r="B20" s="5"/>
      <c r="C20" s="42" t="s">
        <v>322</v>
      </c>
      <c r="D20" s="5"/>
      <c r="E20" s="5"/>
      <c r="F20" s="5"/>
      <c r="G20" s="5"/>
      <c r="H20" s="5"/>
      <c r="I20" s="5"/>
      <c r="J20" s="6"/>
    </row>
    <row r="21" spans="1:10" x14ac:dyDescent="0.2">
      <c r="A21" s="4"/>
      <c r="B21" s="5"/>
      <c r="C21" s="42" t="s">
        <v>305</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780</v>
      </c>
      <c r="D23" s="5"/>
      <c r="E23" s="5"/>
      <c r="F23" s="5"/>
      <c r="G23" s="5"/>
      <c r="H23" s="5"/>
      <c r="I23" s="5"/>
      <c r="J23" s="6"/>
    </row>
    <row r="24" spans="1:10" x14ac:dyDescent="0.2">
      <c r="A24" s="4"/>
      <c r="B24" s="5"/>
      <c r="C24" s="42" t="s">
        <v>323</v>
      </c>
      <c r="D24" s="5"/>
      <c r="E24" s="5"/>
      <c r="F24" s="5"/>
      <c r="G24" s="5"/>
      <c r="H24" s="5"/>
      <c r="I24" s="5"/>
      <c r="J24" s="6"/>
    </row>
    <row r="25" spans="1:10" x14ac:dyDescent="0.2">
      <c r="A25" s="4"/>
      <c r="B25" s="5"/>
      <c r="C25" s="43" t="s">
        <v>324</v>
      </c>
      <c r="D25" s="5"/>
      <c r="E25" s="5"/>
      <c r="F25" s="5"/>
      <c r="G25" s="5"/>
      <c r="H25" s="5"/>
      <c r="I25" s="5"/>
      <c r="J25" s="6"/>
    </row>
    <row r="26" spans="1:10" x14ac:dyDescent="0.2">
      <c r="A26" s="4"/>
      <c r="B26" s="5"/>
      <c r="C26" s="43" t="s">
        <v>325</v>
      </c>
      <c r="D26" s="5"/>
      <c r="E26" s="5"/>
      <c r="F26" s="5"/>
      <c r="G26" s="5"/>
      <c r="H26" s="5"/>
      <c r="I26" s="5"/>
      <c r="J26" s="6"/>
    </row>
    <row r="27" spans="1:10" x14ac:dyDescent="0.2">
      <c r="A27" s="4"/>
      <c r="B27" s="5"/>
      <c r="C27" s="43" t="s">
        <v>326</v>
      </c>
      <c r="D27" s="5"/>
      <c r="E27" s="5"/>
      <c r="F27" s="5"/>
      <c r="G27" s="5"/>
      <c r="H27" s="5"/>
      <c r="I27" s="5"/>
      <c r="J27" s="6"/>
    </row>
    <row r="28" spans="1:10" x14ac:dyDescent="0.2">
      <c r="A28" s="4"/>
      <c r="B28" s="5"/>
      <c r="C28" s="5"/>
      <c r="D28" s="5"/>
      <c r="E28" s="5"/>
      <c r="F28" s="5"/>
      <c r="G28" s="5"/>
      <c r="H28" s="5"/>
      <c r="I28" s="5"/>
      <c r="J28" s="6"/>
    </row>
    <row r="29" spans="1:10" x14ac:dyDescent="0.2">
      <c r="A29" s="4" t="s">
        <v>327</v>
      </c>
      <c r="B29" s="5"/>
      <c r="C29" s="156" t="s">
        <v>781</v>
      </c>
      <c r="D29" s="5"/>
      <c r="E29" s="5"/>
      <c r="F29" s="5"/>
      <c r="G29" s="5"/>
      <c r="H29" s="5"/>
      <c r="I29" s="5"/>
      <c r="J29" s="6"/>
    </row>
    <row r="30" spans="1:10" x14ac:dyDescent="0.2">
      <c r="A30" s="4"/>
      <c r="B30" s="5"/>
      <c r="C30" s="43" t="s">
        <v>328</v>
      </c>
      <c r="D30" s="5"/>
      <c r="E30" s="5"/>
      <c r="F30" s="5"/>
      <c r="G30" s="5"/>
      <c r="H30" s="5"/>
      <c r="I30" s="5"/>
      <c r="J30" s="6"/>
    </row>
    <row r="31" spans="1:10" x14ac:dyDescent="0.2">
      <c r="A31" s="4"/>
      <c r="B31" s="5"/>
      <c r="C31" s="43" t="s">
        <v>329</v>
      </c>
      <c r="D31" s="5"/>
      <c r="E31" s="5"/>
      <c r="F31" s="5"/>
      <c r="G31" s="5"/>
      <c r="H31" s="5"/>
      <c r="I31" s="5"/>
      <c r="J31" s="6"/>
    </row>
    <row r="32" spans="1:10" x14ac:dyDescent="0.2">
      <c r="A32" s="4"/>
      <c r="B32" s="5"/>
      <c r="C32" s="5"/>
      <c r="D32" s="5"/>
      <c r="E32" s="5"/>
      <c r="F32" s="5"/>
      <c r="G32" s="5"/>
      <c r="H32" s="5"/>
      <c r="I32" s="5"/>
      <c r="J32" s="6"/>
    </row>
    <row r="33" spans="1:10" x14ac:dyDescent="0.2">
      <c r="A33" s="4" t="s">
        <v>330</v>
      </c>
      <c r="B33" s="5"/>
      <c r="C33" s="43" t="s">
        <v>331</v>
      </c>
      <c r="D33" s="5"/>
      <c r="E33" s="5"/>
      <c r="F33" s="5"/>
      <c r="G33" s="5"/>
      <c r="H33" s="5"/>
      <c r="I33" s="5"/>
      <c r="J33" s="6"/>
    </row>
    <row r="34" spans="1:10" x14ac:dyDescent="0.2">
      <c r="A34" s="4"/>
      <c r="B34" s="5"/>
      <c r="C34" s="43" t="s">
        <v>332</v>
      </c>
      <c r="D34" s="5"/>
      <c r="E34" s="5"/>
      <c r="F34" s="5"/>
      <c r="G34" s="5"/>
      <c r="H34" s="5"/>
      <c r="I34" s="5"/>
      <c r="J34" s="6"/>
    </row>
    <row r="35" spans="1:10" x14ac:dyDescent="0.2">
      <c r="A35" s="4"/>
      <c r="B35" s="5"/>
      <c r="C35" s="43" t="s">
        <v>333</v>
      </c>
      <c r="D35" s="5"/>
      <c r="E35" s="5"/>
      <c r="F35" s="5"/>
      <c r="G35" s="5"/>
      <c r="H35" s="5"/>
      <c r="I35" s="5"/>
      <c r="J35" s="6"/>
    </row>
    <row r="36" spans="1:10" x14ac:dyDescent="0.2">
      <c r="A36" s="4"/>
      <c r="B36" s="5"/>
      <c r="C36" s="5"/>
      <c r="D36" s="5"/>
      <c r="E36" s="5"/>
      <c r="F36" s="5"/>
      <c r="G36" s="5"/>
      <c r="H36" s="5"/>
      <c r="I36" s="5"/>
      <c r="J36" s="6"/>
    </row>
    <row r="37" spans="1:10" x14ac:dyDescent="0.2">
      <c r="A37" s="4" t="s">
        <v>334</v>
      </c>
      <c r="B37" s="5"/>
      <c r="C37" s="43" t="s">
        <v>335</v>
      </c>
      <c r="D37" s="5"/>
      <c r="E37" s="5"/>
      <c r="F37" s="5"/>
      <c r="G37" s="5"/>
      <c r="H37" s="5"/>
      <c r="I37" s="5"/>
      <c r="J37" s="6"/>
    </row>
    <row r="38" spans="1:10" x14ac:dyDescent="0.2">
      <c r="A38" s="4"/>
      <c r="B38" s="5"/>
      <c r="C38" s="43" t="s">
        <v>336</v>
      </c>
      <c r="D38" s="5"/>
      <c r="E38" s="5"/>
      <c r="F38" s="5"/>
      <c r="G38" s="5"/>
      <c r="H38" s="5"/>
      <c r="I38" s="5"/>
      <c r="J38" s="6"/>
    </row>
    <row r="39" spans="1:10" x14ac:dyDescent="0.2">
      <c r="A39" s="4"/>
      <c r="B39" s="5"/>
      <c r="C39" s="5"/>
      <c r="D39" s="5"/>
      <c r="E39" s="5"/>
      <c r="F39" s="5"/>
      <c r="G39" s="5"/>
      <c r="H39" s="5"/>
      <c r="I39" s="5"/>
      <c r="J39" s="6"/>
    </row>
    <row r="40" spans="1:10" x14ac:dyDescent="0.2">
      <c r="A40" s="4" t="s">
        <v>337</v>
      </c>
      <c r="B40" s="5"/>
      <c r="C40" s="43" t="s">
        <v>338</v>
      </c>
      <c r="D40" s="5"/>
      <c r="E40" s="5"/>
      <c r="F40" s="5"/>
      <c r="G40" s="5"/>
      <c r="H40" s="5"/>
      <c r="I40" s="5"/>
      <c r="J40" s="6"/>
    </row>
    <row r="41" spans="1:10" x14ac:dyDescent="0.2">
      <c r="A41" s="4"/>
      <c r="B41" s="5"/>
      <c r="C41" s="43" t="s">
        <v>339</v>
      </c>
      <c r="D41" s="5"/>
      <c r="E41" s="5"/>
      <c r="F41" s="5"/>
      <c r="G41" s="5"/>
      <c r="H41" s="5"/>
      <c r="I41" s="5"/>
      <c r="J41" s="6"/>
    </row>
    <row r="42" spans="1:10" x14ac:dyDescent="0.2">
      <c r="A42" s="4"/>
      <c r="B42" s="5"/>
      <c r="C42" s="43" t="s">
        <v>340</v>
      </c>
      <c r="D42" s="5"/>
      <c r="E42" s="5"/>
      <c r="F42" s="5"/>
      <c r="G42" s="5"/>
      <c r="H42" s="5"/>
      <c r="I42" s="5"/>
      <c r="J42" s="6"/>
    </row>
    <row r="43" spans="1:10" x14ac:dyDescent="0.2">
      <c r="A43" s="4"/>
      <c r="B43" s="5"/>
      <c r="C43" s="5"/>
      <c r="D43" s="40"/>
      <c r="E43" s="40"/>
      <c r="F43" s="40"/>
      <c r="G43" s="40"/>
      <c r="H43" s="5"/>
      <c r="I43" s="5"/>
      <c r="J43" s="6"/>
    </row>
    <row r="44" spans="1:10" x14ac:dyDescent="0.2">
      <c r="A44" s="4" t="s">
        <v>341</v>
      </c>
      <c r="B44" s="5"/>
      <c r="C44" s="43" t="s">
        <v>342</v>
      </c>
      <c r="D44" s="5"/>
      <c r="E44" s="5"/>
      <c r="F44" s="5"/>
      <c r="G44" s="5"/>
      <c r="H44" s="5"/>
      <c r="I44" s="5"/>
      <c r="J44" s="6"/>
    </row>
    <row r="45" spans="1:10" x14ac:dyDescent="0.2">
      <c r="A45" s="4"/>
      <c r="B45" s="5"/>
      <c r="C45" s="43" t="s">
        <v>343</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20 P11'!B54</f>
        <v>42993</v>
      </c>
      <c r="C54" s="8"/>
      <c r="D54" s="8"/>
      <c r="E54" s="8"/>
      <c r="F54" s="8"/>
      <c r="G54" s="148" t="s">
        <v>672</v>
      </c>
      <c r="H54" s="148"/>
      <c r="I54" s="270">
        <f>+'Item 20 P11'!I54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 P12'!H2:I2</f>
        <v xml:space="preserve">Original Page No. </v>
      </c>
      <c r="I2" s="294"/>
      <c r="J2" s="9">
        <v>13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328" t="s">
        <v>298</v>
      </c>
      <c r="C7" s="328"/>
      <c r="D7" s="328"/>
      <c r="E7" s="328"/>
      <c r="F7" s="328"/>
      <c r="G7" s="328"/>
      <c r="H7" s="328"/>
      <c r="I7" s="328"/>
      <c r="J7" s="343"/>
    </row>
    <row r="8" spans="1:10" x14ac:dyDescent="0.2">
      <c r="A8" s="4"/>
      <c r="B8" s="5"/>
      <c r="C8" s="5"/>
      <c r="D8" s="5"/>
      <c r="E8" s="5"/>
      <c r="F8" s="5"/>
      <c r="G8" s="5"/>
      <c r="H8" s="5"/>
      <c r="I8" s="5"/>
      <c r="J8" s="6"/>
    </row>
    <row r="9" spans="1:10" x14ac:dyDescent="0.2">
      <c r="A9" s="4"/>
      <c r="B9" s="145" t="s">
        <v>782</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20 P12'!B54</f>
        <v>42993</v>
      </c>
      <c r="C54" s="8"/>
      <c r="D54" s="8"/>
      <c r="E54" s="8"/>
      <c r="F54" s="8"/>
      <c r="G54" s="148" t="s">
        <v>669</v>
      </c>
      <c r="H54" s="148"/>
      <c r="I54" s="270">
        <f>+'Item 20 P12'!I54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9" zoomScaleNormal="100" workbookViewId="0">
      <selection activeCell="BN26" sqref="BN26"/>
    </sheetView>
  </sheetViews>
  <sheetFormatPr defaultRowHeight="12.75" x14ac:dyDescent="0.2"/>
  <cols>
    <col min="1" max="1" width="8.7109375" customWidth="1"/>
    <col min="2" max="2" width="14.28515625" customWidth="1"/>
    <col min="3" max="6" width="10.85546875" customWidth="1"/>
    <col min="7" max="7" width="9.85546875" customWidth="1"/>
    <col min="8" max="8" width="10.85546875" customWidth="1"/>
    <col min="9" max="9" width="8.85546875" customWidth="1"/>
    <col min="10" max="10" width="11.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48">
        <v>0</v>
      </c>
      <c r="H2" s="294" t="str">
        <f>+'Item 20 P13'!H2:I2</f>
        <v xml:space="preserve">Original Page No. </v>
      </c>
      <c r="I2" s="294"/>
      <c r="J2" s="9">
        <v>14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345</v>
      </c>
      <c r="B7" s="328"/>
      <c r="C7" s="328"/>
      <c r="D7" s="328"/>
      <c r="E7" s="328"/>
      <c r="F7" s="328"/>
      <c r="G7" s="328"/>
      <c r="H7" s="328"/>
      <c r="I7" s="328"/>
      <c r="J7" s="343"/>
    </row>
    <row r="8" spans="1:10" x14ac:dyDescent="0.2">
      <c r="A8" s="4"/>
      <c r="B8" s="5"/>
      <c r="C8" s="171"/>
      <c r="D8" s="171"/>
      <c r="E8" s="171"/>
      <c r="F8" s="171"/>
      <c r="G8" s="171"/>
      <c r="H8" s="171"/>
      <c r="I8" s="5"/>
      <c r="J8" s="6"/>
    </row>
    <row r="9" spans="1:10" ht="15" x14ac:dyDescent="0.25">
      <c r="A9" s="226" t="s">
        <v>701</v>
      </c>
      <c r="B9" s="227"/>
      <c r="C9" s="227"/>
      <c r="D9" s="227"/>
      <c r="E9" s="227"/>
      <c r="F9" s="227"/>
      <c r="G9" s="227"/>
      <c r="H9" s="227"/>
      <c r="I9" s="227"/>
      <c r="J9" s="228"/>
    </row>
    <row r="10" spans="1:10" ht="15" x14ac:dyDescent="0.25">
      <c r="A10" s="226" t="s">
        <v>699</v>
      </c>
      <c r="B10" s="227"/>
      <c r="C10" s="227"/>
      <c r="D10" s="227"/>
      <c r="E10" s="227"/>
      <c r="F10" s="227"/>
      <c r="G10" s="227"/>
      <c r="H10" s="227"/>
      <c r="I10" s="227"/>
      <c r="J10" s="228"/>
    </row>
    <row r="11" spans="1:10" ht="15" x14ac:dyDescent="0.25">
      <c r="A11" s="226"/>
      <c r="B11" s="227"/>
      <c r="C11" s="227"/>
      <c r="D11" s="227"/>
      <c r="E11" s="227"/>
      <c r="F11" s="227"/>
      <c r="G11" s="227"/>
      <c r="H11" s="227"/>
      <c r="I11" s="227"/>
      <c r="J11" s="228"/>
    </row>
    <row r="12" spans="1:10" ht="15" x14ac:dyDescent="0.25">
      <c r="A12" s="229" t="s">
        <v>702</v>
      </c>
      <c r="B12" s="227"/>
      <c r="C12" s="227"/>
      <c r="D12" s="227"/>
      <c r="E12" s="227"/>
      <c r="F12" s="227"/>
      <c r="G12" s="227"/>
      <c r="H12" s="227"/>
      <c r="I12" s="227"/>
      <c r="J12" s="228"/>
    </row>
    <row r="13" spans="1:10" ht="15" x14ac:dyDescent="0.25">
      <c r="A13" s="229" t="s">
        <v>700</v>
      </c>
      <c r="B13" s="227"/>
      <c r="C13" s="227"/>
      <c r="D13" s="227"/>
      <c r="E13" s="227"/>
      <c r="F13" s="227"/>
      <c r="G13" s="227"/>
      <c r="H13" s="227"/>
      <c r="I13" s="227"/>
      <c r="J13" s="228"/>
    </row>
    <row r="14" spans="1:10" ht="15" x14ac:dyDescent="0.25">
      <c r="A14" s="229"/>
      <c r="B14" s="227"/>
      <c r="C14" s="227"/>
      <c r="D14" s="227"/>
      <c r="E14" s="227"/>
      <c r="F14" s="227"/>
      <c r="G14" s="227"/>
      <c r="H14" s="227"/>
      <c r="I14" s="227"/>
      <c r="J14" s="228"/>
    </row>
    <row r="15" spans="1:10" ht="15" x14ac:dyDescent="0.25">
      <c r="A15" s="229" t="s">
        <v>705</v>
      </c>
      <c r="B15" s="227"/>
      <c r="C15" s="227"/>
      <c r="D15" s="227"/>
      <c r="E15" s="227"/>
      <c r="F15" s="227"/>
      <c r="G15" s="227"/>
      <c r="H15" s="227"/>
      <c r="I15" s="227"/>
      <c r="J15" s="228"/>
    </row>
    <row r="16" spans="1:10" ht="15" x14ac:dyDescent="0.25">
      <c r="A16" s="229" t="s">
        <v>707</v>
      </c>
      <c r="B16" s="227"/>
      <c r="C16" s="227"/>
      <c r="D16" s="227"/>
      <c r="E16" s="227"/>
      <c r="F16" s="227"/>
      <c r="G16" s="227"/>
      <c r="H16" s="227"/>
      <c r="I16" s="227"/>
      <c r="J16" s="228"/>
    </row>
    <row r="17" spans="1:10" ht="15" x14ac:dyDescent="0.25">
      <c r="A17" s="229" t="s">
        <v>706</v>
      </c>
      <c r="B17" s="227"/>
      <c r="C17" s="227"/>
      <c r="D17" s="227"/>
      <c r="E17" s="227"/>
      <c r="F17" s="227"/>
      <c r="G17" s="227"/>
      <c r="H17" s="227"/>
      <c r="I17" s="227"/>
      <c r="J17" s="228"/>
    </row>
    <row r="18" spans="1:10" ht="15" x14ac:dyDescent="0.25">
      <c r="A18" s="229"/>
      <c r="B18" s="227"/>
      <c r="C18" s="227"/>
      <c r="D18" s="227"/>
      <c r="E18" s="227"/>
      <c r="F18" s="227"/>
      <c r="G18" s="227"/>
      <c r="H18" s="227"/>
      <c r="I18" s="227"/>
      <c r="J18" s="228"/>
    </row>
    <row r="19" spans="1:10" ht="15" x14ac:dyDescent="0.25">
      <c r="A19" s="229" t="s">
        <v>709</v>
      </c>
      <c r="B19" s="227"/>
      <c r="C19" s="227"/>
      <c r="D19" s="227"/>
      <c r="E19" s="227"/>
      <c r="F19" s="227"/>
      <c r="G19" s="227"/>
      <c r="H19" s="227"/>
      <c r="I19" s="227"/>
      <c r="J19" s="228"/>
    </row>
    <row r="20" spans="1:10" ht="15" x14ac:dyDescent="0.25">
      <c r="A20" s="230" t="s">
        <v>708</v>
      </c>
      <c r="B20" s="231"/>
      <c r="C20" s="232"/>
      <c r="D20" s="227"/>
      <c r="E20" s="231"/>
      <c r="F20" s="232"/>
      <c r="G20" s="227"/>
      <c r="H20" s="231"/>
      <c r="I20" s="232"/>
      <c r="J20" s="228"/>
    </row>
    <row r="21" spans="1:10" ht="15" x14ac:dyDescent="0.25">
      <c r="A21" s="230"/>
      <c r="B21" s="233" t="s">
        <v>703</v>
      </c>
      <c r="C21" s="232"/>
      <c r="D21" s="227"/>
      <c r="E21" s="231"/>
      <c r="F21" s="232"/>
      <c r="G21" s="227"/>
      <c r="H21" s="231"/>
      <c r="I21" s="232"/>
      <c r="J21" s="228"/>
    </row>
    <row r="22" spans="1:10" ht="15" x14ac:dyDescent="0.25">
      <c r="A22" s="230"/>
      <c r="B22" s="233" t="s">
        <v>711</v>
      </c>
      <c r="C22" s="227"/>
      <c r="D22" s="227"/>
      <c r="E22" s="227"/>
      <c r="F22" s="227"/>
      <c r="G22" s="227"/>
      <c r="H22" s="227"/>
      <c r="I22" s="227"/>
      <c r="J22" s="228"/>
    </row>
    <row r="23" spans="1:10" ht="15" x14ac:dyDescent="0.25">
      <c r="A23" s="230"/>
      <c r="B23" s="233" t="s">
        <v>710</v>
      </c>
      <c r="C23" s="227"/>
      <c r="D23" s="227"/>
      <c r="E23" s="227"/>
      <c r="F23" s="227"/>
      <c r="G23" s="227"/>
      <c r="H23" s="227"/>
      <c r="I23" s="227"/>
      <c r="J23" s="228"/>
    </row>
    <row r="24" spans="1:10" ht="15" x14ac:dyDescent="0.25">
      <c r="A24" s="230"/>
      <c r="B24" s="234" t="s">
        <v>713</v>
      </c>
      <c r="C24" s="227"/>
      <c r="D24" s="227"/>
      <c r="E24" s="227"/>
      <c r="F24" s="227"/>
      <c r="G24" s="227"/>
      <c r="H24" s="227"/>
      <c r="I24" s="227"/>
      <c r="J24" s="228"/>
    </row>
    <row r="25" spans="1:10" ht="15" x14ac:dyDescent="0.25">
      <c r="A25" s="230"/>
      <c r="B25" s="234" t="s">
        <v>712</v>
      </c>
      <c r="C25" s="227"/>
      <c r="D25" s="227"/>
      <c r="E25" s="227"/>
      <c r="F25" s="227"/>
      <c r="G25" s="227"/>
      <c r="H25" s="227"/>
      <c r="I25" s="227"/>
      <c r="J25" s="228"/>
    </row>
    <row r="26" spans="1:10" ht="15" x14ac:dyDescent="0.25">
      <c r="A26" s="230"/>
      <c r="B26" s="234" t="s">
        <v>715</v>
      </c>
      <c r="C26" s="227"/>
      <c r="D26" s="227"/>
      <c r="E26" s="227"/>
      <c r="F26" s="227"/>
      <c r="G26" s="227"/>
      <c r="H26" s="227"/>
      <c r="I26" s="227"/>
      <c r="J26" s="228"/>
    </row>
    <row r="27" spans="1:10" ht="15" x14ac:dyDescent="0.25">
      <c r="A27" s="230"/>
      <c r="B27" s="234" t="s">
        <v>714</v>
      </c>
      <c r="C27" s="227"/>
      <c r="D27" s="227"/>
      <c r="E27" s="227"/>
      <c r="F27" s="227"/>
      <c r="G27" s="227"/>
      <c r="H27" s="227"/>
      <c r="I27" s="227"/>
      <c r="J27" s="228"/>
    </row>
    <row r="28" spans="1:10" ht="15" x14ac:dyDescent="0.25">
      <c r="A28" s="230"/>
      <c r="B28" s="233"/>
      <c r="C28" s="227"/>
      <c r="D28" s="227"/>
      <c r="E28" s="227"/>
      <c r="F28" s="227"/>
      <c r="G28" s="227"/>
      <c r="H28" s="227"/>
      <c r="I28" s="227"/>
      <c r="J28" s="228"/>
    </row>
    <row r="29" spans="1:10" ht="15" x14ac:dyDescent="0.25">
      <c r="A29" s="229" t="s">
        <v>704</v>
      </c>
      <c r="B29" s="227"/>
      <c r="C29" s="227"/>
      <c r="D29" s="227"/>
      <c r="E29" s="227"/>
      <c r="F29" s="227"/>
      <c r="G29" s="227"/>
      <c r="H29" s="227"/>
      <c r="I29" s="227"/>
      <c r="J29" s="228"/>
    </row>
    <row r="30" spans="1:10" ht="15" x14ac:dyDescent="0.25">
      <c r="A30" s="229" t="s">
        <v>716</v>
      </c>
      <c r="B30" s="227"/>
      <c r="C30" s="227"/>
      <c r="D30" s="227"/>
      <c r="E30" s="227"/>
      <c r="F30" s="227"/>
      <c r="G30" s="227"/>
      <c r="H30" s="227"/>
      <c r="I30" s="227"/>
      <c r="J30" s="228"/>
    </row>
    <row r="31" spans="1:10" ht="15" x14ac:dyDescent="0.25">
      <c r="A31" s="229" t="s">
        <v>717</v>
      </c>
      <c r="B31" s="227"/>
      <c r="C31" s="227"/>
      <c r="D31" s="227"/>
      <c r="E31" s="227"/>
      <c r="F31" s="227"/>
      <c r="G31" s="227"/>
      <c r="H31" s="227"/>
      <c r="I31" s="227"/>
      <c r="J31" s="228"/>
    </row>
    <row r="32" spans="1:10" ht="15" x14ac:dyDescent="0.25">
      <c r="A32" s="226" t="s">
        <v>718</v>
      </c>
      <c r="B32" s="227"/>
      <c r="C32" s="227"/>
      <c r="D32" s="227"/>
      <c r="E32" s="227"/>
      <c r="F32" s="227"/>
      <c r="G32" s="227"/>
      <c r="H32" s="227"/>
      <c r="I32" s="227"/>
      <c r="J32" s="228"/>
    </row>
    <row r="33" spans="1:10" ht="15" x14ac:dyDescent="0.25">
      <c r="A33" s="229" t="s">
        <v>720</v>
      </c>
      <c r="B33" s="227"/>
      <c r="C33" s="227"/>
      <c r="D33" s="227"/>
      <c r="E33" s="227"/>
      <c r="F33" s="227"/>
      <c r="G33" s="227"/>
      <c r="H33" s="227"/>
      <c r="I33" s="227"/>
      <c r="J33" s="228"/>
    </row>
    <row r="34" spans="1:10" ht="15" x14ac:dyDescent="0.25">
      <c r="A34" s="229" t="s">
        <v>719</v>
      </c>
      <c r="B34" s="227"/>
      <c r="C34" s="227"/>
      <c r="D34" s="227"/>
      <c r="E34" s="227"/>
      <c r="F34" s="227"/>
      <c r="G34" s="227"/>
      <c r="H34" s="227"/>
      <c r="I34" s="227"/>
      <c r="J34" s="228"/>
    </row>
    <row r="35" spans="1:10" ht="15" x14ac:dyDescent="0.25">
      <c r="A35" s="229"/>
      <c r="B35" s="227"/>
      <c r="C35" s="227"/>
      <c r="D35" s="227"/>
      <c r="E35" s="227"/>
      <c r="F35" s="227"/>
      <c r="G35" s="227"/>
      <c r="H35" s="227"/>
      <c r="I35" s="227"/>
      <c r="J35" s="228"/>
    </row>
    <row r="36" spans="1:10" ht="15" x14ac:dyDescent="0.25">
      <c r="A36" s="230"/>
      <c r="B36" s="234" t="s">
        <v>721</v>
      </c>
      <c r="C36" s="227"/>
      <c r="D36" s="227"/>
      <c r="E36" s="227"/>
      <c r="F36" s="227"/>
      <c r="G36" s="227"/>
      <c r="H36" s="227"/>
      <c r="I36" s="227"/>
      <c r="J36" s="228"/>
    </row>
    <row r="37" spans="1:10" ht="15" x14ac:dyDescent="0.25">
      <c r="A37" s="230"/>
      <c r="B37" s="234" t="s">
        <v>722</v>
      </c>
      <c r="C37" s="227"/>
      <c r="D37" s="227"/>
      <c r="E37" s="227"/>
      <c r="F37" s="227"/>
      <c r="G37" s="227"/>
      <c r="H37" s="227"/>
      <c r="I37" s="227"/>
      <c r="J37" s="228"/>
    </row>
    <row r="38" spans="1:10" ht="15" x14ac:dyDescent="0.25">
      <c r="A38" s="230"/>
      <c r="B38" s="234" t="s">
        <v>723</v>
      </c>
      <c r="C38" s="227"/>
      <c r="D38" s="227"/>
      <c r="E38" s="227"/>
      <c r="F38" s="227"/>
      <c r="G38" s="227"/>
      <c r="H38" s="227"/>
      <c r="I38" s="227"/>
      <c r="J38" s="228"/>
    </row>
    <row r="39" spans="1:10" ht="15" x14ac:dyDescent="0.25">
      <c r="A39" s="230"/>
      <c r="B39" s="234" t="s">
        <v>725</v>
      </c>
      <c r="C39" s="227"/>
      <c r="D39" s="227"/>
      <c r="E39" s="227"/>
      <c r="F39" s="227"/>
      <c r="G39" s="227"/>
      <c r="H39" s="227"/>
      <c r="I39" s="227"/>
      <c r="J39" s="228"/>
    </row>
    <row r="40" spans="1:10" ht="15" x14ac:dyDescent="0.25">
      <c r="A40" s="230"/>
      <c r="B40" s="234" t="s">
        <v>724</v>
      </c>
      <c r="C40" s="227"/>
      <c r="D40" s="227"/>
      <c r="E40" s="227"/>
      <c r="F40" s="227"/>
      <c r="G40" s="227"/>
      <c r="H40" s="227"/>
      <c r="I40" s="227"/>
      <c r="J40" s="228"/>
    </row>
    <row r="41" spans="1:10" ht="15" x14ac:dyDescent="0.25">
      <c r="A41" s="230"/>
      <c r="B41" s="227"/>
      <c r="C41" s="227"/>
      <c r="D41" s="227"/>
      <c r="E41" s="227"/>
      <c r="F41" s="227"/>
      <c r="G41" s="227"/>
      <c r="H41" s="227"/>
      <c r="I41" s="227"/>
      <c r="J41" s="228"/>
    </row>
    <row r="42" spans="1:10" ht="15" x14ac:dyDescent="0.25">
      <c r="A42" s="230"/>
      <c r="B42" s="233" t="s">
        <v>726</v>
      </c>
      <c r="C42" s="227"/>
      <c r="D42" s="227"/>
      <c r="E42" s="227"/>
      <c r="F42" s="227"/>
      <c r="G42" s="227"/>
      <c r="H42" s="227"/>
      <c r="I42" s="227"/>
      <c r="J42" s="228"/>
    </row>
    <row r="43" spans="1:10" ht="15" x14ac:dyDescent="0.25">
      <c r="A43" s="230"/>
      <c r="B43" s="233" t="s">
        <v>728</v>
      </c>
      <c r="C43" s="227"/>
      <c r="D43" s="227"/>
      <c r="E43" s="227"/>
      <c r="F43" s="227"/>
      <c r="G43" s="227"/>
      <c r="H43" s="227"/>
      <c r="I43" s="227"/>
      <c r="J43" s="228"/>
    </row>
    <row r="44" spans="1:10" ht="15" x14ac:dyDescent="0.25">
      <c r="A44" s="230"/>
      <c r="B44" s="233" t="s">
        <v>727</v>
      </c>
      <c r="C44" s="227"/>
      <c r="D44" s="227"/>
      <c r="E44" s="227"/>
      <c r="F44" s="227"/>
      <c r="G44" s="227"/>
      <c r="H44" s="227"/>
      <c r="I44" s="227"/>
      <c r="J44" s="228"/>
    </row>
    <row r="45" spans="1:10" ht="15" x14ac:dyDescent="0.25">
      <c r="A45" s="230"/>
      <c r="B45" s="227"/>
      <c r="C45" s="227"/>
      <c r="D45" s="227"/>
      <c r="E45" s="227"/>
      <c r="F45" s="227"/>
      <c r="G45" s="227"/>
      <c r="H45" s="227"/>
      <c r="I45" s="227"/>
      <c r="J45" s="228"/>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5"/>
      <c r="C51" s="5"/>
      <c r="D51" s="5"/>
      <c r="E51" s="5"/>
      <c r="F51" s="5"/>
      <c r="G51" s="5"/>
      <c r="H51" s="5"/>
      <c r="I51" s="5"/>
      <c r="J51" s="6"/>
    </row>
    <row r="52" spans="1:10" x14ac:dyDescent="0.2">
      <c r="A52" s="4"/>
      <c r="B52" s="274"/>
      <c r="C52" s="5"/>
      <c r="D52" s="5"/>
      <c r="E52" s="5"/>
      <c r="F52" s="5"/>
      <c r="G52" s="5"/>
      <c r="H52" s="5"/>
      <c r="I52" s="5"/>
      <c r="J52" s="6"/>
    </row>
    <row r="53" spans="1:10" x14ac:dyDescent="0.2">
      <c r="A53" s="152" t="s">
        <v>671</v>
      </c>
      <c r="B53" s="270">
        <f>+'Item 20 P13'!B54</f>
        <v>42993</v>
      </c>
      <c r="C53" s="8"/>
      <c r="D53" s="8"/>
      <c r="E53" s="8"/>
      <c r="F53" s="8"/>
      <c r="G53" s="148" t="s">
        <v>672</v>
      </c>
      <c r="H53" s="148"/>
      <c r="I53" s="270">
        <f>+'Item 20 P13'!I54</f>
        <v>43070</v>
      </c>
      <c r="J53" s="9"/>
    </row>
    <row r="54" spans="1:10" x14ac:dyDescent="0.2">
      <c r="A54" s="324" t="s">
        <v>106</v>
      </c>
      <c r="B54" s="325"/>
      <c r="C54" s="325"/>
      <c r="D54" s="325"/>
      <c r="E54" s="325"/>
      <c r="F54" s="325"/>
      <c r="G54" s="325"/>
      <c r="H54" s="325"/>
      <c r="I54" s="325"/>
      <c r="J54" s="326"/>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25" right="0.25" top="0.5" bottom="0.5" header="0.5" footer="0.5"/>
  <pageSetup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A35" sqref="A35"/>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30 P14'!H2:I2</f>
        <v xml:space="preserve">Original Page No. </v>
      </c>
      <c r="I2" s="294"/>
      <c r="J2" s="9">
        <v>15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346</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327" t="s">
        <v>347</v>
      </c>
      <c r="B18" s="328"/>
      <c r="C18" s="328"/>
      <c r="D18" s="328"/>
      <c r="E18" s="328"/>
      <c r="F18" s="328"/>
      <c r="G18" s="328"/>
      <c r="H18" s="328"/>
      <c r="I18" s="328"/>
      <c r="J18" s="343"/>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327" t="s">
        <v>348</v>
      </c>
      <c r="B31" s="328"/>
      <c r="C31" s="328"/>
      <c r="D31" s="328"/>
      <c r="E31" s="328"/>
      <c r="F31" s="328"/>
      <c r="G31" s="328"/>
      <c r="H31" s="328"/>
      <c r="I31" s="328"/>
      <c r="J31" s="343"/>
    </row>
    <row r="32" spans="1:10" x14ac:dyDescent="0.2">
      <c r="A32" s="4"/>
      <c r="B32" s="5"/>
      <c r="C32" s="5"/>
      <c r="D32" s="5"/>
      <c r="E32" s="5"/>
      <c r="F32" s="5"/>
      <c r="G32" s="5"/>
      <c r="H32" s="5"/>
      <c r="I32" s="5"/>
      <c r="J32" s="6"/>
    </row>
    <row r="33" spans="1:10" x14ac:dyDescent="0.2">
      <c r="A33" s="65" t="s">
        <v>349</v>
      </c>
      <c r="B33" s="5"/>
      <c r="C33" s="5"/>
      <c r="D33" s="5"/>
      <c r="E33" s="5"/>
      <c r="F33" s="5"/>
      <c r="G33" s="5"/>
      <c r="H33" s="5"/>
      <c r="I33" s="5"/>
      <c r="J33" s="6"/>
    </row>
    <row r="34" spans="1:10" x14ac:dyDescent="0.2">
      <c r="A34" s="153" t="s">
        <v>807</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30 P14'!B53</f>
        <v>42993</v>
      </c>
      <c r="C54" s="8"/>
      <c r="D54" s="8"/>
      <c r="E54" s="8"/>
      <c r="F54" s="8"/>
      <c r="G54" s="148" t="s">
        <v>669</v>
      </c>
      <c r="H54" s="148"/>
      <c r="I54" s="270">
        <f>+'Item 30 P14'!I53</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B42" sqref="B42"/>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40, 45, 50 P15'!H2:I2</f>
        <v xml:space="preserve">Original Page No. </v>
      </c>
      <c r="I2" s="294"/>
      <c r="J2" s="9">
        <v>16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680</v>
      </c>
      <c r="B7" s="299"/>
      <c r="C7" s="299"/>
      <c r="D7" s="299"/>
      <c r="E7" s="299"/>
      <c r="F7" s="299"/>
      <c r="G7" s="299"/>
      <c r="H7" s="299"/>
      <c r="I7" s="299"/>
      <c r="J7" s="300"/>
    </row>
    <row r="8" spans="1:10" x14ac:dyDescent="0.2">
      <c r="A8" s="4"/>
      <c r="B8" s="5"/>
      <c r="C8" s="5"/>
      <c r="D8" s="5"/>
      <c r="E8" s="5"/>
      <c r="F8" s="5"/>
      <c r="G8" s="5"/>
      <c r="H8" s="5"/>
      <c r="I8" s="5"/>
      <c r="J8" s="6"/>
    </row>
    <row r="9" spans="1:10" x14ac:dyDescent="0.2">
      <c r="A9" s="4"/>
      <c r="B9" s="5" t="s">
        <v>350</v>
      </c>
      <c r="C9" s="5"/>
      <c r="D9" s="5"/>
      <c r="E9" s="5"/>
      <c r="F9" s="5"/>
      <c r="G9" s="5"/>
      <c r="H9" s="5"/>
      <c r="I9" s="5"/>
      <c r="J9" s="6"/>
    </row>
    <row r="10" spans="1:10" x14ac:dyDescent="0.2">
      <c r="A10" s="4"/>
      <c r="B10" s="5" t="s">
        <v>351</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5" t="s">
        <v>808</v>
      </c>
      <c r="C12" s="5"/>
      <c r="D12" s="5"/>
      <c r="E12" s="5"/>
      <c r="F12" s="5"/>
      <c r="G12" s="5"/>
      <c r="H12" s="5"/>
      <c r="I12" s="5"/>
      <c r="J12" s="6"/>
    </row>
    <row r="13" spans="1:10" x14ac:dyDescent="0.2">
      <c r="A13" s="4"/>
      <c r="B13" s="156" t="s">
        <v>541</v>
      </c>
      <c r="C13" s="13"/>
      <c r="D13" s="5"/>
      <c r="E13" s="37"/>
      <c r="F13" s="13"/>
      <c r="G13" s="5"/>
      <c r="H13" s="37"/>
      <c r="I13" s="13"/>
      <c r="J13" s="6"/>
    </row>
    <row r="14" spans="1:10" x14ac:dyDescent="0.2">
      <c r="A14" s="4"/>
      <c r="B14" s="145"/>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63" t="s">
        <v>751</v>
      </c>
      <c r="B29" s="299"/>
      <c r="C29" s="299"/>
      <c r="D29" s="299"/>
      <c r="E29" s="299"/>
      <c r="F29" s="299"/>
      <c r="G29" s="299"/>
      <c r="H29" s="299"/>
      <c r="I29" s="299"/>
      <c r="J29" s="300"/>
    </row>
    <row r="30" spans="1:10" x14ac:dyDescent="0.2">
      <c r="A30" s="4"/>
      <c r="B30" s="5"/>
      <c r="C30" s="5"/>
      <c r="D30" s="5"/>
      <c r="E30" s="5"/>
      <c r="F30" s="5"/>
      <c r="G30" s="5"/>
      <c r="H30" s="5"/>
      <c r="I30" s="5"/>
      <c r="J30" s="6"/>
    </row>
    <row r="31" spans="1:10" x14ac:dyDescent="0.2">
      <c r="A31" s="4"/>
      <c r="B31" s="44" t="s">
        <v>352</v>
      </c>
      <c r="C31" s="5"/>
      <c r="D31" s="5"/>
      <c r="E31" s="5"/>
      <c r="F31" s="5"/>
      <c r="G31" s="5"/>
      <c r="H31" s="5"/>
      <c r="I31" s="5"/>
      <c r="J31" s="6"/>
    </row>
    <row r="32" spans="1:10" x14ac:dyDescent="0.2">
      <c r="A32" s="4"/>
      <c r="B32" s="5" t="s">
        <v>351</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809</v>
      </c>
      <c r="C34" s="5"/>
      <c r="D34" s="5"/>
      <c r="E34" s="5"/>
      <c r="F34" s="5"/>
      <c r="G34" s="5"/>
      <c r="H34" s="5"/>
      <c r="I34" s="5"/>
      <c r="J34" s="6"/>
    </row>
    <row r="35" spans="1:10" x14ac:dyDescent="0.2">
      <c r="A35" s="4"/>
      <c r="B35" s="107" t="s">
        <v>542</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6" t="s">
        <v>810</v>
      </c>
      <c r="C37" s="5"/>
      <c r="D37" s="5"/>
      <c r="E37" s="5"/>
      <c r="F37" s="5"/>
      <c r="G37" s="5"/>
      <c r="H37" s="5"/>
      <c r="I37" s="5"/>
      <c r="J37" s="6"/>
    </row>
    <row r="38" spans="1:10" x14ac:dyDescent="0.2">
      <c r="A38" s="4"/>
      <c r="B38" s="107" t="s">
        <v>543</v>
      </c>
      <c r="C38" s="5"/>
      <c r="D38" s="5"/>
      <c r="E38" s="5"/>
      <c r="F38" s="5"/>
      <c r="G38" s="5"/>
      <c r="H38" s="5"/>
      <c r="I38" s="5"/>
      <c r="J38" s="6"/>
    </row>
    <row r="39" spans="1:10" x14ac:dyDescent="0.2">
      <c r="A39" s="4"/>
      <c r="B39" s="107" t="s">
        <v>545</v>
      </c>
      <c r="C39" s="5"/>
      <c r="D39" s="5"/>
      <c r="E39" s="5"/>
      <c r="F39" s="5"/>
      <c r="G39" s="5"/>
      <c r="H39" s="5"/>
      <c r="I39" s="5"/>
      <c r="J39" s="6"/>
    </row>
    <row r="40" spans="1:10" x14ac:dyDescent="0.2">
      <c r="A40" s="4"/>
      <c r="C40" s="5"/>
      <c r="D40" s="5"/>
      <c r="E40" s="5"/>
      <c r="F40" s="5"/>
      <c r="G40" s="5"/>
      <c r="H40" s="5"/>
      <c r="I40" s="5"/>
      <c r="J40" s="6"/>
    </row>
    <row r="41" spans="1:10" x14ac:dyDescent="0.2">
      <c r="A41" s="4"/>
      <c r="B41" s="156" t="s">
        <v>811</v>
      </c>
      <c r="C41" s="5"/>
      <c r="D41" s="5"/>
      <c r="E41" s="5"/>
      <c r="F41" s="5"/>
      <c r="G41" s="5"/>
      <c r="H41" s="5"/>
      <c r="I41" s="5"/>
      <c r="J41" s="6"/>
    </row>
    <row r="42" spans="1:10" x14ac:dyDescent="0.2">
      <c r="A42" s="4"/>
      <c r="B42" s="107" t="s">
        <v>544</v>
      </c>
      <c r="C42" s="5"/>
      <c r="D42" s="5"/>
      <c r="E42" s="5"/>
      <c r="F42" s="5"/>
      <c r="G42" s="5"/>
      <c r="H42" s="5"/>
      <c r="I42" s="5"/>
      <c r="J42" s="6"/>
    </row>
    <row r="43" spans="1:10" x14ac:dyDescent="0.2">
      <c r="A43" s="4"/>
      <c r="B43" s="107" t="s">
        <v>545</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40, 45, 50 P15'!B54</f>
        <v>42993</v>
      </c>
      <c r="C54" s="8"/>
      <c r="D54" s="8"/>
      <c r="E54" s="8"/>
      <c r="F54" s="8"/>
      <c r="G54" s="148" t="s">
        <v>672</v>
      </c>
      <c r="H54" s="148"/>
      <c r="I54" s="270">
        <f>+'Item 40, 45, 50 P15'!I54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E40" sqref="E40"/>
    </sheetView>
  </sheetViews>
  <sheetFormatPr defaultRowHeight="12.75" x14ac:dyDescent="0.2"/>
  <cols>
    <col min="1" max="1" width="11.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51,52 P16'!H2:I2</f>
        <v xml:space="preserve">Original Page No. </v>
      </c>
      <c r="I2" s="294"/>
      <c r="J2" s="9">
        <v>17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753</v>
      </c>
      <c r="B7" s="299"/>
      <c r="C7" s="299"/>
      <c r="D7" s="299"/>
      <c r="E7" s="299"/>
      <c r="F7" s="299"/>
      <c r="G7" s="299"/>
      <c r="H7" s="299"/>
      <c r="I7" s="299"/>
      <c r="J7" s="300"/>
    </row>
    <row r="8" spans="1:10" x14ac:dyDescent="0.2">
      <c r="A8" s="4"/>
      <c r="B8" s="5"/>
      <c r="C8" s="5"/>
      <c r="D8" s="5"/>
      <c r="E8" s="5"/>
      <c r="F8" s="5"/>
      <c r="G8" s="5"/>
      <c r="H8" s="5"/>
      <c r="I8" s="5"/>
      <c r="J8" s="6"/>
    </row>
    <row r="9" spans="1:10" x14ac:dyDescent="0.2">
      <c r="A9" s="10" t="s">
        <v>354</v>
      </c>
      <c r="B9" s="5"/>
      <c r="C9" s="5"/>
      <c r="D9" s="5"/>
      <c r="E9" s="5"/>
      <c r="F9" s="5"/>
      <c r="G9" s="5"/>
      <c r="H9" s="5"/>
      <c r="I9" s="5"/>
      <c r="J9" s="6"/>
    </row>
    <row r="10" spans="1:10" x14ac:dyDescent="0.2">
      <c r="A10" s="4" t="s">
        <v>353</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355</v>
      </c>
      <c r="C12" s="5"/>
      <c r="D12" s="5"/>
      <c r="E12" s="5"/>
      <c r="F12" s="5"/>
      <c r="G12" s="5"/>
      <c r="H12" s="5"/>
      <c r="I12" s="5"/>
      <c r="J12" s="6"/>
    </row>
    <row r="13" spans="1:10" x14ac:dyDescent="0.2">
      <c r="A13" s="4"/>
      <c r="B13" s="46" t="s">
        <v>357</v>
      </c>
      <c r="C13" s="13"/>
      <c r="D13" s="5"/>
      <c r="E13" s="37"/>
      <c r="F13" s="13"/>
      <c r="G13" s="5"/>
      <c r="H13" s="37"/>
      <c r="I13" s="13"/>
      <c r="J13" s="6"/>
    </row>
    <row r="14" spans="1:10" x14ac:dyDescent="0.2">
      <c r="A14" s="4"/>
      <c r="B14" s="43" t="s">
        <v>356</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5" t="s">
        <v>812</v>
      </c>
      <c r="E16" s="5"/>
      <c r="F16" s="5"/>
      <c r="G16" s="5"/>
      <c r="H16" s="5"/>
      <c r="I16" s="5"/>
      <c r="J16" s="6"/>
    </row>
    <row r="17" spans="1:10" x14ac:dyDescent="0.2">
      <c r="A17" s="4"/>
      <c r="B17" s="5"/>
      <c r="C17" s="5"/>
      <c r="D17" s="5"/>
      <c r="E17" s="5"/>
      <c r="F17" s="5"/>
      <c r="G17" s="5"/>
      <c r="H17" s="5"/>
      <c r="I17" s="5"/>
      <c r="J17" s="6"/>
    </row>
    <row r="18" spans="1:10" x14ac:dyDescent="0.2">
      <c r="A18" s="78" t="s">
        <v>359</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327" t="s">
        <v>754</v>
      </c>
      <c r="B20" s="328"/>
      <c r="C20" s="328"/>
      <c r="D20" s="328"/>
      <c r="E20" s="328"/>
      <c r="F20" s="328"/>
      <c r="G20" s="328"/>
      <c r="H20" s="328"/>
      <c r="I20" s="328"/>
      <c r="J20" s="343"/>
    </row>
    <row r="21" spans="1:10" x14ac:dyDescent="0.2">
      <c r="A21" s="4"/>
      <c r="B21" s="5"/>
      <c r="C21" s="5"/>
      <c r="D21" s="5"/>
      <c r="E21" s="5"/>
      <c r="F21" s="5"/>
      <c r="G21" s="5"/>
      <c r="H21" s="5"/>
      <c r="I21" s="5"/>
      <c r="J21" s="6"/>
    </row>
    <row r="22" spans="1:10" x14ac:dyDescent="0.2">
      <c r="A22" s="53" t="s">
        <v>360</v>
      </c>
      <c r="B22" s="5"/>
      <c r="C22" s="5"/>
      <c r="D22" s="5"/>
      <c r="E22" s="5"/>
      <c r="F22" s="5"/>
      <c r="G22" s="5"/>
      <c r="H22" s="5"/>
      <c r="I22" s="5"/>
      <c r="J22" s="6"/>
    </row>
    <row r="23" spans="1:10" x14ac:dyDescent="0.2">
      <c r="A23" s="53" t="s">
        <v>361</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5" t="s">
        <v>546</v>
      </c>
      <c r="C25" s="5"/>
      <c r="D25" s="5"/>
      <c r="E25" s="5"/>
      <c r="F25" s="145" t="s">
        <v>550</v>
      </c>
      <c r="G25" s="5"/>
      <c r="H25" s="5"/>
      <c r="I25" s="5"/>
      <c r="J25" s="6"/>
    </row>
    <row r="26" spans="1:10" x14ac:dyDescent="0.2">
      <c r="A26" s="4"/>
      <c r="B26" s="145" t="s">
        <v>547</v>
      </c>
      <c r="C26" s="5"/>
      <c r="D26" s="5"/>
      <c r="E26" s="5"/>
      <c r="F26" s="145" t="s">
        <v>659</v>
      </c>
      <c r="G26" s="5"/>
      <c r="H26" s="5"/>
      <c r="I26" s="5"/>
      <c r="J26" s="6"/>
    </row>
    <row r="27" spans="1:10" x14ac:dyDescent="0.2">
      <c r="A27" s="4"/>
      <c r="B27" s="145" t="s">
        <v>548</v>
      </c>
      <c r="C27" s="5"/>
      <c r="D27" s="5"/>
      <c r="E27" s="5"/>
      <c r="F27" s="145" t="s">
        <v>551</v>
      </c>
      <c r="G27" s="5"/>
      <c r="H27" s="5"/>
      <c r="I27" s="5"/>
      <c r="J27" s="6"/>
    </row>
    <row r="28" spans="1:10" x14ac:dyDescent="0.2">
      <c r="A28" s="4"/>
      <c r="B28" s="150" t="s">
        <v>549</v>
      </c>
      <c r="C28" s="5"/>
      <c r="D28" s="5"/>
      <c r="E28" s="5"/>
      <c r="F28" s="150" t="s">
        <v>552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362</v>
      </c>
      <c r="B31" s="40"/>
      <c r="C31" s="40"/>
      <c r="D31" s="40"/>
      <c r="E31" s="40"/>
      <c r="F31" s="40"/>
      <c r="G31" s="40"/>
      <c r="H31" s="40"/>
      <c r="I31" s="40"/>
      <c r="J31" s="50"/>
    </row>
    <row r="32" spans="1:10" x14ac:dyDescent="0.2">
      <c r="A32" s="53" t="s">
        <v>363</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645</v>
      </c>
      <c r="B34" s="5"/>
      <c r="C34" s="5"/>
      <c r="D34" s="5"/>
      <c r="E34" s="5"/>
      <c r="F34" s="5"/>
      <c r="G34" s="5"/>
      <c r="H34" s="5"/>
      <c r="I34" s="5"/>
      <c r="J34" s="6"/>
    </row>
    <row r="35" spans="1:10" x14ac:dyDescent="0.2">
      <c r="A35" s="53" t="s">
        <v>364</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365</v>
      </c>
      <c r="D38" s="5"/>
      <c r="E38" s="209" t="s">
        <v>813</v>
      </c>
      <c r="F38" s="5"/>
      <c r="G38" s="5"/>
      <c r="H38" s="5"/>
      <c r="I38" s="5"/>
      <c r="J38" s="6"/>
    </row>
    <row r="39" spans="1:10" x14ac:dyDescent="0.2">
      <c r="A39" s="4"/>
      <c r="B39" s="5"/>
      <c r="C39" s="5" t="s">
        <v>367</v>
      </c>
      <c r="D39" s="5"/>
      <c r="E39" s="235" t="s">
        <v>814</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51,52 P16'!B54</f>
        <v>42993</v>
      </c>
      <c r="C54" s="8"/>
      <c r="D54" s="8"/>
      <c r="E54" s="8"/>
      <c r="F54" s="8"/>
      <c r="G54" s="148" t="s">
        <v>669</v>
      </c>
      <c r="H54" s="148"/>
      <c r="I54" s="270">
        <f>+'Item 51,52 P16'!I54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3" zoomScaleNormal="100" workbookViewId="0">
      <selection activeCell="F23" sqref="F23"/>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55,60 P17'!H2:I2</f>
        <v xml:space="preserve">Original Page No. </v>
      </c>
      <c r="I2" s="294"/>
      <c r="J2" s="9">
        <v>18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752</v>
      </c>
      <c r="B7" s="299"/>
      <c r="C7" s="299"/>
      <c r="D7" s="299"/>
      <c r="E7" s="299"/>
      <c r="F7" s="299"/>
      <c r="G7" s="299"/>
      <c r="H7" s="299"/>
      <c r="I7" s="299"/>
      <c r="J7" s="300"/>
    </row>
    <row r="8" spans="1:10" x14ac:dyDescent="0.2">
      <c r="A8" s="4"/>
      <c r="B8" s="5"/>
      <c r="C8" s="5"/>
      <c r="D8" s="5"/>
      <c r="E8" s="5"/>
      <c r="F8" s="5"/>
      <c r="G8" s="5"/>
      <c r="H8" s="5"/>
      <c r="I8" s="5"/>
      <c r="J8" s="6"/>
    </row>
    <row r="9" spans="1:10" x14ac:dyDescent="0.2">
      <c r="A9" s="4" t="s">
        <v>368</v>
      </c>
      <c r="B9" s="5"/>
      <c r="C9" s="5"/>
      <c r="D9" s="5"/>
      <c r="E9" s="5"/>
      <c r="F9" s="5"/>
      <c r="G9" s="5"/>
      <c r="H9" s="5"/>
      <c r="I9" s="5"/>
      <c r="J9" s="6"/>
    </row>
    <row r="10" spans="1:10" x14ac:dyDescent="0.2">
      <c r="A10" s="53" t="s">
        <v>369</v>
      </c>
      <c r="B10" s="5"/>
      <c r="C10" s="5"/>
      <c r="D10" s="5"/>
      <c r="E10" s="5"/>
      <c r="F10" s="5"/>
      <c r="G10" s="5"/>
      <c r="H10" s="5"/>
      <c r="I10" s="5"/>
      <c r="J10" s="6"/>
    </row>
    <row r="11" spans="1:10" x14ac:dyDescent="0.2">
      <c r="A11" s="4" t="s">
        <v>370</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371</v>
      </c>
      <c r="E13" s="37"/>
      <c r="F13" s="84" t="s">
        <v>372</v>
      </c>
      <c r="G13" s="5"/>
      <c r="H13" s="37"/>
      <c r="I13" s="13"/>
      <c r="J13" s="6"/>
    </row>
    <row r="14" spans="1:10" ht="18" customHeight="1" x14ac:dyDescent="0.2">
      <c r="A14" s="4"/>
      <c r="B14" s="37"/>
      <c r="C14" s="13"/>
      <c r="D14" s="15" t="s">
        <v>374</v>
      </c>
      <c r="E14" s="37" t="s">
        <v>381</v>
      </c>
      <c r="F14" s="275" t="s">
        <v>815</v>
      </c>
      <c r="G14" s="5"/>
      <c r="H14" s="37"/>
      <c r="I14" s="13"/>
      <c r="J14" s="6"/>
    </row>
    <row r="15" spans="1:10" ht="18" customHeight="1" x14ac:dyDescent="0.2">
      <c r="A15" s="4"/>
      <c r="B15" s="5"/>
      <c r="C15" s="5"/>
      <c r="D15" s="15" t="s">
        <v>375</v>
      </c>
      <c r="E15" s="37" t="s">
        <v>381</v>
      </c>
      <c r="F15" s="275" t="s">
        <v>815</v>
      </c>
      <c r="G15" s="5"/>
      <c r="H15" s="5"/>
      <c r="I15" s="5"/>
      <c r="J15" s="6"/>
    </row>
    <row r="16" spans="1:10" ht="18" customHeight="1" x14ac:dyDescent="0.2">
      <c r="A16" s="4"/>
      <c r="B16" s="5"/>
      <c r="C16" s="5"/>
      <c r="D16" s="15" t="s">
        <v>376</v>
      </c>
      <c r="E16" s="37" t="s">
        <v>381</v>
      </c>
      <c r="F16" s="275" t="s">
        <v>815</v>
      </c>
      <c r="G16" s="5"/>
      <c r="H16" s="5"/>
      <c r="I16" s="5"/>
      <c r="J16" s="6"/>
    </row>
    <row r="17" spans="1:10" ht="18" customHeight="1" x14ac:dyDescent="0.2">
      <c r="A17" s="4"/>
      <c r="B17" s="5"/>
      <c r="C17" s="5"/>
      <c r="D17" s="15" t="s">
        <v>377</v>
      </c>
      <c r="E17" s="37" t="s">
        <v>381</v>
      </c>
      <c r="F17" s="275" t="s">
        <v>816</v>
      </c>
      <c r="G17" s="5"/>
      <c r="H17" s="5"/>
      <c r="I17" s="5"/>
      <c r="J17" s="6"/>
    </row>
    <row r="18" spans="1:10" ht="18" customHeight="1" x14ac:dyDescent="0.2">
      <c r="A18" s="41"/>
      <c r="B18" s="40"/>
      <c r="C18" s="5"/>
      <c r="D18" s="146" t="s">
        <v>553</v>
      </c>
      <c r="E18" s="37" t="s">
        <v>381</v>
      </c>
      <c r="F18" s="275" t="s">
        <v>816</v>
      </c>
      <c r="G18" s="40"/>
      <c r="H18" s="40"/>
      <c r="I18" s="40"/>
      <c r="J18" s="50"/>
    </row>
    <row r="19" spans="1:10" ht="18" customHeight="1" x14ac:dyDescent="0.2">
      <c r="A19" s="4"/>
      <c r="B19" s="5"/>
      <c r="C19" s="5"/>
      <c r="D19" s="85" t="s">
        <v>554</v>
      </c>
      <c r="E19" s="37" t="s">
        <v>381</v>
      </c>
      <c r="F19" s="275" t="s">
        <v>816</v>
      </c>
      <c r="G19" s="5"/>
      <c r="H19" s="5"/>
      <c r="I19" s="5"/>
      <c r="J19" s="6"/>
    </row>
    <row r="20" spans="1:10" ht="18" customHeight="1" x14ac:dyDescent="0.2">
      <c r="A20" s="4"/>
      <c r="B20" s="5"/>
      <c r="C20" s="5"/>
      <c r="D20" s="85" t="s">
        <v>555</v>
      </c>
      <c r="E20" s="37" t="s">
        <v>381</v>
      </c>
      <c r="F20" s="275" t="s">
        <v>816</v>
      </c>
      <c r="G20" s="5"/>
      <c r="H20" s="5"/>
      <c r="I20" s="5"/>
      <c r="J20" s="6"/>
    </row>
    <row r="21" spans="1:10" ht="18" customHeight="1" x14ac:dyDescent="0.2">
      <c r="A21" s="4"/>
      <c r="B21" s="5"/>
      <c r="D21" s="15" t="s">
        <v>379</v>
      </c>
      <c r="E21" s="37" t="s">
        <v>381</v>
      </c>
      <c r="F21" s="276" t="s">
        <v>817</v>
      </c>
      <c r="G21" s="5"/>
      <c r="H21" s="5"/>
      <c r="I21" s="5"/>
      <c r="J21" s="6"/>
    </row>
    <row r="22" spans="1:10" ht="18" customHeight="1" x14ac:dyDescent="0.2">
      <c r="A22" s="4"/>
      <c r="B22" s="5"/>
      <c r="D22" s="15" t="s">
        <v>378</v>
      </c>
      <c r="E22" s="37" t="s">
        <v>381</v>
      </c>
      <c r="F22" s="275" t="s">
        <v>818</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382</v>
      </c>
      <c r="B27" s="5"/>
      <c r="C27" s="5"/>
      <c r="D27" s="15"/>
      <c r="E27" s="5"/>
      <c r="F27" s="5"/>
      <c r="G27" s="5"/>
      <c r="H27" s="5"/>
      <c r="I27" s="5"/>
      <c r="J27" s="6"/>
    </row>
    <row r="28" spans="1:10" x14ac:dyDescent="0.2">
      <c r="A28" s="4" t="s">
        <v>383</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3" t="s">
        <v>540</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2" t="s">
        <v>671</v>
      </c>
      <c r="B46" s="270">
        <f>+'Item 55,60 P17'!B54</f>
        <v>42993</v>
      </c>
      <c r="C46" s="8"/>
      <c r="D46" s="8"/>
      <c r="E46" s="8"/>
      <c r="F46" s="8"/>
      <c r="G46" s="148" t="s">
        <v>669</v>
      </c>
      <c r="H46" s="148"/>
      <c r="I46" s="270">
        <f>+'Item 55,60 P17'!I54</f>
        <v>43070</v>
      </c>
      <c r="J46" s="9"/>
    </row>
    <row r="47" spans="1:10" x14ac:dyDescent="0.2">
      <c r="A47" s="324" t="s">
        <v>106</v>
      </c>
      <c r="B47" s="325"/>
      <c r="C47" s="325"/>
      <c r="D47" s="325"/>
      <c r="E47" s="325"/>
      <c r="F47" s="325"/>
      <c r="G47" s="325"/>
      <c r="H47" s="325"/>
      <c r="I47" s="325"/>
      <c r="J47" s="326"/>
    </row>
    <row r="48" spans="1:10" x14ac:dyDescent="0.2">
      <c r="A48" s="4"/>
      <c r="B48" s="5"/>
      <c r="C48" s="5"/>
      <c r="D48" s="5"/>
      <c r="E48" s="5"/>
      <c r="F48" s="5"/>
      <c r="G48" s="5"/>
      <c r="H48" s="5"/>
      <c r="I48" s="5"/>
      <c r="J48" s="6"/>
    </row>
    <row r="49" spans="1:10" x14ac:dyDescent="0.2">
      <c r="A49" s="4" t="s">
        <v>133</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zoomScaleNormal="100" workbookViewId="0">
      <selection activeCell="BN26" sqref="BN26"/>
    </sheetView>
  </sheetViews>
  <sheetFormatPr defaultRowHeight="12.75" x14ac:dyDescent="0.2"/>
  <cols>
    <col min="1" max="1" width="10.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70 P18'!H2:I2</f>
        <v xml:space="preserve">Original Page No. </v>
      </c>
      <c r="I2" s="294"/>
      <c r="J2" s="9">
        <v>19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5" t="s">
        <v>384</v>
      </c>
      <c r="B7" s="323"/>
      <c r="C7" s="323"/>
      <c r="D7" s="323"/>
      <c r="E7" s="323"/>
      <c r="F7" s="323"/>
      <c r="G7" s="323"/>
      <c r="H7" s="323"/>
      <c r="I7" s="323"/>
      <c r="J7" s="36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70 P18'!B46</f>
        <v>42993</v>
      </c>
      <c r="C54" s="8"/>
      <c r="D54" s="8"/>
      <c r="E54" s="8"/>
      <c r="F54" s="8"/>
      <c r="G54" s="148" t="s">
        <v>672</v>
      </c>
      <c r="H54" s="148"/>
      <c r="I54" s="270">
        <f>+'Item 70 P18'!I46</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9" zoomScaleNormal="100" workbookViewId="0">
      <selection activeCell="V59" sqref="V59"/>
    </sheetView>
  </sheetViews>
  <sheetFormatPr defaultRowHeight="12.75" x14ac:dyDescent="0.2"/>
  <cols>
    <col min="1" max="1" width="10"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75, P19'!H2:I2</f>
        <v xml:space="preserve">Original Page No. </v>
      </c>
      <c r="I2" s="294"/>
      <c r="J2" s="9">
        <v>20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755</v>
      </c>
      <c r="B7" s="328"/>
      <c r="C7" s="328"/>
      <c r="D7" s="328"/>
      <c r="E7" s="328"/>
      <c r="F7" s="328"/>
      <c r="G7" s="328"/>
      <c r="H7" s="328"/>
      <c r="I7" s="328"/>
      <c r="J7" s="343"/>
    </row>
    <row r="8" spans="1:10" x14ac:dyDescent="0.2">
      <c r="A8" s="4"/>
      <c r="B8" s="5"/>
      <c r="C8" s="5"/>
      <c r="D8" s="5"/>
      <c r="E8" s="5"/>
      <c r="F8" s="5"/>
      <c r="G8" s="5"/>
      <c r="H8" s="5"/>
      <c r="I8" s="5"/>
      <c r="J8" s="6"/>
    </row>
    <row r="9" spans="1:10" ht="49.5" customHeight="1" x14ac:dyDescent="0.2">
      <c r="A9" s="340" t="s">
        <v>408</v>
      </c>
      <c r="B9" s="367"/>
      <c r="C9" s="367"/>
      <c r="D9" s="367"/>
      <c r="E9" s="367"/>
      <c r="F9" s="367"/>
      <c r="G9" s="367"/>
      <c r="H9" s="367"/>
      <c r="I9" s="367"/>
      <c r="J9" s="342"/>
    </row>
    <row r="10" spans="1:10" x14ac:dyDescent="0.2">
      <c r="A10" s="4"/>
      <c r="B10" s="5"/>
      <c r="C10" s="5"/>
      <c r="D10" s="5"/>
      <c r="E10" s="5"/>
      <c r="F10" s="5"/>
      <c r="G10" s="5"/>
      <c r="H10" s="5"/>
      <c r="I10" s="5"/>
      <c r="J10" s="6"/>
    </row>
    <row r="11" spans="1:10" x14ac:dyDescent="0.2">
      <c r="A11" s="4"/>
      <c r="B11" s="88"/>
      <c r="C11" s="2"/>
      <c r="D11" s="2"/>
      <c r="E11" s="3"/>
      <c r="F11" s="368" t="s">
        <v>385</v>
      </c>
      <c r="G11" s="312"/>
      <c r="H11" s="312"/>
      <c r="I11" s="313"/>
      <c r="J11" s="6"/>
    </row>
    <row r="12" spans="1:10" x14ac:dyDescent="0.2">
      <c r="A12" s="4"/>
      <c r="B12" s="4"/>
      <c r="C12" s="5"/>
      <c r="D12" s="5"/>
      <c r="E12" s="6"/>
      <c r="F12" s="369" t="s">
        <v>386</v>
      </c>
      <c r="G12" s="370"/>
      <c r="H12" s="369" t="s">
        <v>387</v>
      </c>
      <c r="I12" s="370"/>
      <c r="J12" s="6"/>
    </row>
    <row r="13" spans="1:10" x14ac:dyDescent="0.2">
      <c r="A13" s="4"/>
      <c r="B13" s="87" t="s">
        <v>388</v>
      </c>
      <c r="C13" s="89"/>
      <c r="D13" s="8"/>
      <c r="E13" s="90"/>
      <c r="F13" s="86" t="s">
        <v>389</v>
      </c>
      <c r="G13" s="9"/>
      <c r="H13" s="87" t="s">
        <v>389</v>
      </c>
      <c r="I13" s="49"/>
      <c r="J13" s="6"/>
    </row>
    <row r="14" spans="1:10" x14ac:dyDescent="0.2">
      <c r="A14" s="4"/>
      <c r="B14" s="66" t="s">
        <v>390</v>
      </c>
      <c r="C14" s="47"/>
      <c r="D14" s="2"/>
      <c r="E14" s="67"/>
      <c r="F14" s="277" t="s">
        <v>819</v>
      </c>
      <c r="G14" s="202"/>
      <c r="H14" s="287" t="s">
        <v>819</v>
      </c>
      <c r="I14" s="202"/>
      <c r="J14" s="6"/>
    </row>
    <row r="15" spans="1:10" x14ac:dyDescent="0.2">
      <c r="A15" s="4"/>
      <c r="B15" s="4" t="s">
        <v>391</v>
      </c>
      <c r="C15" s="5"/>
      <c r="D15" s="5"/>
      <c r="E15" s="6"/>
      <c r="F15" s="203"/>
      <c r="G15" s="11"/>
      <c r="H15" s="203"/>
      <c r="I15" s="11"/>
      <c r="J15" s="6"/>
    </row>
    <row r="16" spans="1:10" x14ac:dyDescent="0.2">
      <c r="A16" s="4"/>
      <c r="B16" s="91" t="s">
        <v>392</v>
      </c>
      <c r="C16" s="8"/>
      <c r="D16" s="8"/>
      <c r="E16" s="9"/>
      <c r="F16" s="204"/>
      <c r="G16" s="205"/>
      <c r="H16" s="204"/>
      <c r="I16" s="205"/>
      <c r="J16" s="6"/>
    </row>
    <row r="17" spans="1:10" x14ac:dyDescent="0.2">
      <c r="A17" s="4"/>
      <c r="B17" s="88" t="s">
        <v>393</v>
      </c>
      <c r="C17" s="2"/>
      <c r="D17" s="2"/>
      <c r="E17" s="3"/>
      <c r="F17" s="287" t="s">
        <v>819</v>
      </c>
      <c r="G17" s="266"/>
      <c r="H17" s="287" t="s">
        <v>819</v>
      </c>
      <c r="I17" s="202"/>
      <c r="J17" s="6"/>
    </row>
    <row r="18" spans="1:10" x14ac:dyDescent="0.2">
      <c r="A18" s="41"/>
      <c r="B18" s="105" t="s">
        <v>95</v>
      </c>
      <c r="C18" s="79"/>
      <c r="D18" s="79"/>
      <c r="E18" s="80"/>
      <c r="F18" s="206"/>
      <c r="G18" s="207"/>
      <c r="H18" s="206"/>
      <c r="I18" s="207"/>
      <c r="J18" s="50"/>
    </row>
    <row r="19" spans="1:10" x14ac:dyDescent="0.2">
      <c r="A19" s="4"/>
      <c r="B19" s="5"/>
      <c r="C19" s="5"/>
      <c r="D19" s="5"/>
      <c r="E19" s="5"/>
      <c r="F19" s="5"/>
      <c r="G19" s="5"/>
      <c r="H19" s="5"/>
      <c r="I19" s="5"/>
      <c r="J19" s="6"/>
    </row>
    <row r="20" spans="1:10" x14ac:dyDescent="0.2">
      <c r="A20" s="4"/>
      <c r="B20" s="14" t="s">
        <v>358</v>
      </c>
      <c r="C20" s="5" t="s">
        <v>394</v>
      </c>
      <c r="D20" s="5"/>
      <c r="E20" s="5"/>
      <c r="F20" s="5"/>
      <c r="G20" s="5"/>
      <c r="H20" s="5"/>
      <c r="I20" s="5"/>
      <c r="J20" s="6"/>
    </row>
    <row r="21" spans="1:10" x14ac:dyDescent="0.2">
      <c r="A21" s="4"/>
      <c r="B21" s="5"/>
      <c r="C21" s="44" t="s">
        <v>395</v>
      </c>
      <c r="D21" s="5"/>
      <c r="E21" s="5"/>
      <c r="F21" s="5"/>
      <c r="G21" s="5"/>
      <c r="H21" s="5"/>
      <c r="I21" s="5"/>
      <c r="J21" s="6"/>
    </row>
    <row r="22" spans="1:10" x14ac:dyDescent="0.2">
      <c r="A22" s="4"/>
      <c r="B22" s="5"/>
      <c r="C22" s="42" t="s">
        <v>396</v>
      </c>
      <c r="D22" s="5"/>
      <c r="E22" s="5"/>
      <c r="F22" s="5"/>
      <c r="G22" s="5"/>
      <c r="H22" s="5"/>
      <c r="I22" s="5"/>
      <c r="J22" s="6"/>
    </row>
    <row r="23" spans="1:10" x14ac:dyDescent="0.2">
      <c r="A23" s="4"/>
      <c r="B23" s="5"/>
      <c r="C23" s="42" t="s">
        <v>397</v>
      </c>
      <c r="D23" s="5"/>
      <c r="E23" s="5"/>
      <c r="F23" s="5"/>
      <c r="G23" s="5"/>
      <c r="H23" s="5"/>
      <c r="I23" s="5"/>
      <c r="J23" s="6"/>
    </row>
    <row r="24" spans="1:10" x14ac:dyDescent="0.2">
      <c r="A24" s="4"/>
      <c r="B24" s="5"/>
      <c r="C24" s="42" t="s">
        <v>398</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68" t="s">
        <v>385</v>
      </c>
      <c r="G27" s="312"/>
      <c r="H27" s="312"/>
      <c r="I27" s="313"/>
      <c r="J27" s="6"/>
    </row>
    <row r="28" spans="1:10" x14ac:dyDescent="0.2">
      <c r="A28" s="4"/>
      <c r="B28" s="4"/>
      <c r="C28" s="5"/>
      <c r="D28" s="5"/>
      <c r="E28" s="6"/>
      <c r="F28" s="369" t="s">
        <v>386</v>
      </c>
      <c r="G28" s="370"/>
      <c r="H28" s="369" t="s">
        <v>387</v>
      </c>
      <c r="I28" s="370"/>
      <c r="J28" s="6"/>
    </row>
    <row r="29" spans="1:10" x14ac:dyDescent="0.2">
      <c r="A29" s="4"/>
      <c r="B29" s="93" t="s">
        <v>399</v>
      </c>
      <c r="C29" s="89"/>
      <c r="D29" s="8"/>
      <c r="E29" s="90"/>
      <c r="F29" s="86" t="s">
        <v>389</v>
      </c>
      <c r="G29" s="9"/>
      <c r="H29" s="87" t="s">
        <v>389</v>
      </c>
      <c r="I29" s="49"/>
      <c r="J29" s="6"/>
    </row>
    <row r="30" spans="1:10" x14ac:dyDescent="0.2">
      <c r="A30" s="4"/>
      <c r="B30" s="66" t="s">
        <v>400</v>
      </c>
      <c r="C30" s="47"/>
      <c r="D30" s="2"/>
      <c r="E30" s="67"/>
      <c r="F30" s="287" t="s">
        <v>819</v>
      </c>
      <c r="G30" s="266"/>
      <c r="H30" s="287" t="s">
        <v>819</v>
      </c>
      <c r="I30" s="48"/>
      <c r="J30" s="6"/>
    </row>
    <row r="31" spans="1:10" x14ac:dyDescent="0.2">
      <c r="A31" s="4"/>
      <c r="B31" s="4" t="s">
        <v>401</v>
      </c>
      <c r="C31" s="5"/>
      <c r="D31" s="5"/>
      <c r="E31" s="6"/>
      <c r="F31" s="203"/>
      <c r="G31" s="11"/>
      <c r="H31" s="262"/>
      <c r="I31" s="6"/>
      <c r="J31" s="6"/>
    </row>
    <row r="32" spans="1:10" x14ac:dyDescent="0.2">
      <c r="A32" s="4"/>
      <c r="B32" s="88" t="s">
        <v>402</v>
      </c>
      <c r="C32" s="2"/>
      <c r="D32" s="2"/>
      <c r="E32" s="3"/>
      <c r="F32" s="287" t="s">
        <v>820</v>
      </c>
      <c r="G32" s="266"/>
      <c r="H32" s="287" t="s">
        <v>820</v>
      </c>
      <c r="I32" s="3"/>
      <c r="J32" s="6"/>
    </row>
    <row r="33" spans="1:10" x14ac:dyDescent="0.2">
      <c r="A33" s="41"/>
      <c r="B33" s="92" t="s">
        <v>403</v>
      </c>
      <c r="C33" s="79"/>
      <c r="D33" s="79"/>
      <c r="E33" s="80"/>
      <c r="F33" s="206"/>
      <c r="G33" s="207"/>
      <c r="H33" s="206"/>
      <c r="I33" s="80"/>
      <c r="J33" s="50"/>
    </row>
    <row r="34" spans="1:10" x14ac:dyDescent="0.2">
      <c r="A34" s="4"/>
      <c r="B34" s="54" t="s">
        <v>404</v>
      </c>
      <c r="C34" s="16"/>
      <c r="D34" s="16"/>
      <c r="E34" s="26"/>
      <c r="F34" s="278" t="s">
        <v>729</v>
      </c>
      <c r="G34" s="208"/>
      <c r="H34" s="278" t="s">
        <v>729</v>
      </c>
      <c r="I34" s="26"/>
      <c r="J34" s="6"/>
    </row>
    <row r="35" spans="1:10" x14ac:dyDescent="0.2">
      <c r="A35" s="4"/>
      <c r="B35" s="5"/>
      <c r="C35" s="5"/>
      <c r="D35" s="5"/>
      <c r="E35" s="5"/>
      <c r="F35" s="5"/>
      <c r="G35" s="5"/>
      <c r="H35" s="5"/>
      <c r="I35" s="5"/>
      <c r="J35" s="6"/>
    </row>
    <row r="36" spans="1:10" x14ac:dyDescent="0.2">
      <c r="A36" s="4"/>
      <c r="B36" s="14" t="s">
        <v>358</v>
      </c>
      <c r="C36" s="5" t="s">
        <v>405</v>
      </c>
      <c r="D36" s="5"/>
      <c r="E36" s="5"/>
      <c r="F36" s="5"/>
      <c r="G36" s="5"/>
      <c r="H36" s="5"/>
      <c r="I36" s="5"/>
      <c r="J36" s="6"/>
    </row>
    <row r="37" spans="1:10" x14ac:dyDescent="0.2">
      <c r="A37" s="4"/>
      <c r="B37" s="5"/>
      <c r="C37" s="42" t="s">
        <v>406</v>
      </c>
      <c r="D37" s="5"/>
      <c r="E37" s="5"/>
      <c r="F37" s="5"/>
      <c r="G37" s="5"/>
      <c r="H37" s="5"/>
      <c r="I37" s="5"/>
      <c r="J37" s="6"/>
    </row>
    <row r="38" spans="1:10" x14ac:dyDescent="0.2">
      <c r="A38" s="4"/>
      <c r="B38" s="5"/>
      <c r="C38" s="42" t="s">
        <v>407</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270">
        <f>+'Item 75, P19'!B54</f>
        <v>42993</v>
      </c>
      <c r="C51" s="8"/>
      <c r="D51" s="8"/>
      <c r="E51" s="8"/>
      <c r="F51" s="8"/>
      <c r="G51" s="148" t="s">
        <v>669</v>
      </c>
      <c r="H51" s="148"/>
      <c r="I51" s="270">
        <f>+'Item 75, P19'!I54</f>
        <v>43070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F19" sqref="F19"/>
    </sheetView>
  </sheetViews>
  <sheetFormatPr defaultRowHeight="12.75" x14ac:dyDescent="0.2"/>
  <cols>
    <col min="1" max="1" width="10.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80, P20'!H2:I2</f>
        <v xml:space="preserve">Original Page No. </v>
      </c>
      <c r="I2" s="294"/>
      <c r="J2" s="9">
        <v>21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409</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1"/>
      <c r="C9" s="2"/>
      <c r="D9" s="2"/>
      <c r="E9" s="3"/>
      <c r="F9" s="368" t="s">
        <v>385</v>
      </c>
      <c r="G9" s="312"/>
      <c r="H9" s="312"/>
      <c r="I9" s="313"/>
      <c r="J9" s="6"/>
    </row>
    <row r="10" spans="1:10" x14ac:dyDescent="0.2">
      <c r="A10" s="4"/>
      <c r="B10" s="4"/>
      <c r="C10" s="5"/>
      <c r="D10" s="5"/>
      <c r="E10" s="6"/>
      <c r="F10" s="369" t="s">
        <v>386</v>
      </c>
      <c r="G10" s="370"/>
      <c r="H10" s="369" t="s">
        <v>387</v>
      </c>
      <c r="I10" s="370"/>
      <c r="J10" s="6"/>
    </row>
    <row r="11" spans="1:10" x14ac:dyDescent="0.2">
      <c r="A11" s="4"/>
      <c r="B11" s="373" t="s">
        <v>410</v>
      </c>
      <c r="C11" s="374"/>
      <c r="D11" s="374"/>
      <c r="E11" s="375"/>
      <c r="F11" s="371" t="s">
        <v>389</v>
      </c>
      <c r="G11" s="372"/>
      <c r="H11" s="371" t="s">
        <v>389</v>
      </c>
      <c r="I11" s="372"/>
      <c r="J11" s="6"/>
    </row>
    <row r="12" spans="1:10" x14ac:dyDescent="0.2">
      <c r="A12" s="4"/>
      <c r="B12" s="143" t="s">
        <v>411</v>
      </c>
      <c r="C12" s="16"/>
      <c r="D12" s="16"/>
      <c r="E12" s="26"/>
      <c r="F12" s="382" t="s">
        <v>821</v>
      </c>
      <c r="G12" s="383"/>
      <c r="H12" s="382" t="s">
        <v>821</v>
      </c>
      <c r="I12" s="383"/>
      <c r="J12" s="6"/>
    </row>
    <row r="13" spans="1:10" x14ac:dyDescent="0.2">
      <c r="A13" s="4"/>
      <c r="B13" s="66" t="s">
        <v>412</v>
      </c>
      <c r="C13" s="142"/>
      <c r="D13" s="2"/>
      <c r="E13" s="141"/>
      <c r="F13" s="376" t="s">
        <v>783</v>
      </c>
      <c r="G13" s="377"/>
      <c r="H13" s="376" t="s">
        <v>783</v>
      </c>
      <c r="I13" s="377"/>
      <c r="J13" s="6"/>
    </row>
    <row r="14" spans="1:10" x14ac:dyDescent="0.2">
      <c r="A14" s="4"/>
      <c r="B14" s="87" t="s">
        <v>413</v>
      </c>
      <c r="C14" s="144"/>
      <c r="D14" s="8"/>
      <c r="E14" s="140"/>
      <c r="F14" s="380"/>
      <c r="G14" s="381"/>
      <c r="H14" s="380"/>
      <c r="I14" s="381"/>
      <c r="J14" s="6"/>
    </row>
    <row r="15" spans="1:10" x14ac:dyDescent="0.2">
      <c r="A15" s="4"/>
      <c r="B15" s="138" t="s">
        <v>414</v>
      </c>
      <c r="C15" s="2"/>
      <c r="D15" s="2"/>
      <c r="E15" s="3"/>
      <c r="F15" s="376" t="s">
        <v>822</v>
      </c>
      <c r="G15" s="377"/>
      <c r="H15" s="376" t="s">
        <v>822</v>
      </c>
      <c r="I15" s="377"/>
      <c r="J15" s="6"/>
    </row>
    <row r="16" spans="1:10" x14ac:dyDescent="0.2">
      <c r="A16" s="4"/>
      <c r="B16" s="53" t="s">
        <v>415</v>
      </c>
      <c r="C16" s="5"/>
      <c r="D16" s="5"/>
      <c r="E16" s="6"/>
      <c r="F16" s="378"/>
      <c r="G16" s="379"/>
      <c r="H16" s="378"/>
      <c r="I16" s="379"/>
      <c r="J16" s="6"/>
    </row>
    <row r="17" spans="1:10" x14ac:dyDescent="0.2">
      <c r="A17" s="4"/>
      <c r="B17" s="10" t="s">
        <v>416</v>
      </c>
      <c r="C17" s="5"/>
      <c r="D17" s="5"/>
      <c r="E17" s="6"/>
      <c r="F17" s="378"/>
      <c r="G17" s="379"/>
      <c r="H17" s="378"/>
      <c r="I17" s="379"/>
      <c r="J17" s="6"/>
    </row>
    <row r="18" spans="1:10" x14ac:dyDescent="0.2">
      <c r="A18" s="137"/>
      <c r="B18" s="92" t="s">
        <v>417</v>
      </c>
      <c r="C18" s="79"/>
      <c r="D18" s="79"/>
      <c r="E18" s="80"/>
      <c r="F18" s="380"/>
      <c r="G18" s="381"/>
      <c r="H18" s="380"/>
      <c r="I18" s="381"/>
      <c r="J18" s="13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7"/>
      <c r="B31" s="136"/>
      <c r="C31" s="136"/>
      <c r="D31" s="136"/>
      <c r="E31" s="136"/>
      <c r="F31" s="136"/>
      <c r="G31" s="136"/>
      <c r="H31" s="136"/>
      <c r="I31" s="136"/>
      <c r="J31" s="139"/>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6"/>
      <c r="E43" s="136"/>
      <c r="F43" s="136"/>
      <c r="G43" s="13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80, P20'!B51</f>
        <v>42993</v>
      </c>
      <c r="C54" s="8"/>
      <c r="D54" s="8"/>
      <c r="E54" s="8"/>
      <c r="F54" s="8"/>
      <c r="G54" s="148" t="s">
        <v>669</v>
      </c>
      <c r="H54" s="148"/>
      <c r="I54" s="270">
        <f>+'Item 80, P20'!I51</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3" zoomScaleNormal="100" workbookViewId="0">
      <selection activeCell="D35" sqref="D35"/>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131</v>
      </c>
      <c r="B2" s="8">
        <f>'Check Sheet P2'!$B$2</f>
        <v>5</v>
      </c>
      <c r="C2" s="5"/>
      <c r="D2" s="5"/>
      <c r="E2" s="5"/>
      <c r="F2" s="5"/>
      <c r="G2" s="5">
        <f>+'Item 90, P21'!G2</f>
        <v>0</v>
      </c>
      <c r="H2" s="8" t="str">
        <f>+'Item 90, P21'!H2:I2</f>
        <v xml:space="preserve">Original Page No. </v>
      </c>
      <c r="I2" s="211"/>
      <c r="J2" s="211"/>
      <c r="K2" s="9">
        <v>22</v>
      </c>
    </row>
    <row r="3" spans="1:11" x14ac:dyDescent="0.2">
      <c r="A3" s="4"/>
      <c r="B3" s="5"/>
      <c r="C3" s="5"/>
      <c r="D3" s="5"/>
      <c r="E3" s="5"/>
      <c r="F3" s="5"/>
      <c r="G3" s="5"/>
      <c r="H3" s="5"/>
      <c r="I3" s="5"/>
      <c r="J3" s="5"/>
      <c r="K3" s="6"/>
    </row>
    <row r="4" spans="1:11" x14ac:dyDescent="0.2">
      <c r="A4" s="153" t="s">
        <v>667</v>
      </c>
      <c r="B4" s="5"/>
      <c r="C4" s="5"/>
      <c r="D4" s="145"/>
      <c r="E4" s="5"/>
      <c r="F4" s="5"/>
      <c r="G4" s="5"/>
      <c r="H4" s="5"/>
      <c r="I4" s="5"/>
      <c r="J4" s="5"/>
      <c r="K4" s="6"/>
    </row>
    <row r="5" spans="1:11" x14ac:dyDescent="0.2">
      <c r="A5" s="7" t="s">
        <v>132</v>
      </c>
      <c r="B5" s="8"/>
      <c r="C5" s="8"/>
      <c r="D5" s="8"/>
      <c r="E5" s="8"/>
      <c r="F5" s="8"/>
      <c r="G5" s="8"/>
      <c r="H5" s="8"/>
      <c r="I5" s="8"/>
      <c r="J5" s="8"/>
      <c r="K5" s="9"/>
    </row>
    <row r="6" spans="1:11" x14ac:dyDescent="0.2">
      <c r="A6" s="4"/>
      <c r="B6" s="5"/>
      <c r="C6" s="5"/>
      <c r="D6" s="5"/>
      <c r="E6" s="5"/>
      <c r="F6" s="5"/>
      <c r="G6" s="5"/>
      <c r="H6" s="5"/>
      <c r="I6" s="5"/>
      <c r="J6" s="5"/>
      <c r="K6" s="6"/>
    </row>
    <row r="7" spans="1:11" x14ac:dyDescent="0.2">
      <c r="A7" s="327" t="s">
        <v>756</v>
      </c>
      <c r="B7" s="328"/>
      <c r="C7" s="328"/>
      <c r="D7" s="328"/>
      <c r="E7" s="328"/>
      <c r="F7" s="328"/>
      <c r="G7" s="328"/>
      <c r="H7" s="328"/>
      <c r="I7" s="328"/>
      <c r="J7" s="328"/>
      <c r="K7" s="343"/>
    </row>
    <row r="8" spans="1:11" x14ac:dyDescent="0.2">
      <c r="A8" s="177"/>
      <c r="B8" s="175"/>
      <c r="C8" s="175"/>
      <c r="D8" s="175"/>
      <c r="E8" s="175"/>
      <c r="F8" s="175"/>
      <c r="G8" s="175"/>
      <c r="H8" s="175"/>
      <c r="I8" s="175"/>
      <c r="J8" s="175"/>
      <c r="K8" s="178"/>
    </row>
    <row r="9" spans="1:11" x14ac:dyDescent="0.2">
      <c r="A9" s="82" t="s">
        <v>418</v>
      </c>
      <c r="B9" s="175"/>
      <c r="C9" s="175"/>
      <c r="D9" s="175"/>
      <c r="E9" s="175"/>
      <c r="F9" s="175"/>
      <c r="G9" s="175"/>
      <c r="H9" s="175"/>
      <c r="I9" s="175"/>
      <c r="J9" s="175"/>
      <c r="K9" s="178"/>
    </row>
    <row r="10" spans="1:11" x14ac:dyDescent="0.2">
      <c r="A10" s="4"/>
      <c r="B10" s="5"/>
      <c r="C10" s="5"/>
      <c r="D10" s="5"/>
      <c r="E10" s="5"/>
      <c r="F10" s="5"/>
      <c r="G10" s="5"/>
      <c r="H10" s="5"/>
      <c r="I10" s="5"/>
      <c r="J10" s="5"/>
      <c r="K10" s="6"/>
    </row>
    <row r="11" spans="1:11" x14ac:dyDescent="0.2">
      <c r="A11" s="53" t="s">
        <v>86</v>
      </c>
      <c r="B11" s="5"/>
      <c r="C11" s="5"/>
      <c r="D11" s="5"/>
      <c r="E11" s="5"/>
      <c r="F11" s="5"/>
      <c r="G11" s="5"/>
      <c r="H11" s="5"/>
      <c r="I11" s="5"/>
      <c r="J11" s="5"/>
      <c r="K11" s="6"/>
    </row>
    <row r="12" spans="1:11" x14ac:dyDescent="0.2">
      <c r="A12" s="95" t="s">
        <v>419</v>
      </c>
      <c r="B12" s="5"/>
      <c r="C12" s="5"/>
      <c r="D12" s="5"/>
      <c r="E12" s="5"/>
      <c r="F12" s="5"/>
      <c r="G12" s="5"/>
      <c r="H12" s="5"/>
      <c r="I12" s="5"/>
      <c r="J12" s="5"/>
      <c r="K12" s="6"/>
    </row>
    <row r="13" spans="1:11" x14ac:dyDescent="0.2">
      <c r="A13" s="95" t="s">
        <v>420</v>
      </c>
      <c r="B13" s="14"/>
      <c r="C13" s="5"/>
      <c r="D13" s="5"/>
      <c r="E13" s="5"/>
      <c r="F13" s="5"/>
      <c r="G13" s="5"/>
      <c r="H13" s="5"/>
      <c r="I13" s="5"/>
      <c r="J13" s="5"/>
      <c r="K13" s="6"/>
    </row>
    <row r="14" spans="1:11" x14ac:dyDescent="0.2">
      <c r="A14" s="10" t="s">
        <v>421</v>
      </c>
      <c r="B14" s="5"/>
      <c r="C14" s="5"/>
      <c r="D14" s="5"/>
      <c r="E14" s="5"/>
      <c r="F14" s="5"/>
      <c r="G14" s="5"/>
      <c r="H14" s="5"/>
      <c r="I14" s="5"/>
      <c r="J14" s="5"/>
      <c r="K14" s="6"/>
    </row>
    <row r="15" spans="1:11" x14ac:dyDescent="0.2">
      <c r="A15" s="96" t="s">
        <v>422</v>
      </c>
      <c r="B15" s="37"/>
      <c r="C15" s="171"/>
      <c r="D15" s="5"/>
      <c r="E15" s="37"/>
      <c r="F15" s="37"/>
      <c r="G15" s="171"/>
      <c r="H15" s="5"/>
      <c r="I15" s="37"/>
      <c r="J15" s="171"/>
      <c r="K15" s="6"/>
    </row>
    <row r="16" spans="1:11" x14ac:dyDescent="0.2">
      <c r="A16" s="185" t="s">
        <v>675</v>
      </c>
      <c r="B16" s="37"/>
      <c r="C16" s="171"/>
      <c r="D16" s="5"/>
      <c r="E16" s="37"/>
      <c r="F16" s="37"/>
      <c r="G16" s="171"/>
      <c r="H16" s="5"/>
      <c r="I16" s="37"/>
      <c r="J16" s="171"/>
      <c r="K16" s="6"/>
    </row>
    <row r="17" spans="1:11" x14ac:dyDescent="0.2">
      <c r="A17" s="96" t="s">
        <v>431</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423</v>
      </c>
      <c r="B19" s="5"/>
      <c r="C19" s="5"/>
      <c r="D19" s="5"/>
      <c r="E19" s="5"/>
      <c r="F19" s="5"/>
      <c r="G19" s="5"/>
      <c r="H19" s="5"/>
      <c r="I19" s="5"/>
      <c r="J19" s="5"/>
      <c r="K19" s="6"/>
    </row>
    <row r="20" spans="1:11" x14ac:dyDescent="0.2">
      <c r="A20" s="177"/>
      <c r="B20" s="175"/>
      <c r="C20" s="175"/>
      <c r="D20" s="175"/>
      <c r="E20" s="175"/>
      <c r="F20" s="175"/>
      <c r="G20" s="175"/>
      <c r="H20" s="175"/>
      <c r="I20" s="175"/>
      <c r="J20" s="175"/>
      <c r="K20" s="178"/>
    </row>
    <row r="21" spans="1:11" x14ac:dyDescent="0.2">
      <c r="A21" s="186"/>
      <c r="B21" s="97" t="s">
        <v>424</v>
      </c>
      <c r="C21" s="97" t="s">
        <v>427</v>
      </c>
      <c r="D21" s="97" t="s">
        <v>428</v>
      </c>
      <c r="E21" s="97" t="s">
        <v>429</v>
      </c>
      <c r="F21" s="386" t="s">
        <v>430</v>
      </c>
      <c r="G21" s="387"/>
      <c r="H21" s="5"/>
      <c r="I21" s="24"/>
      <c r="J21" s="24"/>
      <c r="K21" s="187"/>
    </row>
    <row r="22" spans="1:11" x14ac:dyDescent="0.2">
      <c r="A22" s="186"/>
      <c r="B22" s="98" t="s">
        <v>425</v>
      </c>
      <c r="C22" s="98" t="s">
        <v>108</v>
      </c>
      <c r="D22" s="98" t="s">
        <v>410</v>
      </c>
      <c r="E22" s="98" t="s">
        <v>410</v>
      </c>
      <c r="F22" s="384" t="s">
        <v>410</v>
      </c>
      <c r="G22" s="385"/>
      <c r="H22" s="5"/>
      <c r="I22" s="24"/>
      <c r="J22" s="24"/>
      <c r="K22" s="187"/>
    </row>
    <row r="23" spans="1:11" x14ac:dyDescent="0.2">
      <c r="A23" s="186"/>
      <c r="B23" s="99" t="s">
        <v>426</v>
      </c>
      <c r="C23" s="99" t="s">
        <v>410</v>
      </c>
      <c r="D23" s="99" t="s">
        <v>385</v>
      </c>
      <c r="E23" s="99" t="s">
        <v>385</v>
      </c>
      <c r="F23" s="389" t="s">
        <v>385</v>
      </c>
      <c r="G23" s="390"/>
      <c r="H23" s="5"/>
      <c r="I23" s="24"/>
      <c r="J23" s="24"/>
      <c r="K23" s="187"/>
    </row>
    <row r="24" spans="1:11" x14ac:dyDescent="0.2">
      <c r="A24" s="186"/>
      <c r="B24" s="162"/>
      <c r="C24" s="162"/>
      <c r="D24" s="199"/>
      <c r="E24" s="34"/>
      <c r="F24" s="331"/>
      <c r="G24" s="331"/>
      <c r="H24" s="5"/>
      <c r="I24" s="5"/>
      <c r="J24" s="5"/>
      <c r="K24" s="6"/>
    </row>
    <row r="25" spans="1:11" x14ac:dyDescent="0.2">
      <c r="A25" s="186"/>
      <c r="B25" s="162" t="s">
        <v>557</v>
      </c>
      <c r="C25" s="162" t="s">
        <v>556</v>
      </c>
      <c r="D25" s="279" t="s">
        <v>823</v>
      </c>
      <c r="E25" s="34"/>
      <c r="F25" s="331"/>
      <c r="G25" s="331"/>
      <c r="H25" s="5"/>
      <c r="I25" s="5"/>
      <c r="J25" s="5"/>
      <c r="K25" s="6"/>
    </row>
    <row r="26" spans="1:11" x14ac:dyDescent="0.2">
      <c r="A26" s="186"/>
      <c r="B26" s="162" t="s">
        <v>557</v>
      </c>
      <c r="C26" s="162" t="s">
        <v>561</v>
      </c>
      <c r="D26" s="279" t="s">
        <v>824</v>
      </c>
      <c r="E26" s="34"/>
      <c r="F26" s="331"/>
      <c r="G26" s="331"/>
      <c r="H26" s="5"/>
      <c r="I26" s="5"/>
      <c r="J26" s="5"/>
      <c r="K26" s="6"/>
    </row>
    <row r="27" spans="1:11" x14ac:dyDescent="0.2">
      <c r="A27" s="186"/>
      <c r="B27" s="162" t="s">
        <v>558</v>
      </c>
      <c r="C27" s="162" t="s">
        <v>561</v>
      </c>
      <c r="D27" s="279" t="s">
        <v>825</v>
      </c>
      <c r="E27" s="34"/>
      <c r="F27" s="331"/>
      <c r="G27" s="331"/>
      <c r="H27" s="5"/>
      <c r="I27" s="5"/>
      <c r="J27" s="5"/>
      <c r="K27" s="6"/>
    </row>
    <row r="28" spans="1:11" x14ac:dyDescent="0.2">
      <c r="A28" s="186"/>
      <c r="B28" s="162" t="s">
        <v>559</v>
      </c>
      <c r="C28" s="162" t="s">
        <v>561</v>
      </c>
      <c r="D28" s="279" t="s">
        <v>826</v>
      </c>
      <c r="E28" s="34"/>
      <c r="F28" s="331"/>
      <c r="G28" s="331"/>
      <c r="H28" s="5"/>
      <c r="I28" s="5"/>
      <c r="J28" s="5"/>
      <c r="K28" s="6"/>
    </row>
    <row r="29" spans="1:11" x14ac:dyDescent="0.2">
      <c r="A29" s="186"/>
      <c r="B29" s="162" t="s">
        <v>560</v>
      </c>
      <c r="C29" s="162" t="s">
        <v>561</v>
      </c>
      <c r="D29" s="279" t="s">
        <v>827</v>
      </c>
      <c r="E29" s="34"/>
      <c r="F29" s="331"/>
      <c r="G29" s="331"/>
      <c r="H29" s="5"/>
      <c r="I29" s="5"/>
      <c r="J29" s="5"/>
      <c r="K29" s="6"/>
    </row>
    <row r="30" spans="1:11" x14ac:dyDescent="0.2">
      <c r="A30" s="186"/>
      <c r="B30" s="162" t="s">
        <v>784</v>
      </c>
      <c r="C30" s="162" t="s">
        <v>561</v>
      </c>
      <c r="D30" s="279" t="s">
        <v>785</v>
      </c>
      <c r="E30" s="34"/>
      <c r="F30" s="331"/>
      <c r="G30" s="331"/>
      <c r="H30" s="5"/>
      <c r="I30" s="5"/>
      <c r="J30" s="5"/>
      <c r="K30" s="6"/>
    </row>
    <row r="31" spans="1:11" x14ac:dyDescent="0.2">
      <c r="A31" s="186"/>
      <c r="B31" s="162" t="s">
        <v>786</v>
      </c>
      <c r="C31" s="162" t="s">
        <v>561</v>
      </c>
      <c r="D31" s="279" t="s">
        <v>787</v>
      </c>
      <c r="E31" s="34"/>
      <c r="F31" s="331"/>
      <c r="G31" s="331"/>
      <c r="H31" s="5"/>
      <c r="I31" s="5"/>
      <c r="J31" s="5"/>
      <c r="K31" s="6"/>
    </row>
    <row r="32" spans="1:11" x14ac:dyDescent="0.2">
      <c r="A32" s="4"/>
      <c r="B32" s="162" t="s">
        <v>683</v>
      </c>
      <c r="C32" s="162" t="s">
        <v>561</v>
      </c>
      <c r="D32" s="279" t="s">
        <v>828</v>
      </c>
      <c r="E32" s="34"/>
      <c r="F32" s="331"/>
      <c r="G32" s="331"/>
      <c r="H32" s="5"/>
      <c r="I32" s="5"/>
      <c r="J32" s="5"/>
      <c r="K32" s="6"/>
    </row>
    <row r="33" spans="1:11" x14ac:dyDescent="0.2">
      <c r="A33" s="4"/>
      <c r="B33" s="162" t="s">
        <v>684</v>
      </c>
      <c r="C33" s="162" t="s">
        <v>561</v>
      </c>
      <c r="D33" s="279" t="s">
        <v>829</v>
      </c>
      <c r="E33" s="100"/>
      <c r="F33" s="388"/>
      <c r="G33" s="388"/>
      <c r="H33" s="5"/>
      <c r="I33" s="175"/>
      <c r="J33" s="175"/>
      <c r="K33" s="178"/>
    </row>
    <row r="34" spans="1:11" x14ac:dyDescent="0.2">
      <c r="A34" s="4"/>
      <c r="B34" s="162" t="s">
        <v>730</v>
      </c>
      <c r="C34" s="162" t="s">
        <v>561</v>
      </c>
      <c r="D34" s="279" t="s">
        <v>830</v>
      </c>
      <c r="E34" s="34"/>
      <c r="F34" s="331"/>
      <c r="G34" s="331"/>
      <c r="H34" s="5"/>
      <c r="I34" s="5"/>
      <c r="J34" s="5"/>
      <c r="K34" s="6"/>
    </row>
    <row r="35" spans="1:11" x14ac:dyDescent="0.2">
      <c r="A35" s="4"/>
      <c r="B35" s="101"/>
      <c r="C35" s="34"/>
      <c r="D35" s="34"/>
      <c r="E35" s="34"/>
      <c r="F35" s="331"/>
      <c r="G35" s="331"/>
      <c r="H35" s="5"/>
      <c r="I35" s="5"/>
      <c r="J35" s="5"/>
      <c r="K35" s="6"/>
    </row>
    <row r="36" spans="1:11" x14ac:dyDescent="0.2">
      <c r="A36" s="4"/>
      <c r="B36" s="34"/>
      <c r="C36" s="34"/>
      <c r="D36" s="34"/>
      <c r="E36" s="34"/>
      <c r="F36" s="331"/>
      <c r="G36" s="331"/>
      <c r="H36" s="5"/>
      <c r="I36" s="5"/>
      <c r="J36" s="5"/>
      <c r="K36" s="6"/>
    </row>
    <row r="37" spans="1:11" x14ac:dyDescent="0.2">
      <c r="A37" s="104" t="s">
        <v>85</v>
      </c>
      <c r="B37" s="5"/>
      <c r="C37" s="5"/>
      <c r="D37" s="5"/>
      <c r="E37" s="5"/>
      <c r="F37" s="5"/>
      <c r="G37" s="5"/>
      <c r="H37" s="5"/>
      <c r="I37" s="5"/>
      <c r="J37" s="5"/>
      <c r="K37" s="6"/>
    </row>
    <row r="38" spans="1:11" x14ac:dyDescent="0.2">
      <c r="A38" s="4"/>
      <c r="B38" s="5"/>
      <c r="C38" s="102" t="s">
        <v>432</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3" t="s">
        <v>599</v>
      </c>
      <c r="B41" s="5"/>
      <c r="C41" s="5"/>
      <c r="D41" s="5"/>
      <c r="E41" s="5"/>
      <c r="F41" s="5"/>
      <c r="G41" s="5"/>
      <c r="H41" s="5"/>
      <c r="I41" s="5"/>
      <c r="J41" s="5"/>
      <c r="K41" s="6"/>
    </row>
    <row r="42" spans="1:11" x14ac:dyDescent="0.2">
      <c r="A42" s="132" t="s">
        <v>600</v>
      </c>
      <c r="B42" s="5"/>
      <c r="C42" s="5"/>
      <c r="D42" s="5"/>
      <c r="E42" s="5"/>
      <c r="F42" s="5"/>
      <c r="G42" s="5"/>
      <c r="H42" s="5"/>
      <c r="I42" s="5"/>
      <c r="J42" s="5"/>
      <c r="K42" s="6"/>
    </row>
    <row r="43" spans="1:11" x14ac:dyDescent="0.2">
      <c r="A43" s="153" t="s">
        <v>601</v>
      </c>
      <c r="B43" s="5"/>
      <c r="C43" s="5"/>
      <c r="D43" s="5"/>
      <c r="E43" s="5"/>
      <c r="F43" s="5"/>
      <c r="G43" s="5"/>
      <c r="H43" s="5"/>
      <c r="I43" s="5"/>
      <c r="J43" s="5"/>
      <c r="K43" s="6"/>
    </row>
    <row r="44" spans="1:11" x14ac:dyDescent="0.2">
      <c r="A44" s="217" t="s">
        <v>679</v>
      </c>
      <c r="B44" s="5"/>
      <c r="C44" s="5"/>
      <c r="D44" s="5"/>
      <c r="E44" s="5"/>
      <c r="F44" s="5"/>
      <c r="G44" s="5"/>
      <c r="H44" s="5"/>
      <c r="I44" s="5"/>
      <c r="J44" s="5"/>
      <c r="K44" s="6"/>
    </row>
    <row r="45" spans="1:11" x14ac:dyDescent="0.2">
      <c r="A45" s="4"/>
      <c r="B45" s="5"/>
      <c r="C45" s="5"/>
      <c r="D45" s="175"/>
      <c r="E45" s="175"/>
      <c r="F45" s="175"/>
      <c r="G45" s="175"/>
      <c r="H45" s="175"/>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103" t="s">
        <v>94</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3" t="s">
        <v>540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2" t="s">
        <v>671</v>
      </c>
      <c r="B54" s="270">
        <f>+'Item 90, P21'!B54</f>
        <v>42993</v>
      </c>
      <c r="C54" s="8"/>
      <c r="D54" s="8"/>
      <c r="E54" s="8"/>
      <c r="F54" s="8"/>
      <c r="G54" s="8"/>
      <c r="H54" s="148" t="s">
        <v>669</v>
      </c>
      <c r="I54" s="148"/>
      <c r="J54" s="270">
        <f>+'Item 90, P21'!I54</f>
        <v>43070</v>
      </c>
      <c r="K54" s="9"/>
    </row>
    <row r="55" spans="1:11" x14ac:dyDescent="0.2">
      <c r="A55" s="324" t="s">
        <v>106</v>
      </c>
      <c r="B55" s="325"/>
      <c r="C55" s="325"/>
      <c r="D55" s="325"/>
      <c r="E55" s="325"/>
      <c r="F55" s="325"/>
      <c r="G55" s="325"/>
      <c r="H55" s="325"/>
      <c r="I55" s="325"/>
      <c r="J55" s="325"/>
      <c r="K55" s="326"/>
    </row>
    <row r="56" spans="1:11" x14ac:dyDescent="0.2">
      <c r="A56" s="4"/>
      <c r="B56" s="5"/>
      <c r="C56" s="5"/>
      <c r="D56" s="5"/>
      <c r="E56" s="5"/>
      <c r="F56" s="5"/>
      <c r="G56" s="5"/>
      <c r="H56" s="5"/>
      <c r="I56" s="5"/>
      <c r="J56" s="5"/>
      <c r="K56" s="6"/>
    </row>
    <row r="57" spans="1:11" x14ac:dyDescent="0.2">
      <c r="A57" s="4" t="s">
        <v>133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8">
    <mergeCell ref="F24:G24"/>
    <mergeCell ref="F23:G23"/>
    <mergeCell ref="F22:G22"/>
    <mergeCell ref="F21:G21"/>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s>
  <phoneticPr fontId="0" type="noConversion"/>
  <printOptions horizontalCentered="1" verticalCentered="1"/>
  <pageMargins left="0.5" right="0.5" top="0.5" bottom="0.5" header="0.5" footer="0.5"/>
  <pageSetup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4" zoomScaleNormal="100" workbookViewId="0">
      <selection activeCell="B38" sqref="B38"/>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100, P22'!H2</f>
        <v xml:space="preserve">Original Page No. </v>
      </c>
      <c r="I2" s="294"/>
      <c r="J2" s="9">
        <v>23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757</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433</v>
      </c>
      <c r="B9" s="44" t="s">
        <v>87</v>
      </c>
      <c r="C9" s="5"/>
      <c r="D9" s="5"/>
      <c r="E9" s="5"/>
      <c r="F9" s="5"/>
      <c r="G9" s="5"/>
      <c r="H9" s="5"/>
      <c r="I9" s="5"/>
      <c r="J9" s="6"/>
    </row>
    <row r="10" spans="1:10" x14ac:dyDescent="0.2">
      <c r="A10" s="4"/>
      <c r="B10" s="44" t="s">
        <v>88</v>
      </c>
      <c r="C10" s="5"/>
      <c r="D10" s="5"/>
      <c r="E10" s="5"/>
      <c r="F10" s="5"/>
      <c r="G10" s="5"/>
      <c r="H10" s="5"/>
      <c r="I10" s="5"/>
      <c r="J10" s="6"/>
    </row>
    <row r="11" spans="1:10" x14ac:dyDescent="0.2">
      <c r="A11" s="4"/>
      <c r="B11" s="14" t="s">
        <v>434</v>
      </c>
      <c r="C11" s="5"/>
      <c r="D11" s="5"/>
      <c r="E11" s="5"/>
      <c r="F11" s="5"/>
      <c r="G11" s="5"/>
      <c r="H11" s="5"/>
      <c r="I11" s="5"/>
      <c r="J11" s="6"/>
    </row>
    <row r="12" spans="1:10" x14ac:dyDescent="0.2">
      <c r="A12" s="4"/>
      <c r="B12" s="5"/>
      <c r="C12" s="5"/>
      <c r="D12" s="5"/>
      <c r="E12" s="5"/>
      <c r="F12" s="5"/>
      <c r="G12" s="5"/>
      <c r="H12" s="5"/>
      <c r="I12" s="5"/>
      <c r="J12" s="6"/>
    </row>
    <row r="13" spans="1:10" x14ac:dyDescent="0.2">
      <c r="A13" s="4" t="s">
        <v>435</v>
      </c>
      <c r="B13" s="43" t="s">
        <v>436</v>
      </c>
      <c r="C13" s="13"/>
      <c r="D13" s="5"/>
      <c r="E13" s="37"/>
      <c r="F13" s="13"/>
      <c r="G13" s="5"/>
      <c r="H13" s="37"/>
      <c r="I13" s="13"/>
      <c r="J13" s="6"/>
    </row>
    <row r="14" spans="1:10" x14ac:dyDescent="0.2">
      <c r="A14" s="4"/>
      <c r="B14" s="43" t="s">
        <v>437</v>
      </c>
      <c r="C14" s="13"/>
      <c r="D14" s="5"/>
      <c r="E14" s="37"/>
      <c r="F14" s="13"/>
      <c r="G14" s="5"/>
      <c r="H14" s="37"/>
      <c r="I14" s="13"/>
      <c r="J14" s="6"/>
    </row>
    <row r="15" spans="1:10" x14ac:dyDescent="0.2">
      <c r="A15" s="4"/>
      <c r="B15" s="107" t="s">
        <v>674</v>
      </c>
      <c r="C15" s="5"/>
      <c r="D15" s="5"/>
      <c r="E15" s="5"/>
      <c r="F15" s="5"/>
      <c r="G15" s="5"/>
      <c r="H15" s="5"/>
      <c r="I15" s="5"/>
      <c r="J15" s="6"/>
    </row>
    <row r="16" spans="1:10" x14ac:dyDescent="0.2">
      <c r="A16" s="4"/>
      <c r="B16" s="107" t="s">
        <v>831</v>
      </c>
      <c r="C16" s="5"/>
      <c r="D16" s="5"/>
      <c r="E16" s="5"/>
      <c r="F16" s="5"/>
      <c r="G16" s="5"/>
      <c r="H16" s="5"/>
      <c r="I16" s="5"/>
      <c r="J16" s="6"/>
    </row>
    <row r="17" spans="1:10" x14ac:dyDescent="0.2">
      <c r="A17" s="4"/>
      <c r="B17" s="42"/>
      <c r="C17" s="5"/>
      <c r="D17" s="5"/>
      <c r="E17" s="5"/>
      <c r="F17" s="5"/>
      <c r="G17" s="5"/>
      <c r="H17" s="5"/>
      <c r="I17" s="5"/>
      <c r="J17" s="6"/>
    </row>
    <row r="18" spans="1:10" x14ac:dyDescent="0.2">
      <c r="A18" s="82" t="s">
        <v>438</v>
      </c>
      <c r="B18" s="107" t="s">
        <v>439</v>
      </c>
      <c r="C18" s="40"/>
      <c r="D18" s="40"/>
      <c r="E18" s="40"/>
      <c r="F18" s="40"/>
      <c r="G18" s="40"/>
      <c r="H18" s="40"/>
      <c r="I18" s="40"/>
      <c r="J18" s="50"/>
    </row>
    <row r="19" spans="1:10" x14ac:dyDescent="0.2">
      <c r="A19" s="4"/>
      <c r="B19" s="42" t="s">
        <v>440</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69" t="s">
        <v>441</v>
      </c>
      <c r="F21" s="370"/>
      <c r="G21" s="5"/>
      <c r="H21" s="5"/>
      <c r="I21" s="5"/>
      <c r="J21" s="6"/>
    </row>
    <row r="22" spans="1:10" x14ac:dyDescent="0.2">
      <c r="A22" s="4"/>
      <c r="B22" s="42"/>
      <c r="C22" s="371" t="s">
        <v>371</v>
      </c>
      <c r="D22" s="372"/>
      <c r="E22" s="371" t="s">
        <v>442</v>
      </c>
      <c r="F22" s="372"/>
      <c r="G22" s="5"/>
      <c r="H22" s="5"/>
      <c r="I22" s="5"/>
      <c r="J22" s="6"/>
    </row>
    <row r="23" spans="1:10" x14ac:dyDescent="0.2">
      <c r="A23" s="4"/>
      <c r="B23" s="42"/>
      <c r="C23" s="54" t="s">
        <v>443</v>
      </c>
      <c r="D23" s="26"/>
      <c r="E23" s="278" t="s">
        <v>832</v>
      </c>
      <c r="F23" s="26"/>
      <c r="G23" s="5"/>
      <c r="H23" s="5"/>
      <c r="I23" s="5"/>
      <c r="J23" s="6"/>
    </row>
    <row r="24" spans="1:10" x14ac:dyDescent="0.2">
      <c r="A24" s="4"/>
      <c r="B24" s="5"/>
      <c r="C24" s="108" t="s">
        <v>444</v>
      </c>
      <c r="D24" s="26"/>
      <c r="E24" s="278" t="s">
        <v>834</v>
      </c>
      <c r="F24" s="26"/>
      <c r="G24" s="5"/>
      <c r="H24" s="5"/>
      <c r="I24" s="5"/>
      <c r="J24" s="6"/>
    </row>
    <row r="25" spans="1:10" x14ac:dyDescent="0.2">
      <c r="A25" s="4"/>
      <c r="B25" s="5"/>
      <c r="C25" s="163" t="s">
        <v>562</v>
      </c>
      <c r="D25" s="26"/>
      <c r="E25" s="280" t="s">
        <v>828</v>
      </c>
      <c r="F25" s="26"/>
      <c r="G25" s="5"/>
      <c r="H25" s="5"/>
      <c r="I25" s="5"/>
      <c r="J25" s="6"/>
    </row>
    <row r="26" spans="1:10" x14ac:dyDescent="0.2">
      <c r="A26" s="4"/>
      <c r="B26" s="5"/>
      <c r="C26" s="163" t="s">
        <v>563</v>
      </c>
      <c r="D26" s="26"/>
      <c r="E26" s="280" t="s">
        <v>829</v>
      </c>
      <c r="F26" s="26"/>
      <c r="G26" s="5"/>
      <c r="H26" s="5"/>
      <c r="I26" s="5"/>
      <c r="J26" s="6"/>
    </row>
    <row r="27" spans="1:10" x14ac:dyDescent="0.2">
      <c r="A27" s="4"/>
      <c r="B27" s="5"/>
      <c r="C27" s="108" t="s">
        <v>380</v>
      </c>
      <c r="D27" s="26"/>
      <c r="F27" s="26"/>
      <c r="G27" s="5"/>
      <c r="H27" s="5"/>
      <c r="I27" s="5"/>
      <c r="J27" s="6"/>
    </row>
    <row r="28" spans="1:10" x14ac:dyDescent="0.2">
      <c r="A28" s="4"/>
      <c r="B28" s="5"/>
      <c r="C28" s="108" t="s">
        <v>380</v>
      </c>
      <c r="D28" s="26"/>
      <c r="E28" s="54" t="s">
        <v>366</v>
      </c>
      <c r="F28" s="26"/>
      <c r="G28" s="5"/>
      <c r="H28" s="5"/>
      <c r="I28" s="5"/>
      <c r="J28" s="6"/>
    </row>
    <row r="29" spans="1:10" x14ac:dyDescent="0.2">
      <c r="A29" s="4"/>
      <c r="B29" s="5"/>
      <c r="C29" s="108" t="s">
        <v>380</v>
      </c>
      <c r="D29" s="26"/>
      <c r="E29" s="54" t="s">
        <v>366</v>
      </c>
      <c r="F29" s="26"/>
      <c r="G29" s="5"/>
      <c r="H29" s="5"/>
      <c r="I29" s="5"/>
      <c r="J29" s="6"/>
    </row>
    <row r="30" spans="1:10" x14ac:dyDescent="0.2">
      <c r="A30" s="4"/>
      <c r="B30" s="5"/>
      <c r="C30" s="108" t="s">
        <v>380</v>
      </c>
      <c r="D30" s="26"/>
      <c r="E30" s="54" t="s">
        <v>366</v>
      </c>
      <c r="F30" s="26"/>
      <c r="G30" s="5"/>
      <c r="H30" s="5"/>
      <c r="I30" s="5"/>
      <c r="J30" s="6"/>
    </row>
    <row r="31" spans="1:10" x14ac:dyDescent="0.2">
      <c r="A31" s="41"/>
      <c r="B31" s="40"/>
      <c r="C31" s="40"/>
      <c r="D31" s="40"/>
      <c r="E31" s="40"/>
      <c r="F31" s="40"/>
      <c r="G31" s="40"/>
      <c r="H31" s="40"/>
      <c r="I31" s="40"/>
      <c r="J31" s="50"/>
    </row>
    <row r="32" spans="1:10" x14ac:dyDescent="0.2">
      <c r="A32" s="4" t="s">
        <v>445</v>
      </c>
      <c r="B32" s="42" t="s">
        <v>446</v>
      </c>
      <c r="C32" s="5"/>
      <c r="D32" s="5"/>
      <c r="E32" s="5"/>
      <c r="F32" s="5"/>
      <c r="G32" s="5"/>
      <c r="H32" s="5"/>
      <c r="I32" s="5"/>
      <c r="J32" s="6"/>
    </row>
    <row r="33" spans="1:10" x14ac:dyDescent="0.2">
      <c r="A33" s="65"/>
      <c r="B33" s="107" t="s">
        <v>833</v>
      </c>
      <c r="C33" s="5"/>
      <c r="D33" s="5"/>
      <c r="E33" s="5"/>
      <c r="F33" s="5"/>
      <c r="G33" s="5"/>
      <c r="H33" s="5"/>
      <c r="I33" s="5"/>
      <c r="J33" s="6"/>
    </row>
    <row r="34" spans="1:10" x14ac:dyDescent="0.2">
      <c r="A34" s="4"/>
      <c r="B34" s="42" t="s">
        <v>447</v>
      </c>
      <c r="C34" s="5"/>
      <c r="D34" s="5"/>
      <c r="E34" s="5"/>
      <c r="F34" s="5"/>
      <c r="G34" s="5"/>
      <c r="H34" s="5"/>
      <c r="I34" s="5"/>
      <c r="J34" s="6"/>
    </row>
    <row r="35" spans="1:10" x14ac:dyDescent="0.2">
      <c r="A35" s="4"/>
      <c r="B35" s="42" t="s">
        <v>448</v>
      </c>
      <c r="C35" s="5"/>
      <c r="D35" s="5"/>
      <c r="E35" s="5"/>
      <c r="F35" s="5"/>
      <c r="G35" s="5"/>
      <c r="H35" s="5"/>
      <c r="I35" s="5"/>
      <c r="J35" s="6"/>
    </row>
    <row r="36" spans="1:10" x14ac:dyDescent="0.2">
      <c r="A36" s="4"/>
      <c r="B36" s="42"/>
      <c r="C36" s="5"/>
      <c r="D36" s="5"/>
      <c r="E36" s="5"/>
      <c r="F36" s="5"/>
      <c r="G36" s="5"/>
      <c r="H36" s="5"/>
      <c r="I36" s="5"/>
      <c r="J36" s="6"/>
    </row>
    <row r="37" spans="1:10" x14ac:dyDescent="0.2">
      <c r="A37" s="153" t="s">
        <v>564</v>
      </c>
      <c r="B37" s="156" t="s">
        <v>835</v>
      </c>
      <c r="C37" s="5"/>
      <c r="D37" s="5"/>
      <c r="E37" s="5"/>
      <c r="F37" s="5"/>
      <c r="G37" s="5"/>
      <c r="H37" s="5"/>
      <c r="I37" s="5"/>
      <c r="J37" s="6"/>
    </row>
    <row r="38" spans="1:10" x14ac:dyDescent="0.2">
      <c r="A38" s="4"/>
      <c r="B38" s="156"/>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0">
        <f>+'Item 100, P22'!B54</f>
        <v>42993</v>
      </c>
      <c r="C54" s="8"/>
      <c r="D54" s="8"/>
      <c r="E54" s="8"/>
      <c r="F54" s="8"/>
      <c r="G54" s="148" t="s">
        <v>669</v>
      </c>
      <c r="H54" s="148"/>
      <c r="I54" s="270">
        <f>+'Item 100, P22'!J54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19" zoomScaleNormal="100" workbookViewId="0">
      <selection activeCell="I39" sqref="I39"/>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100,P 23'!H2:I2</f>
        <v xml:space="preserve">Original Page No. </v>
      </c>
      <c r="I2" s="294"/>
      <c r="J2" s="9">
        <v>24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758</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373</v>
      </c>
      <c r="B9" s="13"/>
      <c r="C9" s="368" t="s">
        <v>455</v>
      </c>
      <c r="D9" s="312"/>
      <c r="E9" s="313"/>
      <c r="F9" s="368" t="s">
        <v>456</v>
      </c>
      <c r="G9" s="312"/>
      <c r="H9" s="313"/>
      <c r="I9" s="5"/>
      <c r="J9" s="6"/>
    </row>
    <row r="10" spans="1:10" x14ac:dyDescent="0.2">
      <c r="A10" s="4"/>
      <c r="B10" s="5"/>
      <c r="C10" s="54" t="s">
        <v>457</v>
      </c>
      <c r="D10" s="16"/>
      <c r="E10" s="26"/>
      <c r="F10" s="278" t="s">
        <v>836</v>
      </c>
      <c r="G10" s="16"/>
      <c r="H10" s="26"/>
      <c r="I10" s="5"/>
      <c r="J10" s="6"/>
    </row>
    <row r="11" spans="1:10" x14ac:dyDescent="0.2">
      <c r="A11" s="4"/>
      <c r="B11" s="14"/>
      <c r="C11" s="54" t="s">
        <v>452</v>
      </c>
      <c r="D11" s="16"/>
      <c r="E11" s="26"/>
      <c r="F11" s="278" t="s">
        <v>837</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327" t="s">
        <v>759</v>
      </c>
      <c r="B15" s="328"/>
      <c r="C15" s="328"/>
      <c r="D15" s="328"/>
      <c r="E15" s="328"/>
      <c r="F15" s="328"/>
      <c r="G15" s="328"/>
      <c r="H15" s="328"/>
      <c r="I15" s="328"/>
      <c r="J15" s="343"/>
    </row>
    <row r="16" spans="1:10" x14ac:dyDescent="0.2">
      <c r="A16" s="4"/>
      <c r="B16" s="5"/>
      <c r="C16" s="5"/>
      <c r="D16" s="5"/>
      <c r="E16" s="5"/>
      <c r="F16" s="5"/>
      <c r="G16" s="5"/>
      <c r="H16" s="5"/>
      <c r="I16" s="5"/>
      <c r="J16" s="6"/>
    </row>
    <row r="17" spans="1:10" x14ac:dyDescent="0.2">
      <c r="A17" s="4"/>
      <c r="B17" s="5"/>
      <c r="C17" s="394" t="s">
        <v>458</v>
      </c>
      <c r="D17" s="336"/>
      <c r="E17" s="333"/>
      <c r="F17" s="391" t="s">
        <v>459</v>
      </c>
      <c r="G17" s="312"/>
      <c r="H17" s="313"/>
      <c r="I17" s="5"/>
      <c r="J17" s="6"/>
    </row>
    <row r="18" spans="1:10" x14ac:dyDescent="0.2">
      <c r="A18" s="41"/>
      <c r="B18" s="40"/>
      <c r="C18" s="126" t="s">
        <v>682</v>
      </c>
      <c r="D18" s="16"/>
      <c r="E18" s="26"/>
      <c r="F18" s="281" t="s">
        <v>838</v>
      </c>
      <c r="G18" s="16"/>
      <c r="H18" s="26"/>
      <c r="I18" s="40"/>
      <c r="J18" s="50"/>
    </row>
    <row r="19" spans="1:10" x14ac:dyDescent="0.2">
      <c r="A19" s="4"/>
      <c r="B19" s="5"/>
      <c r="C19" s="126" t="s">
        <v>681</v>
      </c>
      <c r="D19" s="16"/>
      <c r="E19" s="26"/>
      <c r="F19" s="281" t="s">
        <v>838</v>
      </c>
      <c r="G19" s="16"/>
      <c r="H19" s="26"/>
      <c r="I19" s="5"/>
      <c r="J19" s="6"/>
    </row>
    <row r="20" spans="1:10" x14ac:dyDescent="0.2">
      <c r="A20" s="4"/>
      <c r="B20" s="5"/>
      <c r="C20" s="111"/>
      <c r="D20" s="16"/>
      <c r="E20" s="16"/>
      <c r="F20" s="16"/>
      <c r="G20" s="16"/>
      <c r="H20" s="16"/>
      <c r="I20" s="5"/>
      <c r="J20" s="6"/>
    </row>
    <row r="21" spans="1:10" x14ac:dyDescent="0.2">
      <c r="A21" s="4"/>
      <c r="B21" s="5"/>
      <c r="C21" s="395" t="s">
        <v>460</v>
      </c>
      <c r="D21" s="396"/>
      <c r="E21" s="397"/>
      <c r="F21" s="398" t="s">
        <v>459</v>
      </c>
      <c r="G21" s="399"/>
      <c r="H21" s="372"/>
      <c r="I21" s="5"/>
      <c r="J21" s="6"/>
    </row>
    <row r="22" spans="1:10" x14ac:dyDescent="0.2">
      <c r="A22" s="4"/>
      <c r="B22" s="5"/>
      <c r="C22" s="126" t="s">
        <v>685</v>
      </c>
      <c r="D22" s="16"/>
      <c r="E22" s="26"/>
      <c r="F22" s="280" t="s">
        <v>839</v>
      </c>
      <c r="G22" s="16"/>
      <c r="H22" s="26"/>
      <c r="I22" s="5"/>
      <c r="J22" s="6"/>
    </row>
    <row r="23" spans="1:10" x14ac:dyDescent="0.2">
      <c r="A23" s="4"/>
      <c r="B23" s="5"/>
      <c r="C23" s="126" t="s">
        <v>686</v>
      </c>
      <c r="D23" s="16"/>
      <c r="E23" s="26"/>
      <c r="F23" s="288" t="s">
        <v>840</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327" t="s">
        <v>760</v>
      </c>
      <c r="B27" s="328"/>
      <c r="C27" s="328"/>
      <c r="D27" s="328"/>
      <c r="E27" s="328"/>
      <c r="F27" s="328"/>
      <c r="G27" s="328"/>
      <c r="H27" s="328"/>
      <c r="I27" s="328"/>
      <c r="J27" s="343"/>
    </row>
    <row r="28" spans="1:10" x14ac:dyDescent="0.2">
      <c r="A28" s="4"/>
      <c r="B28" s="5"/>
      <c r="C28" s="5"/>
      <c r="D28" s="5"/>
      <c r="E28" s="5"/>
      <c r="F28" s="5"/>
      <c r="G28" s="5"/>
      <c r="H28" s="5"/>
      <c r="I28" s="5"/>
      <c r="J28" s="6"/>
    </row>
    <row r="29" spans="1:10" x14ac:dyDescent="0.2">
      <c r="A29" s="4" t="s">
        <v>461</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462</v>
      </c>
      <c r="B31" s="5"/>
      <c r="C31" s="5"/>
      <c r="D31" s="5"/>
      <c r="E31" s="5"/>
      <c r="F31" s="5"/>
      <c r="G31" s="5"/>
      <c r="H31" s="5"/>
      <c r="I31" s="5"/>
      <c r="J31" s="6"/>
    </row>
    <row r="32" spans="1:10" x14ac:dyDescent="0.2">
      <c r="A32" s="41"/>
      <c r="B32" s="40"/>
      <c r="C32" s="63"/>
      <c r="D32" s="64"/>
      <c r="E32" s="392" t="s">
        <v>469</v>
      </c>
      <c r="F32" s="393"/>
      <c r="G32" s="63"/>
      <c r="H32" s="64"/>
      <c r="I32" s="392" t="s">
        <v>473</v>
      </c>
      <c r="J32" s="393"/>
    </row>
    <row r="33" spans="1:10" x14ac:dyDescent="0.2">
      <c r="A33" s="4"/>
      <c r="B33" s="5"/>
      <c r="C33" s="356" t="s">
        <v>467</v>
      </c>
      <c r="D33" s="295"/>
      <c r="E33" s="356" t="s">
        <v>470</v>
      </c>
      <c r="F33" s="295"/>
      <c r="G33" s="356" t="s">
        <v>471</v>
      </c>
      <c r="H33" s="295"/>
      <c r="I33" s="356" t="s">
        <v>474</v>
      </c>
      <c r="J33" s="295"/>
    </row>
    <row r="34" spans="1:10" x14ac:dyDescent="0.2">
      <c r="A34" s="65"/>
      <c r="B34" s="5"/>
      <c r="C34" s="371" t="s">
        <v>468</v>
      </c>
      <c r="D34" s="372"/>
      <c r="E34" s="371" t="s">
        <v>468</v>
      </c>
      <c r="F34" s="372"/>
      <c r="G34" s="371" t="s">
        <v>472</v>
      </c>
      <c r="H34" s="372"/>
      <c r="I34" s="371" t="s">
        <v>475</v>
      </c>
      <c r="J34" s="372"/>
    </row>
    <row r="35" spans="1:10" ht="19.5" customHeight="1" x14ac:dyDescent="0.2">
      <c r="A35" s="54" t="s">
        <v>463</v>
      </c>
      <c r="B35" s="26"/>
      <c r="C35" s="281" t="s">
        <v>841</v>
      </c>
      <c r="D35" s="282"/>
      <c r="E35" s="281" t="s">
        <v>842</v>
      </c>
      <c r="F35" s="282"/>
      <c r="G35" s="281" t="s">
        <v>841</v>
      </c>
      <c r="H35" s="282"/>
      <c r="I35" s="281" t="s">
        <v>843</v>
      </c>
      <c r="J35" s="26"/>
    </row>
    <row r="36" spans="1:10" x14ac:dyDescent="0.2">
      <c r="A36" s="1" t="s">
        <v>464</v>
      </c>
      <c r="B36" s="3"/>
      <c r="C36" s="1"/>
      <c r="D36" s="3"/>
      <c r="E36" s="1"/>
      <c r="F36" s="3"/>
      <c r="G36" s="1"/>
      <c r="H36" s="3"/>
      <c r="I36" s="1"/>
      <c r="J36" s="3"/>
    </row>
    <row r="37" spans="1:10" x14ac:dyDescent="0.2">
      <c r="A37" s="112" t="s">
        <v>465</v>
      </c>
      <c r="B37" s="9"/>
      <c r="C37" s="152" t="s">
        <v>366</v>
      </c>
      <c r="D37" s="9"/>
      <c r="E37" s="152" t="s">
        <v>366</v>
      </c>
      <c r="F37" s="9"/>
      <c r="G37" s="152" t="s">
        <v>366</v>
      </c>
      <c r="H37" s="9"/>
      <c r="I37" s="152" t="s">
        <v>366</v>
      </c>
      <c r="J37" s="9"/>
    </row>
    <row r="38" spans="1:10" x14ac:dyDescent="0.2">
      <c r="A38" s="1" t="s">
        <v>464</v>
      </c>
      <c r="B38" s="2"/>
      <c r="C38" s="1"/>
      <c r="D38" s="26"/>
      <c r="E38" s="1"/>
      <c r="F38" s="26"/>
      <c r="G38" s="1"/>
      <c r="H38" s="26"/>
      <c r="I38" s="5"/>
      <c r="J38" s="26"/>
    </row>
    <row r="39" spans="1:10" x14ac:dyDescent="0.2">
      <c r="A39" s="112" t="s">
        <v>466</v>
      </c>
      <c r="B39" s="8"/>
      <c r="C39" s="281" t="s">
        <v>841</v>
      </c>
      <c r="D39" s="282"/>
      <c r="E39" s="281" t="s">
        <v>842</v>
      </c>
      <c r="F39" s="282"/>
      <c r="G39" s="281" t="s">
        <v>841</v>
      </c>
      <c r="H39" s="282"/>
      <c r="I39" s="281" t="s">
        <v>843</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3">
        <f>+'Item 100,P 23'!B54</f>
        <v>42993</v>
      </c>
      <c r="C52" s="154"/>
      <c r="D52" s="8"/>
      <c r="E52" s="8"/>
      <c r="F52" s="8"/>
      <c r="G52" s="148" t="s">
        <v>669</v>
      </c>
      <c r="H52" s="148"/>
      <c r="I52" s="270">
        <f>+'Item 100,P 23'!I54</f>
        <v>43070</v>
      </c>
      <c r="J52" s="9"/>
    </row>
    <row r="53" spans="1:10" x14ac:dyDescent="0.2">
      <c r="A53" s="324" t="s">
        <v>106</v>
      </c>
      <c r="B53" s="325"/>
      <c r="C53" s="325"/>
      <c r="D53" s="325"/>
      <c r="E53" s="325"/>
      <c r="F53" s="325"/>
      <c r="G53" s="325"/>
      <c r="H53" s="325"/>
      <c r="I53" s="325"/>
      <c r="J53" s="326"/>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21">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9" zoomScaleNormal="100" workbookViewId="0">
      <selection activeCell="H43" sqref="H43"/>
    </sheetView>
  </sheetViews>
  <sheetFormatPr defaultRowHeight="12.75" x14ac:dyDescent="0.2"/>
  <cols>
    <col min="1" max="1" width="10.85546875" customWidth="1"/>
    <col min="2" max="2" width="12.5703125" bestFit="1" customWidth="1"/>
    <col min="3" max="10" width="9.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120,130,150 P24'!H2:I2</f>
        <v xml:space="preserve">Original Page No. </v>
      </c>
      <c r="I2" s="294"/>
      <c r="J2" s="9">
        <v>25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761</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476</v>
      </c>
      <c r="B27" s="5"/>
      <c r="C27" s="5"/>
      <c r="D27" s="5"/>
      <c r="E27" s="5"/>
      <c r="F27" s="5"/>
      <c r="G27" s="5"/>
      <c r="H27" s="5"/>
      <c r="I27" s="5"/>
      <c r="J27" s="6"/>
    </row>
    <row r="28" spans="1:10" x14ac:dyDescent="0.2">
      <c r="A28" s="4"/>
      <c r="B28" s="5"/>
      <c r="C28" s="5"/>
      <c r="D28" s="5"/>
      <c r="E28" s="368" t="s">
        <v>477</v>
      </c>
      <c r="F28" s="312"/>
      <c r="G28" s="312"/>
      <c r="H28" s="312"/>
      <c r="I28" s="312"/>
      <c r="J28" s="313"/>
    </row>
    <row r="29" spans="1:10" x14ac:dyDescent="0.2">
      <c r="A29" s="1"/>
      <c r="B29" s="2"/>
      <c r="C29" s="2"/>
      <c r="D29" s="3"/>
      <c r="E29" s="1"/>
      <c r="F29" s="3"/>
      <c r="G29" s="369" t="s">
        <v>478</v>
      </c>
      <c r="H29" s="370"/>
      <c r="I29" s="369" t="s">
        <v>479</v>
      </c>
      <c r="J29" s="370"/>
    </row>
    <row r="30" spans="1:10" x14ac:dyDescent="0.2">
      <c r="A30" s="7" t="s">
        <v>482</v>
      </c>
      <c r="B30" s="8"/>
      <c r="C30" s="8"/>
      <c r="D30" s="9"/>
      <c r="E30" s="371" t="s">
        <v>480</v>
      </c>
      <c r="F30" s="372"/>
      <c r="G30" s="371" t="s">
        <v>481</v>
      </c>
      <c r="H30" s="372"/>
      <c r="I30" s="371" t="s">
        <v>451</v>
      </c>
      <c r="J30" s="372"/>
    </row>
    <row r="31" spans="1:10" x14ac:dyDescent="0.2">
      <c r="A31" s="114" t="s">
        <v>483</v>
      </c>
      <c r="B31" s="25"/>
      <c r="C31" s="25"/>
      <c r="D31" s="64"/>
      <c r="E31" s="63"/>
      <c r="F31" s="64"/>
      <c r="G31" s="63"/>
      <c r="H31" s="64"/>
      <c r="I31" s="63"/>
      <c r="J31" s="64"/>
    </row>
    <row r="32" spans="1:10" x14ac:dyDescent="0.2">
      <c r="A32" s="95" t="s">
        <v>484</v>
      </c>
      <c r="B32" s="5"/>
      <c r="C32" s="5"/>
      <c r="D32" s="6"/>
      <c r="E32" s="284" t="s">
        <v>844</v>
      </c>
      <c r="F32" s="6"/>
      <c r="G32" s="284" t="s">
        <v>847</v>
      </c>
      <c r="H32" s="6"/>
      <c r="I32" s="284" t="s">
        <v>847</v>
      </c>
      <c r="J32" s="6"/>
    </row>
    <row r="33" spans="1:10" x14ac:dyDescent="0.2">
      <c r="A33" s="113" t="s">
        <v>485</v>
      </c>
      <c r="B33" s="5"/>
      <c r="C33" s="5"/>
      <c r="D33" s="6"/>
      <c r="E33" s="284" t="s">
        <v>845</v>
      </c>
      <c r="F33" s="6"/>
      <c r="G33" s="284" t="s">
        <v>847</v>
      </c>
      <c r="H33" s="6"/>
      <c r="I33" s="284" t="s">
        <v>847</v>
      </c>
      <c r="J33" s="6"/>
    </row>
    <row r="34" spans="1:10" x14ac:dyDescent="0.2">
      <c r="A34" s="115" t="s">
        <v>486</v>
      </c>
      <c r="B34" s="8"/>
      <c r="C34" s="8"/>
      <c r="D34" s="9"/>
      <c r="E34" s="284" t="s">
        <v>845</v>
      </c>
      <c r="F34" s="9"/>
      <c r="G34" s="284" t="s">
        <v>847</v>
      </c>
      <c r="H34" s="9"/>
      <c r="I34" s="284" t="s">
        <v>847</v>
      </c>
      <c r="J34" s="9"/>
    </row>
    <row r="35" spans="1:10" x14ac:dyDescent="0.2">
      <c r="A35" s="116" t="s">
        <v>487</v>
      </c>
      <c r="B35" s="25"/>
      <c r="C35" s="25"/>
      <c r="D35" s="64"/>
      <c r="E35" s="1"/>
      <c r="F35" s="3"/>
      <c r="G35" s="1"/>
      <c r="H35" s="3"/>
      <c r="I35" s="218"/>
      <c r="J35" s="3"/>
    </row>
    <row r="36" spans="1:10" x14ac:dyDescent="0.2">
      <c r="A36" s="95" t="s">
        <v>484</v>
      </c>
      <c r="B36" s="5"/>
      <c r="C36" s="5"/>
      <c r="D36" s="6"/>
      <c r="E36" s="284" t="s">
        <v>846</v>
      </c>
      <c r="F36" s="6"/>
      <c r="G36" s="284" t="s">
        <v>847</v>
      </c>
      <c r="H36" s="6"/>
      <c r="I36" s="284" t="s">
        <v>847</v>
      </c>
      <c r="J36" s="6"/>
    </row>
    <row r="37" spans="1:10" x14ac:dyDescent="0.2">
      <c r="A37" s="113" t="s">
        <v>485</v>
      </c>
      <c r="B37" s="5"/>
      <c r="C37" s="5"/>
      <c r="D37" s="6"/>
      <c r="E37" s="284" t="s">
        <v>846</v>
      </c>
      <c r="F37" s="6"/>
      <c r="G37" s="284" t="s">
        <v>847</v>
      </c>
      <c r="H37" s="6"/>
      <c r="I37" s="284" t="s">
        <v>847</v>
      </c>
      <c r="J37" s="6"/>
    </row>
    <row r="38" spans="1:10" x14ac:dyDescent="0.2">
      <c r="A38" s="115" t="s">
        <v>486</v>
      </c>
      <c r="B38" s="8"/>
      <c r="C38" s="8"/>
      <c r="D38" s="9"/>
      <c r="E38" s="285" t="s">
        <v>846</v>
      </c>
      <c r="F38" s="9"/>
      <c r="G38" s="285" t="s">
        <v>847</v>
      </c>
      <c r="H38" s="9"/>
      <c r="I38" s="285" t="s">
        <v>847</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3">
        <f>+'Item 120,130,150 P24'!B52</f>
        <v>42993</v>
      </c>
      <c r="C52" s="154"/>
      <c r="D52" s="8"/>
      <c r="E52" s="8"/>
      <c r="F52" s="8"/>
      <c r="G52" s="148" t="s">
        <v>669</v>
      </c>
      <c r="H52" s="148"/>
      <c r="I52" s="270">
        <f>+'Item 120,130,150 P24'!I52</f>
        <v>43070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22" zoomScaleNormal="100" workbookViewId="0">
      <selection activeCell="BN26" sqref="BN26"/>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160 P25'!H2:I2</f>
        <v xml:space="preserve">Original Page No. </v>
      </c>
      <c r="I2" s="294"/>
      <c r="J2" s="9">
        <v>26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488</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160 P25'!B52</f>
        <v>42993</v>
      </c>
      <c r="C54" s="154"/>
      <c r="D54" s="8"/>
      <c r="E54" s="8"/>
      <c r="F54" s="8"/>
      <c r="G54" s="148" t="s">
        <v>669</v>
      </c>
      <c r="H54" s="148"/>
      <c r="I54" s="270">
        <f>+'Item 160 P25'!I52</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C23" sqref="C2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200 P26'!H2:I2</f>
        <v xml:space="preserve">Original Page No. </v>
      </c>
      <c r="I2" s="294"/>
      <c r="J2" s="9">
        <v>27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762</v>
      </c>
      <c r="B7" s="328"/>
      <c r="C7" s="328"/>
      <c r="D7" s="328"/>
      <c r="E7" s="328"/>
      <c r="F7" s="328"/>
      <c r="G7" s="328"/>
      <c r="H7" s="328"/>
      <c r="I7" s="328"/>
      <c r="J7" s="343"/>
    </row>
    <row r="8" spans="1:10" x14ac:dyDescent="0.2">
      <c r="A8" s="4"/>
      <c r="B8" s="5"/>
      <c r="C8" s="5"/>
      <c r="D8" s="5"/>
      <c r="E8" s="5"/>
      <c r="F8" s="5"/>
      <c r="G8" s="5"/>
      <c r="H8" s="5"/>
      <c r="I8" s="5"/>
      <c r="J8" s="6"/>
    </row>
    <row r="9" spans="1:10" x14ac:dyDescent="0.2">
      <c r="A9" s="117" t="s">
        <v>565</v>
      </c>
      <c r="B9" s="5"/>
      <c r="C9" s="5"/>
      <c r="D9" s="5"/>
      <c r="E9" s="5"/>
      <c r="F9" s="5"/>
      <c r="G9" s="5"/>
      <c r="H9" s="5"/>
      <c r="I9" s="5"/>
      <c r="J9" s="6"/>
    </row>
    <row r="10" spans="1:10" x14ac:dyDescent="0.2">
      <c r="A10" s="53" t="s">
        <v>489</v>
      </c>
      <c r="B10" s="5"/>
      <c r="C10" s="5"/>
      <c r="D10" s="5"/>
      <c r="E10" s="5"/>
      <c r="F10" s="5"/>
      <c r="G10" s="5"/>
      <c r="H10" s="5"/>
      <c r="I10" s="5"/>
      <c r="J10" s="6"/>
    </row>
    <row r="11" spans="1:10" x14ac:dyDescent="0.2">
      <c r="A11" s="53" t="s">
        <v>490</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64" t="s">
        <v>848</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491</v>
      </c>
      <c r="B18" s="107"/>
      <c r="C18" s="107"/>
      <c r="D18" s="107"/>
      <c r="E18" s="107" t="s">
        <v>492</v>
      </c>
      <c r="F18" s="77"/>
      <c r="G18" s="77"/>
      <c r="H18" s="77"/>
      <c r="I18" s="77"/>
      <c r="J18" s="50"/>
    </row>
    <row r="19" spans="1:10" x14ac:dyDescent="0.2">
      <c r="A19" s="10" t="s">
        <v>493</v>
      </c>
      <c r="B19" s="5"/>
      <c r="C19" s="5"/>
      <c r="D19" s="5"/>
      <c r="E19" s="5"/>
      <c r="F19" s="5"/>
      <c r="G19" s="5"/>
      <c r="H19" s="5"/>
      <c r="I19" s="5"/>
      <c r="J19" s="6"/>
    </row>
    <row r="20" spans="1:10" x14ac:dyDescent="0.2">
      <c r="A20" s="82" t="s">
        <v>673</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219" t="s">
        <v>849</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274"/>
      <c r="J53" s="6"/>
    </row>
    <row r="54" spans="1:10" x14ac:dyDescent="0.2">
      <c r="A54" s="152" t="s">
        <v>670</v>
      </c>
      <c r="B54" s="283">
        <f>+'Item 200 P26'!B54</f>
        <v>42993</v>
      </c>
      <c r="C54" s="154"/>
      <c r="D54" s="8"/>
      <c r="E54" s="8"/>
      <c r="F54" s="8"/>
      <c r="G54" s="148" t="s">
        <v>672</v>
      </c>
      <c r="H54" s="148"/>
      <c r="I54" s="270">
        <f>+'Item 200 P26'!I54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C39" sqref="C39"/>
    </sheetView>
  </sheetViews>
  <sheetFormatPr defaultRowHeight="12.75" x14ac:dyDescent="0.2"/>
  <cols>
    <col min="1" max="1" width="12.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205 P27'!H2:I2</f>
        <v xml:space="preserve">Original Page No. </v>
      </c>
      <c r="I2" s="294"/>
      <c r="J2" s="9">
        <v>28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494</v>
      </c>
      <c r="B7" s="328"/>
      <c r="C7" s="328"/>
      <c r="D7" s="328"/>
      <c r="E7" s="328"/>
      <c r="F7" s="328"/>
      <c r="G7" s="328"/>
      <c r="H7" s="328"/>
      <c r="I7" s="328"/>
      <c r="J7" s="343"/>
    </row>
    <row r="8" spans="1:10" x14ac:dyDescent="0.2">
      <c r="A8" s="4"/>
      <c r="B8" s="5"/>
      <c r="C8" s="5"/>
      <c r="D8" s="5"/>
      <c r="E8" s="5"/>
      <c r="F8" s="5"/>
      <c r="G8" s="5"/>
      <c r="H8" s="5"/>
      <c r="I8" s="5"/>
      <c r="J8" s="6"/>
    </row>
    <row r="9" spans="1:10" x14ac:dyDescent="0.2">
      <c r="A9" s="53" t="s">
        <v>495</v>
      </c>
      <c r="B9" s="5"/>
      <c r="C9" s="5"/>
      <c r="D9" s="5"/>
      <c r="E9" s="5"/>
      <c r="F9" s="5"/>
      <c r="G9" s="5"/>
      <c r="H9" s="5"/>
      <c r="I9" s="5"/>
      <c r="J9" s="6"/>
    </row>
    <row r="10" spans="1:10" x14ac:dyDescent="0.2">
      <c r="A10" s="53" t="s">
        <v>496</v>
      </c>
      <c r="B10" s="5"/>
      <c r="C10" s="5"/>
      <c r="D10" s="5"/>
      <c r="E10" s="5"/>
      <c r="F10" s="5"/>
      <c r="G10" s="5"/>
      <c r="H10" s="5"/>
      <c r="I10" s="5"/>
      <c r="J10" s="6"/>
    </row>
    <row r="11" spans="1:10" x14ac:dyDescent="0.2">
      <c r="A11" s="53"/>
      <c r="B11" t="s">
        <v>497</v>
      </c>
      <c r="C11" s="119"/>
      <c r="D11" s="119"/>
      <c r="E11" s="119"/>
      <c r="F11" s="119"/>
      <c r="G11" s="119"/>
      <c r="H11" s="119"/>
      <c r="I11" s="5"/>
      <c r="J11" s="6"/>
    </row>
    <row r="12" spans="1:10" x14ac:dyDescent="0.2">
      <c r="A12" s="53"/>
      <c r="B12" s="122" t="s">
        <v>498</v>
      </c>
      <c r="C12" s="119"/>
      <c r="D12" s="119"/>
      <c r="E12" s="119"/>
      <c r="F12" s="119"/>
      <c r="G12" s="119"/>
      <c r="H12" s="119"/>
      <c r="I12" s="5"/>
      <c r="J12" s="6"/>
    </row>
    <row r="13" spans="1:10" x14ac:dyDescent="0.2">
      <c r="A13" s="53"/>
      <c r="B13" s="118" t="s">
        <v>90</v>
      </c>
      <c r="C13" s="120"/>
      <c r="D13" s="119"/>
      <c r="E13" s="121"/>
      <c r="F13" s="120"/>
      <c r="G13" s="119"/>
      <c r="H13" s="121"/>
      <c r="I13" s="13"/>
      <c r="J13" s="6"/>
    </row>
    <row r="14" spans="1:10" x14ac:dyDescent="0.2">
      <c r="A14" s="53"/>
      <c r="B14" s="118" t="s">
        <v>89</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499</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320" t="s">
        <v>500</v>
      </c>
      <c r="B18" s="297"/>
      <c r="C18" s="321"/>
      <c r="D18" s="320" t="s">
        <v>503</v>
      </c>
      <c r="E18" s="321"/>
      <c r="F18" s="40"/>
      <c r="G18" s="320" t="s">
        <v>500</v>
      </c>
      <c r="H18" s="403"/>
      <c r="I18" s="320" t="s">
        <v>503</v>
      </c>
      <c r="J18" s="321"/>
    </row>
    <row r="19" spans="1:10" x14ac:dyDescent="0.2">
      <c r="A19" s="306" t="s">
        <v>501</v>
      </c>
      <c r="B19" s="307"/>
      <c r="C19" s="308"/>
      <c r="D19" s="306" t="s">
        <v>504</v>
      </c>
      <c r="E19" s="308"/>
      <c r="F19" s="5"/>
      <c r="G19" s="306" t="s">
        <v>501</v>
      </c>
      <c r="H19" s="308"/>
      <c r="I19" s="306" t="s">
        <v>504</v>
      </c>
      <c r="J19" s="308"/>
    </row>
    <row r="20" spans="1:10" x14ac:dyDescent="0.2">
      <c r="A20" s="402" t="s">
        <v>502</v>
      </c>
      <c r="B20" s="304"/>
      <c r="C20" s="305"/>
      <c r="D20" s="400" t="s">
        <v>505</v>
      </c>
      <c r="E20" s="401"/>
      <c r="F20" s="5"/>
      <c r="G20" s="402" t="s">
        <v>502</v>
      </c>
      <c r="H20" s="305"/>
      <c r="I20" s="400" t="s">
        <v>505</v>
      </c>
      <c r="J20" s="305"/>
    </row>
    <row r="21" spans="1:10" x14ac:dyDescent="0.2">
      <c r="A21" s="165" t="s">
        <v>676</v>
      </c>
      <c r="B21" s="2"/>
      <c r="C21" s="3"/>
      <c r="D21" s="286" t="s">
        <v>731</v>
      </c>
      <c r="E21" s="26"/>
      <c r="F21" s="5"/>
      <c r="G21" s="54"/>
      <c r="H21" s="26"/>
      <c r="I21" s="54"/>
      <c r="J21" s="26"/>
    </row>
    <row r="22" spans="1:10" x14ac:dyDescent="0.2">
      <c r="A22" s="161" t="s">
        <v>677</v>
      </c>
      <c r="B22" s="16"/>
      <c r="C22" s="26"/>
      <c r="D22" s="286" t="s">
        <v>732</v>
      </c>
      <c r="E22" s="26"/>
      <c r="F22" s="5"/>
      <c r="G22" s="54"/>
      <c r="H22" s="26"/>
      <c r="I22" s="54"/>
      <c r="J22" s="26"/>
    </row>
    <row r="23" spans="1:10" x14ac:dyDescent="0.2">
      <c r="A23" s="161" t="s">
        <v>678</v>
      </c>
      <c r="B23" s="16"/>
      <c r="C23" s="26"/>
      <c r="D23" s="286" t="s">
        <v>733</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506</v>
      </c>
      <c r="B29" s="5"/>
      <c r="C29" s="5"/>
      <c r="D29" s="5"/>
      <c r="E29" s="5"/>
      <c r="F29" s="5"/>
      <c r="G29" s="5"/>
      <c r="H29" s="5"/>
      <c r="I29" s="5"/>
      <c r="J29" s="6"/>
    </row>
    <row r="30" spans="1:10" x14ac:dyDescent="0.2">
      <c r="A30" s="4" t="s">
        <v>507</v>
      </c>
      <c r="B30" s="5"/>
      <c r="C30" s="5"/>
      <c r="D30" s="5"/>
      <c r="E30" s="5"/>
      <c r="F30" s="5"/>
      <c r="G30" s="5"/>
      <c r="H30" s="5"/>
      <c r="I30" s="5"/>
      <c r="J30" s="6"/>
    </row>
    <row r="31" spans="1:10" x14ac:dyDescent="0.2">
      <c r="A31" s="82" t="s">
        <v>508</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320" t="s">
        <v>500</v>
      </c>
      <c r="B33" s="403"/>
      <c r="C33" s="320" t="s">
        <v>373</v>
      </c>
      <c r="D33" s="321"/>
      <c r="E33" s="40"/>
      <c r="F33" s="40"/>
      <c r="G33" s="320" t="s">
        <v>500</v>
      </c>
      <c r="H33" s="403"/>
      <c r="I33" s="320" t="s">
        <v>373</v>
      </c>
      <c r="J33" s="321"/>
    </row>
    <row r="34" spans="1:10" x14ac:dyDescent="0.2">
      <c r="A34" s="306" t="s">
        <v>501</v>
      </c>
      <c r="B34" s="308"/>
      <c r="C34" s="306" t="s">
        <v>373</v>
      </c>
      <c r="D34" s="308"/>
      <c r="E34" s="5"/>
      <c r="F34" s="5"/>
      <c r="G34" s="306" t="s">
        <v>501</v>
      </c>
      <c r="H34" s="308"/>
      <c r="I34" s="306" t="s">
        <v>373</v>
      </c>
      <c r="J34" s="308"/>
    </row>
    <row r="35" spans="1:10" x14ac:dyDescent="0.2">
      <c r="A35" s="402" t="s">
        <v>502</v>
      </c>
      <c r="B35" s="305"/>
      <c r="C35" s="402" t="s">
        <v>451</v>
      </c>
      <c r="D35" s="401"/>
      <c r="E35" s="5"/>
      <c r="F35" s="5"/>
      <c r="G35" s="402" t="s">
        <v>502</v>
      </c>
      <c r="H35" s="305"/>
      <c r="I35" s="402" t="s">
        <v>451</v>
      </c>
      <c r="J35" s="305"/>
    </row>
    <row r="36" spans="1:10" x14ac:dyDescent="0.2">
      <c r="A36" s="161" t="s">
        <v>566</v>
      </c>
      <c r="B36" s="26"/>
      <c r="C36" s="161" t="s">
        <v>850</v>
      </c>
      <c r="D36" s="26"/>
      <c r="E36" s="5"/>
      <c r="F36" s="5"/>
      <c r="G36" s="54"/>
      <c r="H36" s="26"/>
      <c r="I36" s="54" t="s">
        <v>509</v>
      </c>
      <c r="J36" s="26"/>
    </row>
    <row r="37" spans="1:10" x14ac:dyDescent="0.2">
      <c r="A37" s="161" t="s">
        <v>379</v>
      </c>
      <c r="B37" s="26"/>
      <c r="C37" s="123" t="s">
        <v>851</v>
      </c>
      <c r="D37" s="26"/>
      <c r="E37" s="5"/>
      <c r="F37" s="5"/>
      <c r="G37" s="54"/>
      <c r="H37" s="26"/>
      <c r="I37" s="54" t="s">
        <v>509</v>
      </c>
      <c r="J37" s="26"/>
    </row>
    <row r="38" spans="1:10" x14ac:dyDescent="0.2">
      <c r="A38" s="161" t="s">
        <v>763</v>
      </c>
      <c r="B38" s="26"/>
      <c r="C38" s="123" t="s">
        <v>852</v>
      </c>
      <c r="D38" s="26"/>
      <c r="E38" s="5"/>
      <c r="F38" s="5"/>
      <c r="G38" s="54"/>
      <c r="H38" s="26"/>
      <c r="I38" s="54" t="s">
        <v>509</v>
      </c>
      <c r="J38" s="26"/>
    </row>
    <row r="39" spans="1:10" x14ac:dyDescent="0.2">
      <c r="A39" s="54"/>
      <c r="B39" s="26"/>
      <c r="C39" s="54" t="s">
        <v>509</v>
      </c>
      <c r="D39" s="26"/>
      <c r="E39" s="5"/>
      <c r="F39" s="5"/>
      <c r="G39" s="54"/>
      <c r="H39" s="26"/>
      <c r="I39" s="54" t="s">
        <v>509</v>
      </c>
      <c r="J39" s="26"/>
    </row>
    <row r="40" spans="1:10" x14ac:dyDescent="0.2">
      <c r="A40" s="54"/>
      <c r="B40" s="26"/>
      <c r="C40" s="54" t="s">
        <v>509</v>
      </c>
      <c r="D40" s="26"/>
      <c r="E40" s="5"/>
      <c r="F40" s="5"/>
      <c r="G40" s="54"/>
      <c r="H40" s="26"/>
      <c r="I40" s="54" t="s">
        <v>509</v>
      </c>
      <c r="J40" s="26"/>
    </row>
    <row r="41" spans="1:10" x14ac:dyDescent="0.2">
      <c r="A41" s="54"/>
      <c r="B41" s="26"/>
      <c r="C41" s="54" t="s">
        <v>509</v>
      </c>
      <c r="D41" s="26"/>
      <c r="E41" s="5"/>
      <c r="F41" s="5"/>
      <c r="G41" s="54"/>
      <c r="H41" s="26"/>
      <c r="I41" s="54" t="s">
        <v>509</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205 P27'!B54</f>
        <v>42993</v>
      </c>
      <c r="C54" s="154"/>
      <c r="D54" s="8"/>
      <c r="E54" s="8"/>
      <c r="F54" s="8"/>
      <c r="G54" s="148" t="s">
        <v>669</v>
      </c>
      <c r="H54" s="148"/>
      <c r="I54" s="270">
        <f>+'Item 205 P27'!I54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27">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 ref="D18:E18"/>
    <mergeCell ref="D19:E19"/>
    <mergeCell ref="D20:E20"/>
    <mergeCell ref="A18:C18"/>
    <mergeCell ref="A19:C19"/>
    <mergeCell ref="A20:C20"/>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G22" sqref="G22"/>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207 P28'!H2:I2</f>
        <v xml:space="preserve">Original Page No. </v>
      </c>
      <c r="I2" s="294"/>
      <c r="J2" s="9">
        <v>29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764</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510</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69" t="s">
        <v>511</v>
      </c>
      <c r="D11" s="404"/>
      <c r="E11" s="370"/>
      <c r="F11" s="1"/>
      <c r="G11" s="2"/>
      <c r="H11" s="3"/>
      <c r="I11" s="5"/>
      <c r="J11" s="6"/>
    </row>
    <row r="12" spans="1:10" x14ac:dyDescent="0.2">
      <c r="A12" s="4"/>
      <c r="B12" s="5"/>
      <c r="C12" s="371" t="s">
        <v>512</v>
      </c>
      <c r="D12" s="399"/>
      <c r="E12" s="372"/>
      <c r="F12" s="371" t="s">
        <v>385</v>
      </c>
      <c r="G12" s="399"/>
      <c r="H12" s="372"/>
      <c r="I12" s="5"/>
      <c r="J12" s="6"/>
    </row>
    <row r="13" spans="1:10" x14ac:dyDescent="0.2">
      <c r="A13" s="4"/>
      <c r="B13" s="37"/>
      <c r="C13" s="149" t="s">
        <v>567</v>
      </c>
      <c r="D13" s="16"/>
      <c r="E13" s="56"/>
      <c r="F13" s="220" t="s">
        <v>853</v>
      </c>
      <c r="G13" s="16"/>
      <c r="H13" s="56"/>
      <c r="I13" s="13"/>
      <c r="J13" s="6"/>
    </row>
    <row r="14" spans="1:10" x14ac:dyDescent="0.2">
      <c r="A14" s="4"/>
      <c r="B14" s="37"/>
      <c r="C14" s="149" t="s">
        <v>568</v>
      </c>
      <c r="D14" s="16"/>
      <c r="E14" s="56"/>
      <c r="F14" s="220" t="s">
        <v>853</v>
      </c>
      <c r="G14" s="16"/>
      <c r="H14" s="56"/>
      <c r="I14" s="13"/>
      <c r="J14" s="6"/>
    </row>
    <row r="15" spans="1:10" x14ac:dyDescent="0.2">
      <c r="A15" s="4"/>
      <c r="B15" s="5"/>
      <c r="C15" s="149" t="s">
        <v>569</v>
      </c>
      <c r="D15" s="16"/>
      <c r="E15" s="56"/>
      <c r="F15" s="220" t="s">
        <v>853</v>
      </c>
      <c r="G15" s="16"/>
      <c r="H15" s="56"/>
      <c r="I15" s="5"/>
      <c r="J15" s="6"/>
    </row>
    <row r="16" spans="1:10" x14ac:dyDescent="0.2">
      <c r="A16" s="4"/>
      <c r="B16" s="5"/>
      <c r="C16" s="149" t="s">
        <v>735</v>
      </c>
      <c r="D16" s="16"/>
      <c r="E16" s="56"/>
      <c r="F16" s="265" t="s">
        <v>854</v>
      </c>
      <c r="G16" s="16"/>
      <c r="H16" s="56"/>
      <c r="I16" s="5"/>
      <c r="J16" s="6"/>
    </row>
    <row r="17" spans="1:10" x14ac:dyDescent="0.2">
      <c r="A17" s="4"/>
      <c r="B17" s="5"/>
      <c r="C17" s="149" t="s">
        <v>734</v>
      </c>
      <c r="D17" s="16"/>
      <c r="E17" s="56"/>
      <c r="F17" s="265" t="s">
        <v>855</v>
      </c>
      <c r="G17" s="16"/>
      <c r="H17" s="56"/>
      <c r="I17" s="5"/>
      <c r="J17" s="6"/>
    </row>
    <row r="18" spans="1:10" x14ac:dyDescent="0.2">
      <c r="A18" s="41"/>
      <c r="B18" s="40"/>
      <c r="C18" s="143"/>
      <c r="D18" s="16"/>
      <c r="E18" s="56"/>
      <c r="F18" s="57"/>
      <c r="G18" s="16"/>
      <c r="H18" s="56"/>
      <c r="I18" s="40"/>
      <c r="J18" s="50"/>
    </row>
    <row r="19" spans="1:10" x14ac:dyDescent="0.2">
      <c r="A19" s="4"/>
      <c r="B19" s="5"/>
      <c r="C19" s="143"/>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327" t="s">
        <v>513</v>
      </c>
      <c r="B26" s="328"/>
      <c r="C26" s="328"/>
      <c r="D26" s="328"/>
      <c r="E26" s="328"/>
      <c r="F26" s="328"/>
      <c r="G26" s="328"/>
      <c r="H26" s="328"/>
      <c r="I26" s="328"/>
      <c r="J26" s="343"/>
    </row>
    <row r="27" spans="1:10" x14ac:dyDescent="0.2">
      <c r="A27" s="4"/>
      <c r="B27" s="5"/>
      <c r="C27" s="5"/>
      <c r="D27" s="5"/>
      <c r="E27" s="5"/>
      <c r="F27" s="5"/>
      <c r="G27" s="5"/>
      <c r="H27" s="5"/>
      <c r="I27" s="5"/>
      <c r="J27" s="6"/>
    </row>
    <row r="28" spans="1:10" x14ac:dyDescent="0.2">
      <c r="A28" s="4" t="s">
        <v>514</v>
      </c>
      <c r="B28" s="5"/>
      <c r="C28" s="5"/>
      <c r="D28" s="5"/>
      <c r="E28" s="5"/>
      <c r="F28" s="5"/>
      <c r="G28" s="5"/>
      <c r="H28" s="5"/>
      <c r="I28" s="5"/>
      <c r="J28" s="6"/>
    </row>
    <row r="29" spans="1:10" x14ac:dyDescent="0.2">
      <c r="A29" s="4" t="s">
        <v>515</v>
      </c>
      <c r="B29" s="5"/>
      <c r="C29" s="5"/>
      <c r="D29" s="5"/>
      <c r="E29" s="5"/>
      <c r="F29" s="5"/>
      <c r="G29" s="5"/>
      <c r="H29" s="5"/>
      <c r="I29" s="5"/>
      <c r="J29" s="6"/>
    </row>
    <row r="30" spans="1:10" x14ac:dyDescent="0.2">
      <c r="A30" s="4" t="s">
        <v>516</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517</v>
      </c>
      <c r="B32" s="5"/>
      <c r="I32" s="5"/>
      <c r="J32" s="6"/>
    </row>
    <row r="33" spans="1:10" x14ac:dyDescent="0.2">
      <c r="A33" s="65"/>
      <c r="B33" s="5"/>
      <c r="I33" s="5"/>
      <c r="J33" s="6"/>
    </row>
    <row r="34" spans="1:10" x14ac:dyDescent="0.2">
      <c r="A34" s="4"/>
      <c r="B34" s="5"/>
      <c r="C34" s="369" t="s">
        <v>511</v>
      </c>
      <c r="D34" s="404"/>
      <c r="E34" s="370"/>
      <c r="F34" s="1"/>
      <c r="G34" s="2"/>
      <c r="H34" s="3"/>
      <c r="I34" s="5"/>
      <c r="J34" s="6"/>
    </row>
    <row r="35" spans="1:10" x14ac:dyDescent="0.2">
      <c r="A35" s="4"/>
      <c r="B35" s="5"/>
      <c r="C35" s="371" t="s">
        <v>512</v>
      </c>
      <c r="D35" s="399"/>
      <c r="E35" s="372"/>
      <c r="F35" s="371" t="s">
        <v>385</v>
      </c>
      <c r="G35" s="399"/>
      <c r="H35" s="372"/>
      <c r="I35" s="5"/>
      <c r="J35" s="6"/>
    </row>
    <row r="36" spans="1:10" x14ac:dyDescent="0.2">
      <c r="A36" s="4"/>
      <c r="B36" s="5"/>
      <c r="C36" s="405"/>
      <c r="D36" s="312"/>
      <c r="E36" s="313"/>
      <c r="F36" s="196"/>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83">
        <f>+'Item 207 P28'!B54</f>
        <v>42993</v>
      </c>
      <c r="C54" s="154"/>
      <c r="D54" s="8"/>
      <c r="E54" s="8"/>
      <c r="F54" s="8"/>
      <c r="G54" s="148" t="s">
        <v>669</v>
      </c>
      <c r="H54" s="148"/>
      <c r="I54" s="270">
        <f>+'Item 207 P28'!I54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BN26" sqref="BN26"/>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210, 220, P29'!H2:I2</f>
        <v xml:space="preserve">Original Page No. </v>
      </c>
      <c r="I2" s="294"/>
      <c r="J2" s="9">
        <v>30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518</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519</v>
      </c>
      <c r="B9" s="5"/>
      <c r="C9" s="5"/>
      <c r="D9" s="5"/>
      <c r="E9" s="5"/>
      <c r="F9" s="5"/>
      <c r="G9" s="5"/>
      <c r="H9" s="5"/>
      <c r="I9" s="5"/>
      <c r="J9" s="6"/>
    </row>
    <row r="10" spans="1:10" x14ac:dyDescent="0.2">
      <c r="A10" s="4"/>
      <c r="B10" s="5"/>
      <c r="C10" s="5"/>
      <c r="D10" s="5"/>
      <c r="E10" s="5"/>
      <c r="F10" s="5"/>
      <c r="G10" s="5"/>
      <c r="H10" s="5"/>
      <c r="I10" s="5"/>
      <c r="J10" s="6"/>
    </row>
    <row r="11" spans="1:10" x14ac:dyDescent="0.2">
      <c r="A11" s="368" t="s">
        <v>520</v>
      </c>
      <c r="B11" s="312"/>
      <c r="C11" s="312"/>
      <c r="D11" s="312"/>
      <c r="E11" s="313"/>
      <c r="F11" s="368" t="s">
        <v>521</v>
      </c>
      <c r="G11" s="313"/>
      <c r="H11" s="394" t="s">
        <v>522</v>
      </c>
      <c r="I11" s="336"/>
      <c r="J11" s="333"/>
    </row>
    <row r="12" spans="1:10" ht="15" x14ac:dyDescent="0.2">
      <c r="A12" s="176"/>
      <c r="B12" s="406" t="s">
        <v>687</v>
      </c>
      <c r="C12" s="407"/>
      <c r="D12" s="407"/>
      <c r="E12" s="408"/>
      <c r="F12" s="409" t="s">
        <v>688</v>
      </c>
      <c r="G12" s="410"/>
      <c r="H12" s="222" t="s">
        <v>736</v>
      </c>
      <c r="I12" s="223"/>
      <c r="J12" s="26"/>
    </row>
    <row r="13" spans="1:10" ht="15" x14ac:dyDescent="0.2">
      <c r="A13" s="176"/>
      <c r="B13" s="406" t="s">
        <v>687</v>
      </c>
      <c r="C13" s="407"/>
      <c r="D13" s="407"/>
      <c r="E13" s="408"/>
      <c r="F13" s="409" t="s">
        <v>689</v>
      </c>
      <c r="G13" s="410"/>
      <c r="H13" s="222" t="s">
        <v>736</v>
      </c>
      <c r="I13" s="223"/>
      <c r="J13" s="26"/>
    </row>
    <row r="14" spans="1:10" ht="15" x14ac:dyDescent="0.2">
      <c r="A14" s="176"/>
      <c r="B14" s="411" t="s">
        <v>690</v>
      </c>
      <c r="C14" s="412"/>
      <c r="D14" s="412"/>
      <c r="E14" s="413"/>
      <c r="F14" s="409" t="s">
        <v>688</v>
      </c>
      <c r="G14" s="410"/>
      <c r="H14" s="222" t="s">
        <v>737</v>
      </c>
      <c r="I14" s="223"/>
      <c r="J14" s="26"/>
    </row>
    <row r="15" spans="1:10" ht="15" x14ac:dyDescent="0.2">
      <c r="A15" s="176"/>
      <c r="B15" s="411" t="s">
        <v>690</v>
      </c>
      <c r="C15" s="412"/>
      <c r="D15" s="412"/>
      <c r="E15" s="413"/>
      <c r="F15" s="409" t="s">
        <v>689</v>
      </c>
      <c r="G15" s="410"/>
      <c r="H15" s="222" t="s">
        <v>737</v>
      </c>
      <c r="I15" s="223"/>
      <c r="J15" s="26"/>
    </row>
    <row r="16" spans="1:10" ht="15" x14ac:dyDescent="0.2">
      <c r="A16" s="176"/>
      <c r="B16" s="406" t="s">
        <v>691</v>
      </c>
      <c r="C16" s="407"/>
      <c r="D16" s="407"/>
      <c r="E16" s="408"/>
      <c r="F16" s="409" t="s">
        <v>688</v>
      </c>
      <c r="G16" s="410"/>
      <c r="H16" s="222" t="s">
        <v>737</v>
      </c>
      <c r="I16" s="223"/>
      <c r="J16" s="26"/>
    </row>
    <row r="17" spans="1:10" ht="15" x14ac:dyDescent="0.2">
      <c r="A17" s="4"/>
      <c r="B17" s="406" t="s">
        <v>691</v>
      </c>
      <c r="C17" s="407"/>
      <c r="D17" s="407"/>
      <c r="E17" s="408"/>
      <c r="F17" s="409" t="s">
        <v>689</v>
      </c>
      <c r="G17" s="410"/>
      <c r="H17" s="222" t="s">
        <v>737</v>
      </c>
      <c r="I17" s="223"/>
      <c r="J17" s="26"/>
    </row>
    <row r="18" spans="1:10" ht="15" x14ac:dyDescent="0.2">
      <c r="A18" s="176"/>
      <c r="B18" s="406" t="s">
        <v>692</v>
      </c>
      <c r="C18" s="407"/>
      <c r="D18" s="407"/>
      <c r="E18" s="408"/>
      <c r="F18" s="409" t="s">
        <v>688</v>
      </c>
      <c r="G18" s="410"/>
      <c r="H18" s="222" t="s">
        <v>738</v>
      </c>
      <c r="I18" s="223"/>
      <c r="J18" s="26"/>
    </row>
    <row r="19" spans="1:10" ht="15" x14ac:dyDescent="0.2">
      <c r="A19" s="176"/>
      <c r="B19" s="406" t="s">
        <v>692</v>
      </c>
      <c r="C19" s="407"/>
      <c r="D19" s="407"/>
      <c r="E19" s="408"/>
      <c r="F19" s="409" t="s">
        <v>693</v>
      </c>
      <c r="G19" s="410"/>
      <c r="H19" s="222" t="s">
        <v>739</v>
      </c>
      <c r="I19" s="223"/>
      <c r="J19" s="26"/>
    </row>
    <row r="20" spans="1:10" ht="14.25" x14ac:dyDescent="0.2">
      <c r="A20" s="181"/>
      <c r="B20" s="414" t="s">
        <v>694</v>
      </c>
      <c r="C20" s="415"/>
      <c r="D20" s="415"/>
      <c r="E20" s="416"/>
      <c r="F20" s="409" t="s">
        <v>688</v>
      </c>
      <c r="G20" s="410"/>
      <c r="H20" s="221" t="s">
        <v>740</v>
      </c>
      <c r="I20" s="224"/>
      <c r="J20" s="26"/>
    </row>
    <row r="21" spans="1:10" ht="14.25" x14ac:dyDescent="0.2">
      <c r="A21" s="176"/>
      <c r="B21" s="368" t="s">
        <v>695</v>
      </c>
      <c r="C21" s="312"/>
      <c r="D21" s="312"/>
      <c r="E21" s="313"/>
      <c r="F21" s="409" t="s">
        <v>688</v>
      </c>
      <c r="G21" s="410"/>
      <c r="H21" s="221" t="s">
        <v>741</v>
      </c>
      <c r="I21" s="224"/>
      <c r="J21" s="26"/>
    </row>
    <row r="22" spans="1:10" ht="15" x14ac:dyDescent="0.2">
      <c r="A22" s="176"/>
      <c r="B22" s="406" t="s">
        <v>687</v>
      </c>
      <c r="C22" s="407"/>
      <c r="D22" s="407"/>
      <c r="E22" s="408"/>
      <c r="F22" s="409" t="s">
        <v>696</v>
      </c>
      <c r="G22" s="410"/>
      <c r="H22" s="222" t="s">
        <v>742</v>
      </c>
      <c r="I22" s="223"/>
      <c r="J22" s="26"/>
    </row>
    <row r="23" spans="1:10" ht="14.25" x14ac:dyDescent="0.2">
      <c r="A23" s="181"/>
      <c r="B23" s="368" t="s">
        <v>695</v>
      </c>
      <c r="C23" s="312"/>
      <c r="D23" s="312"/>
      <c r="E23" s="313"/>
      <c r="F23" s="409" t="s">
        <v>696</v>
      </c>
      <c r="G23" s="410"/>
      <c r="H23" s="222" t="s">
        <v>743</v>
      </c>
      <c r="I23" s="223"/>
      <c r="J23" s="26"/>
    </row>
    <row r="24" spans="1:10" ht="14.25" x14ac:dyDescent="0.2">
      <c r="A24" s="176"/>
      <c r="B24" s="368" t="s">
        <v>695</v>
      </c>
      <c r="C24" s="312"/>
      <c r="D24" s="312"/>
      <c r="E24" s="313"/>
      <c r="F24" s="409" t="s">
        <v>693</v>
      </c>
      <c r="G24" s="410"/>
      <c r="H24" s="222" t="s">
        <v>744</v>
      </c>
      <c r="I24" s="223"/>
      <c r="J24" s="26"/>
    </row>
    <row r="25" spans="1:10" x14ac:dyDescent="0.2">
      <c r="A25" s="176"/>
      <c r="B25" s="368" t="s">
        <v>697</v>
      </c>
      <c r="C25" s="312"/>
      <c r="D25" s="312"/>
      <c r="E25" s="313"/>
      <c r="F25" s="368"/>
      <c r="G25" s="313"/>
      <c r="H25" s="54" t="s">
        <v>523</v>
      </c>
      <c r="I25" s="16"/>
      <c r="J25" s="26"/>
    </row>
    <row r="26" spans="1:10" x14ac:dyDescent="0.2">
      <c r="A26" s="188"/>
      <c r="B26" s="54"/>
      <c r="C26" s="16"/>
      <c r="D26" s="16"/>
      <c r="E26" s="26"/>
      <c r="F26" s="54"/>
      <c r="G26" s="26"/>
      <c r="H26" s="54" t="s">
        <v>523</v>
      </c>
      <c r="I26" s="16"/>
      <c r="J26" s="26"/>
    </row>
    <row r="27" spans="1:10" x14ac:dyDescent="0.2">
      <c r="A27" s="181"/>
      <c r="B27" s="54"/>
      <c r="C27" s="16"/>
      <c r="D27" s="16"/>
      <c r="E27" s="26"/>
      <c r="F27" s="54"/>
      <c r="G27" s="26"/>
      <c r="H27" s="54" t="s">
        <v>523</v>
      </c>
      <c r="I27" s="16"/>
      <c r="J27" s="26"/>
    </row>
    <row r="28" spans="1:10" x14ac:dyDescent="0.2">
      <c r="A28" s="181"/>
      <c r="B28" s="54"/>
      <c r="C28" s="16"/>
      <c r="D28" s="16"/>
      <c r="E28" s="26"/>
      <c r="F28" s="54"/>
      <c r="G28" s="26"/>
      <c r="H28" s="54" t="s">
        <v>523</v>
      </c>
      <c r="I28" s="16"/>
      <c r="J28" s="26"/>
    </row>
    <row r="29" spans="1:10" x14ac:dyDescent="0.2">
      <c r="A29" s="181"/>
      <c r="B29" s="54"/>
      <c r="C29" s="16"/>
      <c r="D29" s="16"/>
      <c r="E29" s="26"/>
      <c r="F29" s="54"/>
      <c r="G29" s="26"/>
      <c r="H29" s="54" t="s">
        <v>523</v>
      </c>
      <c r="I29" s="16"/>
      <c r="J29" s="26"/>
    </row>
    <row r="30" spans="1:10" x14ac:dyDescent="0.2">
      <c r="A30" s="181"/>
      <c r="B30" s="54"/>
      <c r="C30" s="16"/>
      <c r="D30" s="16"/>
      <c r="E30" s="26"/>
      <c r="F30" s="54"/>
      <c r="G30" s="26"/>
      <c r="H30" s="54" t="s">
        <v>523</v>
      </c>
      <c r="I30" s="16"/>
      <c r="J30" s="26"/>
    </row>
    <row r="31" spans="1:10" x14ac:dyDescent="0.2">
      <c r="A31" s="181"/>
      <c r="B31" s="54"/>
      <c r="C31" s="16"/>
      <c r="D31" s="16"/>
      <c r="E31" s="26"/>
      <c r="F31" s="54"/>
      <c r="G31" s="26"/>
      <c r="H31" s="54" t="s">
        <v>523</v>
      </c>
      <c r="I31" s="16"/>
      <c r="J31" s="26"/>
    </row>
    <row r="32" spans="1:10" x14ac:dyDescent="0.2">
      <c r="A32" s="181"/>
      <c r="B32" s="54"/>
      <c r="C32" s="16"/>
      <c r="D32" s="16"/>
      <c r="E32" s="26"/>
      <c r="F32" s="54"/>
      <c r="G32" s="26"/>
      <c r="H32" s="54" t="s">
        <v>523</v>
      </c>
      <c r="I32" s="16"/>
      <c r="J32" s="26"/>
    </row>
    <row r="33" spans="1:10" x14ac:dyDescent="0.2">
      <c r="A33" s="181"/>
      <c r="B33" s="54"/>
      <c r="C33" s="16"/>
      <c r="D33" s="16"/>
      <c r="E33" s="26"/>
      <c r="F33" s="54"/>
      <c r="G33" s="26"/>
      <c r="H33" s="54" t="s">
        <v>523</v>
      </c>
      <c r="I33" s="16"/>
      <c r="J33" s="26"/>
    </row>
    <row r="34" spans="1:10" x14ac:dyDescent="0.2">
      <c r="A34" s="181"/>
      <c r="B34" s="54"/>
      <c r="C34" s="16"/>
      <c r="D34" s="16"/>
      <c r="E34" s="26"/>
      <c r="F34" s="54"/>
      <c r="G34" s="26"/>
      <c r="H34" s="54" t="s">
        <v>523</v>
      </c>
      <c r="I34" s="16"/>
      <c r="J34" s="26"/>
    </row>
    <row r="35" spans="1:10" x14ac:dyDescent="0.2">
      <c r="A35" s="181"/>
      <c r="B35" s="54"/>
      <c r="C35" s="16"/>
      <c r="D35" s="16"/>
      <c r="E35" s="26"/>
      <c r="F35" s="54"/>
      <c r="G35" s="26"/>
      <c r="H35" s="54" t="s">
        <v>523</v>
      </c>
      <c r="I35" s="16"/>
      <c r="J35" s="26"/>
    </row>
    <row r="36" spans="1:10" x14ac:dyDescent="0.2">
      <c r="A36" s="181"/>
      <c r="B36" s="54"/>
      <c r="C36" s="16"/>
      <c r="D36" s="16"/>
      <c r="E36" s="26"/>
      <c r="F36" s="54"/>
      <c r="G36" s="26"/>
      <c r="H36" s="54" t="s">
        <v>523</v>
      </c>
      <c r="I36" s="16"/>
      <c r="J36" s="26"/>
    </row>
    <row r="37" spans="1:10" x14ac:dyDescent="0.2">
      <c r="A37" s="181"/>
      <c r="B37" s="54"/>
      <c r="C37" s="16"/>
      <c r="D37" s="16"/>
      <c r="E37" s="26"/>
      <c r="F37" s="54"/>
      <c r="G37" s="26"/>
      <c r="H37" s="54" t="s">
        <v>523</v>
      </c>
      <c r="I37" s="16"/>
      <c r="J37" s="26"/>
    </row>
    <row r="38" spans="1:10" x14ac:dyDescent="0.2">
      <c r="A38" s="181"/>
      <c r="B38" s="54"/>
      <c r="C38" s="16"/>
      <c r="D38" s="16"/>
      <c r="E38" s="26"/>
      <c r="F38" s="54"/>
      <c r="G38" s="26"/>
      <c r="H38" s="54" t="s">
        <v>523</v>
      </c>
      <c r="I38" s="16"/>
      <c r="J38" s="26"/>
    </row>
    <row r="39" spans="1:10" x14ac:dyDescent="0.2">
      <c r="A39" s="181"/>
      <c r="B39" s="54"/>
      <c r="C39" s="16"/>
      <c r="D39" s="16"/>
      <c r="E39" s="26"/>
      <c r="F39" s="54"/>
      <c r="G39" s="26"/>
      <c r="H39" s="54" t="s">
        <v>523</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524</v>
      </c>
      <c r="B43" s="5"/>
      <c r="C43" s="5"/>
      <c r="D43" s="175"/>
      <c r="E43" s="175"/>
      <c r="F43" s="175"/>
      <c r="G43" s="175"/>
      <c r="H43" s="5"/>
      <c r="I43" s="5"/>
      <c r="J43" s="6"/>
    </row>
    <row r="44" spans="1:10" x14ac:dyDescent="0.2">
      <c r="A44" s="53" t="s">
        <v>525</v>
      </c>
      <c r="B44" s="5"/>
      <c r="C44" s="5"/>
      <c r="D44" s="5"/>
      <c r="E44" s="5"/>
      <c r="F44" s="5"/>
      <c r="G44" s="5"/>
      <c r="H44" s="5"/>
      <c r="I44" s="5"/>
      <c r="J44" s="6"/>
    </row>
    <row r="45" spans="1:10" x14ac:dyDescent="0.2">
      <c r="A45" s="10" t="s">
        <v>91</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83">
        <f>+'Item 210, 220, P29'!B54</f>
        <v>42993</v>
      </c>
      <c r="C51" s="154"/>
      <c r="D51" s="8"/>
      <c r="E51" s="8"/>
      <c r="F51" s="8"/>
      <c r="G51" s="148" t="s">
        <v>669</v>
      </c>
      <c r="H51" s="148"/>
      <c r="I51" s="270">
        <f>+'Item 210, 220, P29'!I54</f>
        <v>43070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34">
    <mergeCell ref="F24:G24"/>
    <mergeCell ref="B21:E21"/>
    <mergeCell ref="B20:E20"/>
    <mergeCell ref="F20:G20"/>
    <mergeCell ref="B25:E25"/>
    <mergeCell ref="F25:G25"/>
    <mergeCell ref="B24:E24"/>
    <mergeCell ref="B12:E12"/>
    <mergeCell ref="F12:G12"/>
    <mergeCell ref="B13:E13"/>
    <mergeCell ref="F13:G13"/>
    <mergeCell ref="B14:E14"/>
    <mergeCell ref="F14:G14"/>
    <mergeCell ref="B15:E15"/>
    <mergeCell ref="F15:G15"/>
    <mergeCell ref="B16:E16"/>
    <mergeCell ref="B23:E23"/>
    <mergeCell ref="F23:G23"/>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13" workbookViewId="0">
      <selection activeCell="B43" sqref="B4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230 P30'!H2:I2</f>
        <v xml:space="preserve">Original Page No. </v>
      </c>
      <c r="I2" s="294"/>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602</v>
      </c>
      <c r="B7" s="328"/>
      <c r="C7" s="328"/>
      <c r="D7" s="328"/>
      <c r="E7" s="328"/>
      <c r="F7" s="328"/>
      <c r="G7" s="328"/>
      <c r="H7" s="328"/>
      <c r="I7" s="328"/>
      <c r="J7" s="343"/>
    </row>
    <row r="8" spans="1:10" x14ac:dyDescent="0.2">
      <c r="A8" s="298" t="s">
        <v>0</v>
      </c>
      <c r="B8" s="299"/>
      <c r="C8" s="299"/>
      <c r="D8" s="299"/>
      <c r="E8" s="299"/>
      <c r="F8" s="299"/>
      <c r="G8" s="299"/>
      <c r="H8" s="299"/>
      <c r="I8" s="299"/>
      <c r="J8" s="300"/>
    </row>
    <row r="9" spans="1:10" x14ac:dyDescent="0.2">
      <c r="A9" s="298" t="s">
        <v>1</v>
      </c>
      <c r="B9" s="299"/>
      <c r="C9" s="299"/>
      <c r="D9" s="299"/>
      <c r="E9" s="299"/>
      <c r="F9" s="299"/>
      <c r="G9" s="299"/>
      <c r="H9" s="299"/>
      <c r="I9" s="299"/>
      <c r="J9" s="300"/>
    </row>
    <row r="10" spans="1:10" x14ac:dyDescent="0.2">
      <c r="A10" s="298"/>
      <c r="B10" s="299"/>
      <c r="C10" s="299"/>
      <c r="D10" s="299"/>
      <c r="E10" s="299"/>
      <c r="F10" s="299"/>
      <c r="G10" s="299"/>
      <c r="H10" s="299"/>
      <c r="I10" s="299"/>
      <c r="J10" s="300"/>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211"/>
      <c r="D14" s="368" t="s">
        <v>2</v>
      </c>
      <c r="E14" s="312"/>
      <c r="F14" s="312"/>
      <c r="G14" s="312"/>
      <c r="H14" s="312"/>
      <c r="I14" s="312"/>
      <c r="J14" s="313"/>
    </row>
    <row r="15" spans="1:10" x14ac:dyDescent="0.2">
      <c r="A15" s="131" t="s">
        <v>12</v>
      </c>
      <c r="B15" s="124"/>
      <c r="C15" s="125"/>
      <c r="D15" s="239" t="s">
        <v>745</v>
      </c>
      <c r="E15" s="240"/>
      <c r="F15" s="239" t="s">
        <v>746</v>
      </c>
      <c r="G15" s="240"/>
      <c r="H15" s="241" t="s">
        <v>747</v>
      </c>
      <c r="I15" s="242"/>
      <c r="J15" s="242"/>
    </row>
    <row r="16" spans="1:10" x14ac:dyDescent="0.2">
      <c r="A16" s="110" t="s">
        <v>3</v>
      </c>
      <c r="B16" s="16"/>
      <c r="C16" s="16"/>
      <c r="D16" s="54"/>
      <c r="E16" s="16"/>
      <c r="F16" s="54" t="s">
        <v>366</v>
      </c>
      <c r="G16" s="16"/>
      <c r="H16" s="54" t="s">
        <v>366</v>
      </c>
      <c r="I16" s="16"/>
      <c r="J16" s="9"/>
    </row>
    <row r="17" spans="1:10" x14ac:dyDescent="0.2">
      <c r="A17" s="110" t="s">
        <v>4</v>
      </c>
      <c r="B17" s="16"/>
      <c r="C17" s="16"/>
      <c r="D17" s="7"/>
      <c r="E17" s="249" t="s">
        <v>856</v>
      </c>
      <c r="F17" s="236"/>
      <c r="G17" s="255" t="s">
        <v>858</v>
      </c>
      <c r="H17" s="252"/>
      <c r="I17" s="256" t="s">
        <v>860</v>
      </c>
      <c r="J17" s="34"/>
    </row>
    <row r="18" spans="1:10" x14ac:dyDescent="0.2">
      <c r="A18" s="110" t="s">
        <v>5</v>
      </c>
      <c r="B18" s="16"/>
      <c r="C18" s="16"/>
      <c r="D18" s="54"/>
      <c r="E18" s="249" t="s">
        <v>856</v>
      </c>
      <c r="F18" s="236"/>
      <c r="G18" s="255" t="s">
        <v>858</v>
      </c>
      <c r="H18" s="252"/>
      <c r="I18" s="256" t="s">
        <v>860</v>
      </c>
      <c r="J18" s="257"/>
    </row>
    <row r="19" spans="1:10" x14ac:dyDescent="0.2">
      <c r="A19" s="126" t="s">
        <v>6</v>
      </c>
      <c r="B19" s="212"/>
      <c r="C19" s="253"/>
      <c r="D19" s="54"/>
      <c r="E19" s="263" t="s">
        <v>857</v>
      </c>
      <c r="F19" s="236"/>
      <c r="G19" s="255" t="s">
        <v>859</v>
      </c>
      <c r="H19" s="252"/>
      <c r="I19" s="255" t="s">
        <v>861</v>
      </c>
      <c r="J19" s="256"/>
    </row>
    <row r="20" spans="1:10" x14ac:dyDescent="0.2">
      <c r="A20" s="123" t="s">
        <v>7</v>
      </c>
      <c r="B20" s="16"/>
      <c r="C20" s="26"/>
      <c r="D20" s="254"/>
      <c r="E20" s="251"/>
      <c r="F20" s="251"/>
      <c r="G20" s="251"/>
      <c r="H20" s="251"/>
      <c r="I20" s="251"/>
      <c r="J20" s="225"/>
    </row>
    <row r="21" spans="1:10" x14ac:dyDescent="0.2">
      <c r="A21" s="110" t="s">
        <v>450</v>
      </c>
      <c r="B21" s="16"/>
      <c r="C21" s="26"/>
      <c r="D21" s="250"/>
      <c r="E21" s="244"/>
      <c r="F21" s="247"/>
      <c r="G21" s="244"/>
      <c r="H21" s="247"/>
      <c r="I21" s="247"/>
      <c r="J21" s="244"/>
    </row>
    <row r="22" spans="1:10" x14ac:dyDescent="0.2">
      <c r="A22" s="110" t="s">
        <v>8</v>
      </c>
      <c r="B22" s="16"/>
      <c r="C22" s="26"/>
      <c r="D22" s="236"/>
      <c r="E22" s="237"/>
      <c r="F22" s="238"/>
      <c r="G22" s="237"/>
      <c r="H22" s="238"/>
      <c r="I22" s="238"/>
      <c r="J22" s="237"/>
    </row>
    <row r="23" spans="1:10" x14ac:dyDescent="0.2">
      <c r="A23" s="110" t="s">
        <v>9</v>
      </c>
      <c r="B23" s="16"/>
      <c r="C23" s="26"/>
      <c r="D23" s="216"/>
      <c r="E23" s="245"/>
      <c r="F23" s="248"/>
      <c r="G23" s="245"/>
      <c r="H23" s="248"/>
      <c r="I23" s="248"/>
      <c r="J23" s="245"/>
    </row>
    <row r="24" spans="1:10" x14ac:dyDescent="0.2">
      <c r="A24" s="110" t="s">
        <v>10</v>
      </c>
      <c r="B24" s="16"/>
      <c r="C24" s="26"/>
      <c r="D24" s="243"/>
      <c r="E24" s="246"/>
      <c r="F24" s="249"/>
      <c r="G24" s="246"/>
      <c r="H24" s="249"/>
      <c r="I24" s="249"/>
      <c r="J24" s="24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3"/>
      <c r="D31" s="213"/>
      <c r="E31" s="213"/>
      <c r="F31" s="213"/>
      <c r="G31" s="213"/>
      <c r="H31" s="213"/>
      <c r="I31" s="213"/>
      <c r="J31" s="214"/>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82"/>
      <c r="B38" s="107"/>
      <c r="C38" s="5"/>
      <c r="D38" s="5"/>
      <c r="E38" s="5"/>
      <c r="F38" s="5"/>
      <c r="G38" s="5"/>
      <c r="H38" s="5"/>
      <c r="I38" s="5"/>
      <c r="J38" s="6"/>
    </row>
    <row r="39" spans="1:10" x14ac:dyDescent="0.2">
      <c r="A39" s="53"/>
      <c r="B39" s="42"/>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788</v>
      </c>
      <c r="B42" s="145" t="s">
        <v>862</v>
      </c>
      <c r="C42" s="5"/>
      <c r="D42" s="5"/>
      <c r="E42" s="5"/>
      <c r="F42" s="5"/>
      <c r="G42" s="5"/>
      <c r="H42" s="5"/>
      <c r="I42" s="5"/>
      <c r="J42" s="6"/>
    </row>
    <row r="43" spans="1:10" x14ac:dyDescent="0.2">
      <c r="A43" s="4"/>
      <c r="B43" s="5" t="s">
        <v>581</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215"/>
    </row>
    <row r="47" spans="1:10" x14ac:dyDescent="0.2">
      <c r="A47" s="7"/>
      <c r="B47" s="8"/>
      <c r="C47" s="8"/>
      <c r="D47" s="8"/>
      <c r="E47" s="8"/>
      <c r="F47" s="8"/>
      <c r="G47" s="8"/>
      <c r="H47" s="8"/>
      <c r="I47" s="8"/>
      <c r="J47" s="9"/>
    </row>
    <row r="48" spans="1:10" x14ac:dyDescent="0.2">
      <c r="A48" s="153" t="s">
        <v>540</v>
      </c>
      <c r="B48" s="5"/>
      <c r="C48" s="5"/>
      <c r="D48" s="5"/>
      <c r="E48" s="5"/>
      <c r="F48" s="5"/>
      <c r="G48" s="5"/>
      <c r="H48" s="5"/>
      <c r="I48" s="5"/>
      <c r="J48" s="6"/>
    </row>
    <row r="49" spans="1:10" x14ac:dyDescent="0.2">
      <c r="A49" s="4"/>
      <c r="B49" s="5"/>
      <c r="C49" s="5"/>
      <c r="D49" s="5"/>
      <c r="E49" s="5"/>
      <c r="F49" s="5"/>
      <c r="G49" s="5"/>
      <c r="H49" s="5"/>
      <c r="I49" s="5"/>
      <c r="J49" s="6"/>
    </row>
    <row r="50" spans="1:10" x14ac:dyDescent="0.2">
      <c r="A50" s="152" t="s">
        <v>671</v>
      </c>
      <c r="B50" s="283">
        <f>+'Item 230 P30'!B51</f>
        <v>42993</v>
      </c>
      <c r="C50" s="154"/>
      <c r="D50" s="8"/>
      <c r="E50" s="8"/>
      <c r="F50" s="8"/>
      <c r="G50" s="148" t="s">
        <v>669</v>
      </c>
      <c r="H50" s="148"/>
      <c r="I50" s="270">
        <f>+'Item 230 P30'!I51</f>
        <v>43070</v>
      </c>
      <c r="J50" s="9"/>
    </row>
    <row r="51" spans="1:10" x14ac:dyDescent="0.2">
      <c r="A51" s="324" t="s">
        <v>106</v>
      </c>
      <c r="B51" s="325"/>
      <c r="C51" s="325"/>
      <c r="D51" s="325"/>
      <c r="E51" s="325"/>
      <c r="F51" s="325"/>
      <c r="G51" s="325"/>
      <c r="H51" s="325"/>
      <c r="I51" s="325"/>
      <c r="J51" s="326"/>
    </row>
    <row r="52" spans="1:10" x14ac:dyDescent="0.2">
      <c r="A52" s="4"/>
      <c r="B52" s="5"/>
      <c r="C52" s="5"/>
      <c r="D52" s="5"/>
      <c r="E52" s="5"/>
      <c r="F52" s="5"/>
      <c r="G52" s="5"/>
      <c r="H52" s="5"/>
      <c r="I52" s="5"/>
      <c r="J52" s="6"/>
    </row>
    <row r="53" spans="1:10" x14ac:dyDescent="0.2">
      <c r="A53" s="4" t="s">
        <v>133</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9" zoomScaleNormal="100" workbookViewId="0">
      <selection activeCell="B48" sqref="B48"/>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240, p 31'!H2:I2</f>
        <v xml:space="preserve">Original Page No. </v>
      </c>
      <c r="I2" s="294"/>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602</v>
      </c>
      <c r="B7" s="328"/>
      <c r="C7" s="328"/>
      <c r="D7" s="328"/>
      <c r="E7" s="328"/>
      <c r="F7" s="328"/>
      <c r="G7" s="328"/>
      <c r="H7" s="328"/>
      <c r="I7" s="328"/>
      <c r="J7" s="343"/>
    </row>
    <row r="8" spans="1:10" x14ac:dyDescent="0.2">
      <c r="A8" s="298" t="s">
        <v>0</v>
      </c>
      <c r="B8" s="299"/>
      <c r="C8" s="299"/>
      <c r="D8" s="299"/>
      <c r="E8" s="299"/>
      <c r="F8" s="299"/>
      <c r="G8" s="299"/>
      <c r="H8" s="299"/>
      <c r="I8" s="299"/>
      <c r="J8" s="300"/>
    </row>
    <row r="9" spans="1:10" x14ac:dyDescent="0.2">
      <c r="A9" s="298" t="s">
        <v>1</v>
      </c>
      <c r="B9" s="299"/>
      <c r="C9" s="299"/>
      <c r="D9" s="299"/>
      <c r="E9" s="299"/>
      <c r="F9" s="299"/>
      <c r="G9" s="299"/>
      <c r="H9" s="299"/>
      <c r="I9" s="299"/>
      <c r="J9" s="300"/>
    </row>
    <row r="10" spans="1:10" x14ac:dyDescent="0.2">
      <c r="A10" s="298"/>
      <c r="B10" s="299"/>
      <c r="C10" s="299"/>
      <c r="D10" s="299"/>
      <c r="E10" s="299"/>
      <c r="F10" s="299"/>
      <c r="G10" s="299"/>
      <c r="H10" s="299"/>
      <c r="I10" s="299"/>
      <c r="J10" s="300"/>
    </row>
    <row r="11" spans="1:10" ht="8.25" customHeight="1"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4"/>
      <c r="D14" s="368" t="s">
        <v>2</v>
      </c>
      <c r="E14" s="312"/>
      <c r="F14" s="312"/>
      <c r="G14" s="312"/>
      <c r="H14" s="312"/>
      <c r="I14" s="312"/>
      <c r="J14" s="313"/>
    </row>
    <row r="15" spans="1:10" x14ac:dyDescent="0.2">
      <c r="A15" s="131" t="s">
        <v>12</v>
      </c>
      <c r="B15" s="124"/>
      <c r="C15" s="125"/>
      <c r="D15" s="162" t="s">
        <v>571</v>
      </c>
      <c r="E15" s="162" t="s">
        <v>570</v>
      </c>
      <c r="F15" s="162" t="s">
        <v>572</v>
      </c>
      <c r="G15" s="162" t="s">
        <v>573</v>
      </c>
      <c r="H15" s="162" t="s">
        <v>574</v>
      </c>
      <c r="I15" s="162" t="s">
        <v>575</v>
      </c>
      <c r="J15" s="162" t="s">
        <v>576</v>
      </c>
    </row>
    <row r="16" spans="1:10" x14ac:dyDescent="0.2">
      <c r="A16" s="110" t="s">
        <v>3</v>
      </c>
      <c r="B16" s="16"/>
      <c r="C16" s="26"/>
      <c r="D16" s="34" t="s">
        <v>366</v>
      </c>
      <c r="E16" s="34" t="s">
        <v>366</v>
      </c>
      <c r="F16" s="34" t="s">
        <v>366</v>
      </c>
      <c r="G16" s="34" t="s">
        <v>366</v>
      </c>
      <c r="H16" s="34" t="s">
        <v>366</v>
      </c>
      <c r="I16" s="34" t="s">
        <v>366</v>
      </c>
      <c r="J16" s="34" t="s">
        <v>366</v>
      </c>
    </row>
    <row r="17" spans="1:10" x14ac:dyDescent="0.2">
      <c r="A17" s="110" t="s">
        <v>4</v>
      </c>
      <c r="B17" s="16"/>
      <c r="C17" s="26"/>
      <c r="D17" s="201" t="s">
        <v>863</v>
      </c>
      <c r="E17" s="201" t="s">
        <v>867</v>
      </c>
      <c r="F17" s="201" t="s">
        <v>870</v>
      </c>
      <c r="G17" s="201" t="s">
        <v>875</v>
      </c>
      <c r="H17" s="201" t="s">
        <v>879</v>
      </c>
      <c r="I17" s="201" t="s">
        <v>883</v>
      </c>
      <c r="J17" s="201" t="s">
        <v>892</v>
      </c>
    </row>
    <row r="18" spans="1:10" x14ac:dyDescent="0.2">
      <c r="A18" s="110" t="s">
        <v>5</v>
      </c>
      <c r="B18" s="16"/>
      <c r="C18" s="26"/>
      <c r="D18" s="201" t="s">
        <v>888</v>
      </c>
      <c r="E18" s="201" t="s">
        <v>887</v>
      </c>
      <c r="F18" s="201" t="s">
        <v>871</v>
      </c>
      <c r="G18" s="201" t="s">
        <v>885</v>
      </c>
      <c r="H18" s="201" t="s">
        <v>886</v>
      </c>
      <c r="I18" s="201" t="s">
        <v>884</v>
      </c>
      <c r="J18" s="201" t="s">
        <v>893</v>
      </c>
    </row>
    <row r="19" spans="1:10" x14ac:dyDescent="0.2">
      <c r="A19" s="126" t="s">
        <v>6</v>
      </c>
      <c r="B19" s="147"/>
      <c r="C19" s="128"/>
      <c r="D19" s="210" t="s">
        <v>864</v>
      </c>
      <c r="E19" s="210" t="s">
        <v>868</v>
      </c>
      <c r="F19" s="210" t="s">
        <v>872</v>
      </c>
      <c r="G19" s="210" t="s">
        <v>876</v>
      </c>
      <c r="H19" s="210" t="s">
        <v>880</v>
      </c>
      <c r="I19" s="210" t="s">
        <v>889</v>
      </c>
      <c r="J19" s="210" t="s">
        <v>894</v>
      </c>
    </row>
    <row r="20" spans="1:10" x14ac:dyDescent="0.2">
      <c r="A20" s="123" t="s">
        <v>7</v>
      </c>
      <c r="B20" s="16"/>
      <c r="C20" s="26"/>
      <c r="D20" s="129"/>
      <c r="E20" s="129"/>
      <c r="F20" s="129"/>
      <c r="G20" s="129"/>
      <c r="H20" s="129"/>
      <c r="I20" s="129"/>
      <c r="J20" s="225"/>
    </row>
    <row r="21" spans="1:10" ht="13.5" customHeight="1" x14ac:dyDescent="0.2">
      <c r="A21" s="110" t="s">
        <v>450</v>
      </c>
      <c r="B21" s="16"/>
      <c r="C21" s="26"/>
      <c r="D21" s="201" t="s">
        <v>748</v>
      </c>
      <c r="E21" s="201" t="s">
        <v>748</v>
      </c>
      <c r="F21" s="201" t="s">
        <v>748</v>
      </c>
      <c r="G21" s="201" t="s">
        <v>748</v>
      </c>
      <c r="H21" s="201" t="s">
        <v>748</v>
      </c>
      <c r="I21" s="201" t="s">
        <v>748</v>
      </c>
      <c r="J21" s="201" t="s">
        <v>748</v>
      </c>
    </row>
    <row r="22" spans="1:10" x14ac:dyDescent="0.2">
      <c r="A22" s="110" t="s">
        <v>8</v>
      </c>
      <c r="B22" s="16"/>
      <c r="C22" s="26"/>
      <c r="D22" s="210" t="s">
        <v>865</v>
      </c>
      <c r="E22" s="201" t="s">
        <v>868</v>
      </c>
      <c r="F22" s="201" t="s">
        <v>873</v>
      </c>
      <c r="G22" s="201" t="s">
        <v>877</v>
      </c>
      <c r="H22" s="201" t="s">
        <v>881</v>
      </c>
      <c r="I22" s="201" t="s">
        <v>890</v>
      </c>
      <c r="J22" s="201" t="s">
        <v>895</v>
      </c>
    </row>
    <row r="23" spans="1:10" x14ac:dyDescent="0.2">
      <c r="A23" s="110" t="s">
        <v>9</v>
      </c>
      <c r="B23" s="16"/>
      <c r="C23" s="26"/>
      <c r="D23" s="201" t="s">
        <v>866</v>
      </c>
      <c r="E23" s="201" t="s">
        <v>869</v>
      </c>
      <c r="F23" s="201" t="s">
        <v>874</v>
      </c>
      <c r="G23" s="201" t="s">
        <v>878</v>
      </c>
      <c r="H23" s="201" t="s">
        <v>882</v>
      </c>
      <c r="I23" s="201" t="s">
        <v>891</v>
      </c>
      <c r="J23" s="201" t="s">
        <v>896</v>
      </c>
    </row>
    <row r="24" spans="1:10" x14ac:dyDescent="0.2">
      <c r="A24" s="110" t="s">
        <v>10</v>
      </c>
      <c r="B24" s="16"/>
      <c r="C24" s="26"/>
      <c r="D24" s="199"/>
      <c r="E24" s="199"/>
      <c r="F24" s="199"/>
      <c r="G24" s="199"/>
      <c r="H24" s="199"/>
      <c r="I24" s="199"/>
      <c r="J24" s="199"/>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136"/>
      <c r="D31" s="136"/>
      <c r="E31" s="136"/>
      <c r="F31" s="136"/>
      <c r="G31" s="136"/>
      <c r="H31" s="136"/>
      <c r="I31" s="136"/>
      <c r="J31" s="139"/>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897</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3" t="s">
        <v>540</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2" t="s">
        <v>671</v>
      </c>
      <c r="B48" s="272">
        <f>+'Item 240, p 31'!B50</f>
        <v>42993</v>
      </c>
      <c r="C48" s="154"/>
      <c r="D48" s="8"/>
      <c r="E48" s="8"/>
      <c r="F48" s="8"/>
      <c r="G48" s="148" t="s">
        <v>669</v>
      </c>
      <c r="H48" s="148"/>
      <c r="I48" s="289">
        <f>+'Item 240, p 31'!I50</f>
        <v>43070</v>
      </c>
      <c r="J48" s="9"/>
    </row>
    <row r="49" spans="1:10" x14ac:dyDescent="0.2">
      <c r="A49" s="324" t="s">
        <v>106</v>
      </c>
      <c r="B49" s="325"/>
      <c r="C49" s="325"/>
      <c r="D49" s="325"/>
      <c r="E49" s="325"/>
      <c r="F49" s="325"/>
      <c r="G49" s="325"/>
      <c r="H49" s="325"/>
      <c r="I49" s="325"/>
      <c r="J49" s="326"/>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9" zoomScaleNormal="100" workbookViewId="0">
      <selection activeCell="I41" sqref="I41"/>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240, P32'!H2:I2</f>
        <v xml:space="preserve">Original Page No. </v>
      </c>
      <c r="I2" s="294"/>
      <c r="J2" s="170">
        <v>32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20</v>
      </c>
      <c r="B7" s="328"/>
      <c r="C7" s="328"/>
      <c r="D7" s="328"/>
      <c r="E7" s="328"/>
      <c r="F7" s="328"/>
      <c r="G7" s="328"/>
      <c r="H7" s="328"/>
      <c r="I7" s="328"/>
      <c r="J7" s="343"/>
    </row>
    <row r="8" spans="1:10" x14ac:dyDescent="0.2">
      <c r="A8" s="303" t="s">
        <v>21</v>
      </c>
      <c r="B8" s="299"/>
      <c r="C8" s="299"/>
      <c r="D8" s="299"/>
      <c r="E8" s="299"/>
      <c r="F8" s="299"/>
      <c r="G8" s="299"/>
      <c r="H8" s="299"/>
      <c r="I8" s="299"/>
      <c r="J8" s="300"/>
    </row>
    <row r="9" spans="1:10" x14ac:dyDescent="0.2">
      <c r="A9" s="298" t="s">
        <v>22</v>
      </c>
      <c r="B9" s="417"/>
      <c r="C9" s="417"/>
      <c r="D9" s="417"/>
      <c r="E9" s="417"/>
      <c r="F9" s="417"/>
      <c r="G9" s="417"/>
      <c r="H9" s="417"/>
      <c r="I9" s="417"/>
      <c r="J9" s="418"/>
    </row>
    <row r="10" spans="1:10" x14ac:dyDescent="0.2">
      <c r="A10" s="298" t="s">
        <v>1</v>
      </c>
      <c r="B10" s="299"/>
      <c r="C10" s="299"/>
      <c r="D10" s="299"/>
      <c r="E10" s="299"/>
      <c r="F10" s="299"/>
      <c r="G10" s="299"/>
      <c r="H10" s="299"/>
      <c r="I10" s="299"/>
      <c r="J10" s="300"/>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68" t="s">
        <v>2</v>
      </c>
      <c r="E14" s="312"/>
      <c r="F14" s="312"/>
      <c r="G14" s="312"/>
      <c r="H14" s="312"/>
      <c r="I14" s="312"/>
      <c r="J14" s="313"/>
    </row>
    <row r="15" spans="1:10" ht="38.25" x14ac:dyDescent="0.2">
      <c r="A15" s="131" t="s">
        <v>12</v>
      </c>
      <c r="B15" s="124"/>
      <c r="C15" s="125"/>
      <c r="D15" s="258" t="s">
        <v>443</v>
      </c>
      <c r="E15" s="34" t="s">
        <v>11</v>
      </c>
      <c r="F15" s="34" t="s">
        <v>11</v>
      </c>
      <c r="G15" s="34" t="s">
        <v>11</v>
      </c>
      <c r="H15" s="34" t="s">
        <v>11</v>
      </c>
      <c r="I15" s="34" t="s">
        <v>11</v>
      </c>
      <c r="J15" s="34" t="s">
        <v>11</v>
      </c>
    </row>
    <row r="16" spans="1:10" x14ac:dyDescent="0.2">
      <c r="A16" s="133" t="s">
        <v>23</v>
      </c>
      <c r="B16" s="16"/>
      <c r="C16" s="26"/>
      <c r="D16" s="201" t="s">
        <v>898</v>
      </c>
      <c r="E16" s="34" t="s">
        <v>366</v>
      </c>
      <c r="F16" s="34" t="s">
        <v>366</v>
      </c>
      <c r="G16" s="34" t="s">
        <v>366</v>
      </c>
      <c r="H16" s="34" t="s">
        <v>366</v>
      </c>
      <c r="I16" s="34" t="s">
        <v>366</v>
      </c>
      <c r="J16" s="34" t="s">
        <v>366</v>
      </c>
    </row>
    <row r="17" spans="1:10" x14ac:dyDescent="0.2">
      <c r="A17" s="126" t="s">
        <v>6</v>
      </c>
      <c r="B17" s="127"/>
      <c r="C17" s="128"/>
      <c r="D17" s="201" t="s">
        <v>899</v>
      </c>
      <c r="E17" s="34" t="s">
        <v>366</v>
      </c>
      <c r="F17" s="34" t="s">
        <v>366</v>
      </c>
      <c r="G17" s="34" t="s">
        <v>366</v>
      </c>
      <c r="H17" s="34" t="s">
        <v>366</v>
      </c>
      <c r="I17" s="34" t="s">
        <v>366</v>
      </c>
      <c r="J17" s="34" t="s">
        <v>366</v>
      </c>
    </row>
    <row r="18" spans="1:10" x14ac:dyDescent="0.2">
      <c r="A18" s="126" t="s">
        <v>583</v>
      </c>
      <c r="B18" s="147"/>
      <c r="C18" s="128"/>
      <c r="D18" s="200" t="s">
        <v>900</v>
      </c>
      <c r="E18" s="34"/>
      <c r="F18" s="34"/>
      <c r="G18" s="34"/>
      <c r="H18" s="34"/>
      <c r="I18" s="34"/>
      <c r="J18" s="34"/>
    </row>
    <row r="19" spans="1:10" x14ac:dyDescent="0.2">
      <c r="A19" s="123" t="s">
        <v>7</v>
      </c>
      <c r="B19" s="16"/>
      <c r="C19" s="26"/>
      <c r="D19" s="129"/>
      <c r="E19" s="129"/>
      <c r="F19" s="129"/>
      <c r="G19" s="129"/>
      <c r="H19" s="129"/>
      <c r="I19" s="129"/>
      <c r="J19" s="130"/>
    </row>
    <row r="20" spans="1:10" x14ac:dyDescent="0.2">
      <c r="A20" s="110" t="s">
        <v>8</v>
      </c>
      <c r="B20" s="16"/>
      <c r="C20" s="26"/>
      <c r="D20" s="34" t="s">
        <v>366</v>
      </c>
      <c r="E20" s="34" t="s">
        <v>366</v>
      </c>
      <c r="F20" s="34" t="s">
        <v>366</v>
      </c>
      <c r="G20" s="34" t="s">
        <v>366</v>
      </c>
      <c r="H20" s="34" t="s">
        <v>366</v>
      </c>
      <c r="I20" s="34" t="s">
        <v>366</v>
      </c>
      <c r="J20" s="34" t="s">
        <v>366</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c r="B23" s="42"/>
      <c r="C23" s="5"/>
      <c r="D23" s="5"/>
      <c r="E23" s="5"/>
      <c r="F23" s="5"/>
      <c r="G23" s="5"/>
      <c r="H23" s="5"/>
      <c r="I23" s="5"/>
      <c r="J23" s="6"/>
    </row>
    <row r="24" spans="1:10" x14ac:dyDescent="0.2">
      <c r="A24" s="53"/>
      <c r="B24" s="42"/>
      <c r="C24" s="5"/>
      <c r="D24" s="5"/>
      <c r="E24" s="5"/>
      <c r="F24" s="5"/>
      <c r="G24" s="5"/>
      <c r="H24" s="5"/>
      <c r="I24" s="5"/>
      <c r="J24" s="6"/>
    </row>
    <row r="25" spans="1:10" x14ac:dyDescent="0.2">
      <c r="A25" s="53"/>
      <c r="B25" s="42"/>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3"/>
      <c r="D31" s="213"/>
      <c r="E31" s="213"/>
      <c r="F31" s="213"/>
      <c r="G31" s="213"/>
      <c r="H31" s="213"/>
      <c r="I31" s="213"/>
      <c r="J31" s="214"/>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901</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272">
        <f>+'Item 240, P32'!B48</f>
        <v>42993</v>
      </c>
      <c r="C51" s="154"/>
      <c r="D51" s="8"/>
      <c r="E51" s="8"/>
      <c r="F51" s="8"/>
      <c r="G51" s="148" t="s">
        <v>669</v>
      </c>
      <c r="H51" s="148"/>
      <c r="I51" s="270">
        <f>+'Item 240, P32'!I48</f>
        <v>43070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B44" sqref="B44"/>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10.85546875" customWidth="1"/>
    <col min="10" max="10" width="10.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245, P33'!H2:I2</f>
        <v xml:space="preserve">Original Page No. </v>
      </c>
      <c r="I2" s="294"/>
      <c r="J2" s="9">
        <v>34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24</v>
      </c>
      <c r="B7" s="328"/>
      <c r="C7" s="328"/>
      <c r="D7" s="328"/>
      <c r="E7" s="328"/>
      <c r="F7" s="328"/>
      <c r="G7" s="328"/>
      <c r="H7" s="328"/>
      <c r="I7" s="328"/>
      <c r="J7" s="343"/>
    </row>
    <row r="8" spans="1:10" x14ac:dyDescent="0.2">
      <c r="A8" s="303" t="s">
        <v>25</v>
      </c>
      <c r="B8" s="299"/>
      <c r="C8" s="299"/>
      <c r="D8" s="299"/>
      <c r="E8" s="299"/>
      <c r="F8" s="299"/>
      <c r="G8" s="299"/>
      <c r="H8" s="299"/>
      <c r="I8" s="299"/>
      <c r="J8" s="300"/>
    </row>
    <row r="9" spans="1:10" x14ac:dyDescent="0.2">
      <c r="A9" s="298" t="s">
        <v>1</v>
      </c>
      <c r="B9" s="299"/>
      <c r="C9" s="299"/>
      <c r="D9" s="299"/>
      <c r="E9" s="299"/>
      <c r="F9" s="299"/>
      <c r="G9" s="299"/>
      <c r="H9" s="299"/>
      <c r="I9" s="299"/>
      <c r="J9" s="300"/>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68" t="s">
        <v>2</v>
      </c>
      <c r="E13" s="312"/>
      <c r="F13" s="312"/>
      <c r="G13" s="312"/>
      <c r="H13" s="312"/>
      <c r="I13" s="312"/>
      <c r="J13" s="313"/>
    </row>
    <row r="14" spans="1:10" x14ac:dyDescent="0.2">
      <c r="A14" s="131" t="s">
        <v>12</v>
      </c>
      <c r="B14" s="124"/>
      <c r="C14" s="125"/>
      <c r="D14" s="405" t="s">
        <v>570</v>
      </c>
      <c r="E14" s="419"/>
      <c r="F14" s="162" t="s">
        <v>572</v>
      </c>
      <c r="G14" s="162" t="s">
        <v>573</v>
      </c>
      <c r="H14" s="162" t="s">
        <v>574</v>
      </c>
      <c r="I14" s="162" t="s">
        <v>575</v>
      </c>
      <c r="J14" s="162" t="s">
        <v>576</v>
      </c>
    </row>
    <row r="15" spans="1:10" x14ac:dyDescent="0.2">
      <c r="A15" s="110" t="s">
        <v>3</v>
      </c>
      <c r="B15" s="16"/>
      <c r="C15" s="26"/>
      <c r="D15" s="394" t="s">
        <v>366</v>
      </c>
      <c r="E15" s="333"/>
      <c r="F15" s="34" t="s">
        <v>366</v>
      </c>
      <c r="G15" s="34" t="s">
        <v>366</v>
      </c>
      <c r="H15" s="34" t="s">
        <v>366</v>
      </c>
      <c r="I15" s="34" t="s">
        <v>366</v>
      </c>
      <c r="J15" s="34" t="s">
        <v>366</v>
      </c>
    </row>
    <row r="16" spans="1:10" x14ac:dyDescent="0.2">
      <c r="A16" s="110" t="s">
        <v>4</v>
      </c>
      <c r="B16" s="16"/>
      <c r="C16" s="26"/>
      <c r="D16" s="162" t="s">
        <v>790</v>
      </c>
      <c r="E16" s="34"/>
      <c r="F16" s="220" t="s">
        <v>902</v>
      </c>
      <c r="G16" s="220" t="s">
        <v>903</v>
      </c>
      <c r="H16" s="220" t="s">
        <v>904</v>
      </c>
      <c r="I16" s="220" t="s">
        <v>905</v>
      </c>
      <c r="J16" s="259" t="s">
        <v>796</v>
      </c>
    </row>
    <row r="17" spans="1:10" x14ac:dyDescent="0.2">
      <c r="A17" s="110" t="s">
        <v>5</v>
      </c>
      <c r="B17" s="16"/>
      <c r="C17" s="26"/>
      <c r="D17" s="162" t="s">
        <v>790</v>
      </c>
      <c r="E17" s="34"/>
      <c r="F17" s="220" t="s">
        <v>902</v>
      </c>
      <c r="G17" s="220" t="s">
        <v>903</v>
      </c>
      <c r="H17" s="220" t="s">
        <v>904</v>
      </c>
      <c r="I17" s="220" t="s">
        <v>905</v>
      </c>
      <c r="J17" s="259" t="s">
        <v>796</v>
      </c>
    </row>
    <row r="18" spans="1:10" x14ac:dyDescent="0.2">
      <c r="A18" s="126" t="s">
        <v>6</v>
      </c>
      <c r="B18" s="127"/>
      <c r="C18" s="128"/>
      <c r="D18" s="162" t="s">
        <v>791</v>
      </c>
      <c r="E18" s="34"/>
      <c r="F18" s="220" t="s">
        <v>792</v>
      </c>
      <c r="G18" s="220" t="s">
        <v>793</v>
      </c>
      <c r="H18" s="220" t="s">
        <v>794</v>
      </c>
      <c r="I18" s="220" t="s">
        <v>795</v>
      </c>
      <c r="J18" s="259" t="s">
        <v>797</v>
      </c>
    </row>
    <row r="19" spans="1:10" x14ac:dyDescent="0.2">
      <c r="A19" s="123" t="s">
        <v>7</v>
      </c>
      <c r="B19" s="16"/>
      <c r="C19" s="26"/>
      <c r="D19" s="129"/>
      <c r="E19" s="129"/>
      <c r="F19" s="129"/>
      <c r="G19" s="129"/>
      <c r="H19" s="129"/>
      <c r="I19" s="129"/>
      <c r="J19" s="130"/>
    </row>
    <row r="20" spans="1:10" x14ac:dyDescent="0.2">
      <c r="A20" s="110" t="s">
        <v>450</v>
      </c>
      <c r="B20" s="16"/>
      <c r="C20" s="26"/>
      <c r="D20" s="394" t="s">
        <v>366</v>
      </c>
      <c r="E20" s="333"/>
      <c r="F20" s="34" t="s">
        <v>366</v>
      </c>
      <c r="G20" s="34" t="s">
        <v>366</v>
      </c>
      <c r="H20" s="34" t="s">
        <v>366</v>
      </c>
      <c r="I20" s="34" t="s">
        <v>366</v>
      </c>
      <c r="J20" s="34" t="s">
        <v>366</v>
      </c>
    </row>
    <row r="21" spans="1:10" x14ac:dyDescent="0.2">
      <c r="A21" s="110" t="s">
        <v>8</v>
      </c>
      <c r="B21" s="16"/>
      <c r="C21" s="26"/>
      <c r="D21" s="394" t="s">
        <v>366</v>
      </c>
      <c r="E21" s="333"/>
      <c r="F21" s="34" t="s">
        <v>366</v>
      </c>
      <c r="G21" s="34" t="s">
        <v>366</v>
      </c>
      <c r="H21" s="34" t="s">
        <v>366</v>
      </c>
      <c r="I21" s="34" t="s">
        <v>366</v>
      </c>
      <c r="J21" s="34" t="s">
        <v>366</v>
      </c>
    </row>
    <row r="22" spans="1:10" x14ac:dyDescent="0.2">
      <c r="A22" s="110" t="s">
        <v>9</v>
      </c>
      <c r="B22" s="16"/>
      <c r="C22" s="26"/>
      <c r="D22" s="394" t="s">
        <v>366</v>
      </c>
      <c r="E22" s="333"/>
      <c r="F22" s="34" t="s">
        <v>366</v>
      </c>
      <c r="G22" s="34" t="s">
        <v>366</v>
      </c>
      <c r="H22" s="34" t="s">
        <v>366</v>
      </c>
      <c r="I22" s="34" t="s">
        <v>366</v>
      </c>
      <c r="J22" s="34" t="s">
        <v>366</v>
      </c>
    </row>
    <row r="23" spans="1:10" x14ac:dyDescent="0.2">
      <c r="A23" s="110" t="s">
        <v>10</v>
      </c>
      <c r="B23" s="16"/>
      <c r="C23" s="26"/>
      <c r="D23" s="394" t="s">
        <v>366</v>
      </c>
      <c r="E23" s="333"/>
      <c r="F23" s="34" t="s">
        <v>366</v>
      </c>
      <c r="G23" s="34" t="s">
        <v>366</v>
      </c>
      <c r="H23" s="34" t="s">
        <v>366</v>
      </c>
      <c r="I23" s="34" t="s">
        <v>366</v>
      </c>
      <c r="J23" s="34" t="s">
        <v>366</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40"/>
      <c r="D31" s="40"/>
      <c r="E31" s="40"/>
      <c r="F31" s="40"/>
      <c r="G31" s="40"/>
      <c r="H31" s="40"/>
      <c r="I31" s="40"/>
      <c r="J31" s="50"/>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579</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789</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897</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153" t="s">
        <v>438</v>
      </c>
      <c r="B43" s="145" t="s">
        <v>906</v>
      </c>
      <c r="C43" s="5"/>
      <c r="D43" s="40"/>
      <c r="E43" s="40"/>
      <c r="F43" s="40"/>
      <c r="G43" s="40"/>
      <c r="H43" s="5"/>
      <c r="I43" s="5"/>
      <c r="J43" s="6"/>
    </row>
    <row r="44" spans="1:10" x14ac:dyDescent="0.2">
      <c r="A44" s="4"/>
      <c r="B44" s="150" t="s">
        <v>603</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245, P33'!B51</f>
        <v>42993</v>
      </c>
      <c r="C54" s="154"/>
      <c r="D54" s="8"/>
      <c r="E54" s="8"/>
      <c r="F54" s="8"/>
      <c r="G54" s="148" t="s">
        <v>669</v>
      </c>
      <c r="H54" s="148"/>
      <c r="I54" s="270">
        <f>+'Item 245, P33'!I51</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7" zoomScaleNormal="100" workbookViewId="0">
      <selection activeCell="I43" sqref="I43"/>
    </sheetView>
  </sheetViews>
  <sheetFormatPr defaultRowHeight="12.75" x14ac:dyDescent="0.2"/>
  <cols>
    <col min="1" max="1" width="10" customWidth="1"/>
    <col min="2" max="2" width="12.5703125" bestFit="1" customWidth="1"/>
    <col min="3" max="3" width="7.7109375" customWidth="1"/>
    <col min="4" max="7" width="10.85546875" customWidth="1"/>
    <col min="8" max="8" width="8.140625" customWidth="1"/>
    <col min="9" max="9"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250, P34'!H2:I2</f>
        <v xml:space="preserve">Original Page No. </v>
      </c>
      <c r="I2" s="294"/>
      <c r="J2" s="9">
        <v>35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27</v>
      </c>
      <c r="B7" s="328"/>
      <c r="C7" s="328"/>
      <c r="D7" s="328"/>
      <c r="E7" s="328"/>
      <c r="F7" s="328"/>
      <c r="G7" s="328"/>
      <c r="H7" s="328"/>
      <c r="I7" s="328"/>
      <c r="J7" s="343"/>
    </row>
    <row r="8" spans="1:10" x14ac:dyDescent="0.2">
      <c r="A8" s="303" t="s">
        <v>26</v>
      </c>
      <c r="B8" s="299"/>
      <c r="C8" s="299"/>
      <c r="D8" s="299"/>
      <c r="E8" s="299"/>
      <c r="F8" s="299"/>
      <c r="G8" s="299"/>
      <c r="H8" s="299"/>
      <c r="I8" s="299"/>
      <c r="J8" s="300"/>
    </row>
    <row r="9" spans="1:10" x14ac:dyDescent="0.2">
      <c r="A9" s="298" t="s">
        <v>1</v>
      </c>
      <c r="B9" s="299"/>
      <c r="C9" s="299"/>
      <c r="D9" s="299"/>
      <c r="E9" s="299"/>
      <c r="F9" s="299"/>
      <c r="G9" s="299"/>
      <c r="H9" s="299"/>
      <c r="I9" s="299"/>
      <c r="J9" s="300"/>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7"/>
      <c r="D13" s="368" t="s">
        <v>2</v>
      </c>
      <c r="E13" s="312"/>
      <c r="F13" s="312"/>
      <c r="G13" s="313"/>
      <c r="H13" s="182"/>
      <c r="I13" s="182"/>
      <c r="J13" s="168"/>
    </row>
    <row r="14" spans="1:10" x14ac:dyDescent="0.2">
      <c r="A14" s="131" t="s">
        <v>12</v>
      </c>
      <c r="B14" s="124"/>
      <c r="C14" s="125"/>
      <c r="D14" s="162" t="s">
        <v>572</v>
      </c>
      <c r="E14" s="162" t="s">
        <v>573</v>
      </c>
      <c r="F14" s="162" t="s">
        <v>574</v>
      </c>
      <c r="G14" s="162" t="s">
        <v>575</v>
      </c>
      <c r="H14" s="14"/>
      <c r="I14" s="14"/>
      <c r="J14" s="167"/>
    </row>
    <row r="15" spans="1:10" x14ac:dyDescent="0.2">
      <c r="A15" s="133" t="s">
        <v>23</v>
      </c>
      <c r="B15" s="16"/>
      <c r="C15" s="26"/>
      <c r="D15" s="260" t="s">
        <v>907</v>
      </c>
      <c r="E15" s="260" t="s">
        <v>909</v>
      </c>
      <c r="F15" s="260" t="s">
        <v>911</v>
      </c>
      <c r="G15" s="260" t="s">
        <v>913</v>
      </c>
      <c r="H15" s="14"/>
      <c r="I15" s="14"/>
      <c r="J15" s="167"/>
    </row>
    <row r="16" spans="1:10" x14ac:dyDescent="0.2">
      <c r="A16" s="126" t="s">
        <v>6</v>
      </c>
      <c r="B16" s="158"/>
      <c r="C16" s="128"/>
      <c r="D16" s="260" t="s">
        <v>908</v>
      </c>
      <c r="E16" s="260" t="s">
        <v>910</v>
      </c>
      <c r="F16" s="260" t="s">
        <v>912</v>
      </c>
      <c r="G16" s="260" t="s">
        <v>914</v>
      </c>
      <c r="H16" s="14"/>
      <c r="I16" s="14"/>
      <c r="J16" s="167"/>
    </row>
    <row r="17" spans="1:10" x14ac:dyDescent="0.2">
      <c r="A17" s="123" t="s">
        <v>7</v>
      </c>
      <c r="B17" s="16"/>
      <c r="C17" s="26"/>
      <c r="D17" s="166"/>
      <c r="E17" s="129"/>
      <c r="F17" s="129"/>
      <c r="G17" s="130"/>
      <c r="H17" s="14"/>
      <c r="I17" s="14"/>
      <c r="J17" s="167"/>
    </row>
    <row r="18" spans="1:10" x14ac:dyDescent="0.2">
      <c r="A18" s="110" t="s">
        <v>8</v>
      </c>
      <c r="B18" s="16"/>
      <c r="C18" s="26"/>
      <c r="D18" s="34" t="s">
        <v>366</v>
      </c>
      <c r="E18" s="34" t="s">
        <v>366</v>
      </c>
      <c r="F18" s="34" t="s">
        <v>366</v>
      </c>
      <c r="G18" s="34" t="s">
        <v>366</v>
      </c>
      <c r="H18" s="14"/>
      <c r="I18" s="14"/>
      <c r="J18" s="167"/>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13</v>
      </c>
      <c r="B21" s="42" t="s">
        <v>14</v>
      </c>
      <c r="C21" s="5"/>
      <c r="D21" s="5"/>
      <c r="E21" s="5"/>
      <c r="F21" s="5"/>
      <c r="G21" s="5"/>
      <c r="H21" s="5"/>
      <c r="I21" s="5"/>
      <c r="J21" s="6"/>
    </row>
    <row r="22" spans="1:10" x14ac:dyDescent="0.2">
      <c r="A22" s="53"/>
      <c r="B22" s="42" t="s">
        <v>15</v>
      </c>
      <c r="C22" s="5"/>
      <c r="D22" s="5"/>
      <c r="E22" s="5"/>
      <c r="F22" s="5"/>
      <c r="G22" s="5"/>
      <c r="H22" s="5"/>
      <c r="I22" s="5"/>
      <c r="J22" s="6"/>
    </row>
    <row r="23" spans="1:10" x14ac:dyDescent="0.2">
      <c r="A23" s="53"/>
      <c r="B23" s="42" t="s">
        <v>16</v>
      </c>
      <c r="C23" s="5"/>
      <c r="D23" s="5"/>
      <c r="E23" s="5"/>
      <c r="F23" s="5"/>
      <c r="G23" s="5"/>
      <c r="H23" s="5"/>
      <c r="I23" s="5"/>
      <c r="J23" s="6"/>
    </row>
    <row r="24" spans="1:10" x14ac:dyDescent="0.2">
      <c r="A24" s="53"/>
      <c r="B24" s="42" t="s">
        <v>17</v>
      </c>
      <c r="C24" s="5"/>
      <c r="D24" s="5"/>
      <c r="E24" s="5"/>
      <c r="F24" s="5"/>
      <c r="G24" s="5"/>
      <c r="H24" s="5"/>
      <c r="I24" s="5"/>
      <c r="J24" s="6"/>
    </row>
    <row r="25" spans="1:10" x14ac:dyDescent="0.2">
      <c r="A25" s="53"/>
      <c r="B25" s="42"/>
      <c r="C25" s="5"/>
      <c r="D25" s="5"/>
      <c r="E25" s="5"/>
      <c r="F25" s="5"/>
      <c r="G25" s="5"/>
      <c r="H25" s="5"/>
      <c r="I25" s="5"/>
      <c r="J25" s="6"/>
    </row>
    <row r="26" spans="1:10" x14ac:dyDescent="0.2">
      <c r="A26" s="132" t="s">
        <v>453</v>
      </c>
      <c r="B26" s="109" t="s">
        <v>577</v>
      </c>
      <c r="C26" s="261"/>
      <c r="D26" s="261"/>
      <c r="E26" s="261"/>
      <c r="F26" s="261"/>
      <c r="G26" s="261"/>
      <c r="H26" s="261"/>
      <c r="I26" s="261"/>
      <c r="J26" s="6"/>
    </row>
    <row r="27" spans="1:10" x14ac:dyDescent="0.2">
      <c r="A27" s="53"/>
      <c r="B27" s="42" t="s">
        <v>18</v>
      </c>
      <c r="C27" s="5"/>
      <c r="D27" s="5"/>
      <c r="E27" s="5"/>
      <c r="F27" s="5"/>
      <c r="G27" s="5"/>
      <c r="H27" s="5"/>
      <c r="I27" s="5"/>
      <c r="J27" s="6"/>
    </row>
    <row r="28" spans="1:10" x14ac:dyDescent="0.2">
      <c r="A28" s="81"/>
      <c r="B28" s="42"/>
      <c r="C28" s="5"/>
      <c r="D28" s="5"/>
      <c r="E28" s="5"/>
      <c r="F28" s="5"/>
      <c r="G28" s="5"/>
      <c r="H28" s="5"/>
      <c r="I28" s="5"/>
      <c r="J28" s="6"/>
    </row>
    <row r="29" spans="1:10" x14ac:dyDescent="0.2">
      <c r="A29" s="132" t="s">
        <v>454</v>
      </c>
      <c r="B29" s="107" t="s">
        <v>579</v>
      </c>
      <c r="C29" s="5"/>
      <c r="D29" s="5"/>
      <c r="E29" s="5"/>
      <c r="F29" s="5"/>
      <c r="G29" s="5"/>
      <c r="H29" s="5"/>
      <c r="I29" s="5"/>
      <c r="J29" s="6"/>
    </row>
    <row r="30" spans="1:10" x14ac:dyDescent="0.2">
      <c r="B30" s="42"/>
      <c r="C30" s="5"/>
      <c r="D30" s="5"/>
      <c r="E30" s="5"/>
      <c r="F30" s="5"/>
      <c r="G30" s="5"/>
      <c r="H30" s="5"/>
      <c r="I30" s="5"/>
      <c r="J30" s="6"/>
    </row>
    <row r="31" spans="1:10" x14ac:dyDescent="0.2">
      <c r="A31" s="82" t="s">
        <v>433</v>
      </c>
      <c r="B31" s="107" t="s">
        <v>580</v>
      </c>
      <c r="C31" s="5"/>
      <c r="D31" s="5"/>
      <c r="E31" s="5"/>
      <c r="F31" s="5"/>
      <c r="G31" s="5"/>
      <c r="H31" s="5"/>
      <c r="I31" s="5"/>
      <c r="J31" s="6"/>
    </row>
    <row r="32" spans="1:10" x14ac:dyDescent="0.2">
      <c r="A32" s="53"/>
      <c r="B32" s="42"/>
      <c r="C32" s="5"/>
      <c r="D32" s="5"/>
      <c r="E32" s="5"/>
      <c r="F32" s="5"/>
      <c r="G32" s="5"/>
      <c r="H32" s="5"/>
      <c r="I32" s="5"/>
      <c r="J32" s="6"/>
    </row>
    <row r="33" spans="1:10" x14ac:dyDescent="0.2">
      <c r="A33" s="169" t="s">
        <v>19</v>
      </c>
      <c r="B33" s="42"/>
      <c r="C33" s="5"/>
      <c r="D33" s="5"/>
      <c r="E33" s="5"/>
      <c r="F33" s="5"/>
      <c r="G33" s="5"/>
      <c r="H33" s="5"/>
      <c r="I33" s="5"/>
      <c r="J33" s="6"/>
    </row>
    <row r="34" spans="1:10" x14ac:dyDescent="0.2">
      <c r="A34" s="53"/>
      <c r="B34" s="42"/>
      <c r="C34" s="5"/>
      <c r="D34" s="5"/>
      <c r="E34" s="5"/>
      <c r="F34" s="5"/>
      <c r="G34" s="5"/>
      <c r="H34" s="5"/>
      <c r="I34" s="5"/>
      <c r="J34" s="6"/>
    </row>
    <row r="35" spans="1:10" x14ac:dyDescent="0.2">
      <c r="A35" s="153" t="s">
        <v>435</v>
      </c>
      <c r="B35" s="145" t="s">
        <v>915</v>
      </c>
      <c r="C35" s="5"/>
      <c r="D35" s="5"/>
      <c r="E35" s="5"/>
      <c r="F35" s="5"/>
      <c r="G35" s="5"/>
      <c r="H35" s="5"/>
      <c r="I35" s="5"/>
      <c r="J35" s="6"/>
    </row>
    <row r="36" spans="1:10" x14ac:dyDescent="0.2">
      <c r="A36" s="4"/>
      <c r="B36" s="145" t="s">
        <v>582</v>
      </c>
      <c r="C36" s="5"/>
      <c r="D36" s="5"/>
      <c r="E36" s="5"/>
      <c r="F36" s="5"/>
      <c r="G36" s="5"/>
      <c r="H36" s="5"/>
      <c r="I36" s="5"/>
      <c r="J36" s="6"/>
    </row>
    <row r="37" spans="1:10" x14ac:dyDescent="0.2">
      <c r="A37" s="4"/>
      <c r="B37" s="5"/>
      <c r="C37" s="5"/>
      <c r="D37" s="5"/>
      <c r="E37" s="5"/>
      <c r="F37" s="5"/>
      <c r="G37" s="5"/>
      <c r="H37" s="5"/>
      <c r="I37" s="5"/>
      <c r="J37" s="6"/>
    </row>
    <row r="38" spans="1:10" x14ac:dyDescent="0.2">
      <c r="A38" s="153" t="s">
        <v>438</v>
      </c>
      <c r="B38" s="145" t="s">
        <v>916</v>
      </c>
      <c r="C38" s="5"/>
      <c r="D38" s="5"/>
      <c r="E38" s="5"/>
      <c r="F38" s="5"/>
      <c r="G38" s="5"/>
      <c r="H38" s="5"/>
      <c r="I38" s="5"/>
      <c r="J38" s="6"/>
    </row>
    <row r="39" spans="1:10" x14ac:dyDescent="0.2">
      <c r="A39" s="4"/>
      <c r="B39" s="150" t="s">
        <v>603</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159"/>
      <c r="E41" s="159"/>
      <c r="F41" s="159"/>
      <c r="G41" s="159"/>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670</v>
      </c>
      <c r="B52" s="283">
        <f>+'Item 250, P34'!B54</f>
        <v>42993</v>
      </c>
      <c r="C52" s="154"/>
      <c r="D52" s="8"/>
      <c r="E52" s="8"/>
      <c r="F52" s="8"/>
      <c r="G52" s="148" t="s">
        <v>669</v>
      </c>
      <c r="H52" s="148"/>
      <c r="I52" s="270">
        <f>+'Item 250, P34'!I54</f>
        <v>43070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J37" sqref="J37"/>
    </sheetView>
  </sheetViews>
  <sheetFormatPr defaultRowHeight="12.75" x14ac:dyDescent="0.2"/>
  <cols>
    <col min="1" max="1" width="12" customWidth="1"/>
    <col min="2" max="2" width="12.5703125" bestFit="1" customWidth="1"/>
    <col min="3" max="3" width="7.5703125" customWidth="1"/>
    <col min="4" max="4" width="11" customWidth="1"/>
    <col min="5" max="5" width="10.7109375" customWidth="1"/>
    <col min="6" max="7" width="10.42578125" customWidth="1"/>
    <col min="8" max="8" width="10.5703125" customWidth="1"/>
    <col min="9" max="9" width="10.42578125" customWidth="1"/>
  </cols>
  <sheetData>
    <row r="1" spans="1:10" x14ac:dyDescent="0.2">
      <c r="A1" s="165" t="s">
        <v>749</v>
      </c>
      <c r="B1" s="2"/>
      <c r="C1" s="2"/>
      <c r="D1" s="2"/>
      <c r="E1" s="2"/>
      <c r="F1" s="2"/>
      <c r="G1" s="2"/>
      <c r="H1" s="2"/>
      <c r="I1" s="2"/>
      <c r="J1" s="3"/>
    </row>
    <row r="2" spans="1:10" x14ac:dyDescent="0.2">
      <c r="A2" s="4" t="s">
        <v>131</v>
      </c>
      <c r="B2" s="8">
        <f>'Check Sheet P2'!$B$2</f>
        <v>5</v>
      </c>
      <c r="C2" s="5"/>
      <c r="D2" s="5"/>
      <c r="E2" s="5"/>
      <c r="F2" s="5"/>
      <c r="G2" s="8">
        <v>0</v>
      </c>
      <c r="H2" s="294" t="str">
        <f>+'Item 255, P35'!H2:I2</f>
        <v xml:space="preserve">Original Page No. </v>
      </c>
      <c r="I2" s="294"/>
      <c r="J2" s="9">
        <v>36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92</v>
      </c>
      <c r="B7" s="328"/>
      <c r="C7" s="328"/>
      <c r="D7" s="328"/>
      <c r="E7" s="328"/>
      <c r="F7" s="328"/>
      <c r="G7" s="328"/>
      <c r="H7" s="328"/>
      <c r="I7" s="328"/>
      <c r="J7" s="343"/>
    </row>
    <row r="8" spans="1:10" x14ac:dyDescent="0.2">
      <c r="A8" s="303" t="s">
        <v>28</v>
      </c>
      <c r="B8" s="299"/>
      <c r="C8" s="299"/>
      <c r="D8" s="299"/>
      <c r="E8" s="299"/>
      <c r="F8" s="299"/>
      <c r="G8" s="299"/>
      <c r="H8" s="299"/>
      <c r="I8" s="299"/>
      <c r="J8" s="300"/>
    </row>
    <row r="9" spans="1:10" x14ac:dyDescent="0.2">
      <c r="A9" s="303" t="s">
        <v>29</v>
      </c>
      <c r="B9" s="299"/>
      <c r="C9" s="299"/>
      <c r="D9" s="299"/>
      <c r="E9" s="299"/>
      <c r="F9" s="299"/>
      <c r="G9" s="299"/>
      <c r="H9" s="299"/>
      <c r="I9" s="299"/>
      <c r="J9" s="300"/>
    </row>
    <row r="10" spans="1:10" x14ac:dyDescent="0.2">
      <c r="A10" s="4"/>
      <c r="B10" s="5"/>
      <c r="C10" s="5"/>
      <c r="D10" s="5"/>
      <c r="E10" s="5"/>
      <c r="F10" s="5"/>
      <c r="G10" s="5"/>
      <c r="H10" s="5"/>
      <c r="I10" s="5"/>
      <c r="J10" s="167"/>
    </row>
    <row r="11" spans="1:10" x14ac:dyDescent="0.2">
      <c r="A11" s="4" t="s">
        <v>449</v>
      </c>
      <c r="B11" s="14"/>
      <c r="C11" s="5"/>
      <c r="D11" s="5"/>
      <c r="E11" s="5"/>
      <c r="F11" s="5"/>
      <c r="G11" s="5"/>
      <c r="H11" s="5"/>
      <c r="I11" s="5"/>
      <c r="J11" s="167"/>
    </row>
    <row r="12" spans="1:10" x14ac:dyDescent="0.2">
      <c r="A12" s="4"/>
      <c r="B12" s="5"/>
      <c r="C12" s="5"/>
      <c r="D12" s="5"/>
      <c r="E12" s="5"/>
      <c r="F12" s="5"/>
      <c r="G12" s="5"/>
      <c r="H12" s="5"/>
      <c r="I12" s="5"/>
      <c r="J12" s="167"/>
    </row>
    <row r="13" spans="1:10" x14ac:dyDescent="0.2">
      <c r="A13" s="4"/>
      <c r="B13" s="37"/>
      <c r="C13" s="157"/>
      <c r="D13" s="368" t="s">
        <v>2</v>
      </c>
      <c r="E13" s="312"/>
      <c r="F13" s="312"/>
      <c r="G13" s="312"/>
      <c r="H13" s="312"/>
      <c r="I13" s="313"/>
      <c r="J13" s="168"/>
    </row>
    <row r="14" spans="1:10" x14ac:dyDescent="0.2">
      <c r="A14" s="131" t="s">
        <v>12</v>
      </c>
      <c r="B14" s="124"/>
      <c r="C14" s="125"/>
      <c r="D14" s="162" t="s">
        <v>585</v>
      </c>
      <c r="E14" s="162" t="s">
        <v>586</v>
      </c>
      <c r="F14" s="162" t="s">
        <v>587</v>
      </c>
      <c r="G14" s="162" t="s">
        <v>588</v>
      </c>
      <c r="H14" s="162" t="s">
        <v>589</v>
      </c>
      <c r="I14" s="162" t="s">
        <v>590</v>
      </c>
      <c r="J14" s="167"/>
    </row>
    <row r="15" spans="1:10" x14ac:dyDescent="0.2">
      <c r="A15" s="110" t="s">
        <v>3</v>
      </c>
      <c r="B15" s="16"/>
      <c r="C15" s="26"/>
      <c r="D15" s="201" t="s">
        <v>798</v>
      </c>
      <c r="E15" s="201" t="s">
        <v>798</v>
      </c>
      <c r="F15" s="201" t="s">
        <v>933</v>
      </c>
      <c r="G15" s="201" t="s">
        <v>799</v>
      </c>
      <c r="H15" s="201" t="s">
        <v>934</v>
      </c>
      <c r="I15" s="201" t="s">
        <v>801</v>
      </c>
      <c r="J15" s="167"/>
    </row>
    <row r="16" spans="1:10" x14ac:dyDescent="0.2">
      <c r="A16" s="110" t="s">
        <v>4</v>
      </c>
      <c r="B16" s="16"/>
      <c r="C16" s="26"/>
      <c r="D16" s="201" t="s">
        <v>917</v>
      </c>
      <c r="E16" s="201" t="s">
        <v>917</v>
      </c>
      <c r="F16" s="201" t="s">
        <v>918</v>
      </c>
      <c r="G16" s="201" t="s">
        <v>803</v>
      </c>
      <c r="H16" s="201">
        <v>130</v>
      </c>
      <c r="I16" s="201" t="s">
        <v>924</v>
      </c>
      <c r="J16" s="167"/>
    </row>
    <row r="17" spans="1:10" x14ac:dyDescent="0.2">
      <c r="A17" s="110" t="s">
        <v>5</v>
      </c>
      <c r="B17" s="16"/>
      <c r="C17" s="26"/>
      <c r="D17" s="201" t="s">
        <v>917</v>
      </c>
      <c r="E17" s="201" t="s">
        <v>917</v>
      </c>
      <c r="F17" s="201" t="s">
        <v>918</v>
      </c>
      <c r="G17" s="201" t="s">
        <v>803</v>
      </c>
      <c r="H17" s="201">
        <v>130</v>
      </c>
      <c r="I17" s="201" t="s">
        <v>924</v>
      </c>
      <c r="J17" s="167"/>
    </row>
    <row r="18" spans="1:10" x14ac:dyDescent="0.2">
      <c r="A18" s="126" t="s">
        <v>6</v>
      </c>
      <c r="B18" s="158"/>
      <c r="C18" s="128"/>
      <c r="D18" s="34" t="s">
        <v>366</v>
      </c>
      <c r="E18" s="34" t="s">
        <v>366</v>
      </c>
      <c r="F18" s="34" t="s">
        <v>366</v>
      </c>
      <c r="G18" s="34" t="s">
        <v>366</v>
      </c>
      <c r="H18" s="34" t="s">
        <v>366</v>
      </c>
      <c r="I18" s="34" t="s">
        <v>366</v>
      </c>
      <c r="J18" s="167"/>
    </row>
    <row r="19" spans="1:10" x14ac:dyDescent="0.2">
      <c r="A19" s="123" t="s">
        <v>7</v>
      </c>
      <c r="B19" s="16"/>
      <c r="C19" s="26"/>
      <c r="D19" s="166"/>
      <c r="E19" s="166"/>
      <c r="F19" s="129"/>
      <c r="G19" s="129"/>
      <c r="H19" s="129"/>
      <c r="I19" s="130"/>
      <c r="J19" s="167"/>
    </row>
    <row r="20" spans="1:10" x14ac:dyDescent="0.2">
      <c r="A20" s="110" t="s">
        <v>450</v>
      </c>
      <c r="B20" s="16"/>
      <c r="C20" s="26"/>
      <c r="D20" s="201" t="s">
        <v>921</v>
      </c>
      <c r="E20" s="201" t="s">
        <v>921</v>
      </c>
      <c r="F20" s="201" t="s">
        <v>921</v>
      </c>
      <c r="G20" s="201" t="s">
        <v>921</v>
      </c>
      <c r="H20" s="201" t="s">
        <v>921</v>
      </c>
      <c r="I20" s="201" t="s">
        <v>921</v>
      </c>
      <c r="J20" s="167"/>
    </row>
    <row r="21" spans="1:10" x14ac:dyDescent="0.2">
      <c r="A21" s="110" t="s">
        <v>8</v>
      </c>
      <c r="B21" s="16"/>
      <c r="C21" s="26"/>
      <c r="D21" s="201" t="s">
        <v>919</v>
      </c>
      <c r="E21" s="201" t="s">
        <v>919</v>
      </c>
      <c r="F21" s="201" t="s">
        <v>802</v>
      </c>
      <c r="G21" s="201" t="s">
        <v>802</v>
      </c>
      <c r="H21" s="201" t="s">
        <v>922</v>
      </c>
      <c r="I21" s="201" t="s">
        <v>922</v>
      </c>
      <c r="J21" s="167"/>
    </row>
    <row r="22" spans="1:10" x14ac:dyDescent="0.2">
      <c r="A22" s="110" t="s">
        <v>9</v>
      </c>
      <c r="B22" s="16"/>
      <c r="C22" s="26"/>
      <c r="D22" s="201" t="s">
        <v>920</v>
      </c>
      <c r="E22" s="201" t="s">
        <v>920</v>
      </c>
      <c r="F22" s="201" t="s">
        <v>800</v>
      </c>
      <c r="G22" s="201" t="s">
        <v>804</v>
      </c>
      <c r="H22" s="201" t="s">
        <v>923</v>
      </c>
      <c r="I22" s="201" t="s">
        <v>925</v>
      </c>
      <c r="J22" s="167"/>
    </row>
    <row r="23" spans="1:10" x14ac:dyDescent="0.2">
      <c r="A23" s="110" t="s">
        <v>10</v>
      </c>
      <c r="B23" s="16"/>
      <c r="C23" s="26"/>
      <c r="D23" s="34" t="s">
        <v>366</v>
      </c>
      <c r="E23" s="34" t="s">
        <v>366</v>
      </c>
      <c r="F23" s="34" t="s">
        <v>366</v>
      </c>
      <c r="G23" s="34" t="s">
        <v>366</v>
      </c>
      <c r="H23" s="34" t="s">
        <v>366</v>
      </c>
      <c r="I23" s="34" t="s">
        <v>366</v>
      </c>
      <c r="J23" s="167"/>
    </row>
    <row r="24" spans="1:10" x14ac:dyDescent="0.2">
      <c r="A24" s="4"/>
      <c r="B24" s="5"/>
      <c r="C24" s="5"/>
      <c r="D24" s="5"/>
      <c r="E24" s="5"/>
      <c r="F24" s="5"/>
      <c r="G24" s="5"/>
      <c r="H24" s="5"/>
      <c r="I24" s="5"/>
      <c r="J24" s="167"/>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926</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59"/>
      <c r="D31" s="159"/>
      <c r="E31" s="159"/>
      <c r="F31" s="159"/>
      <c r="G31" s="159"/>
      <c r="H31" s="159"/>
      <c r="I31" s="159"/>
      <c r="J31" s="160"/>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604</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82" t="s">
        <v>454</v>
      </c>
      <c r="B39" s="107" t="s">
        <v>580</v>
      </c>
      <c r="C39" s="5"/>
      <c r="D39" s="5"/>
      <c r="E39" s="5"/>
      <c r="F39" s="5"/>
      <c r="G39" s="5"/>
      <c r="H39" s="5"/>
      <c r="I39" s="5"/>
      <c r="J39" s="6"/>
    </row>
    <row r="40" spans="1:10" x14ac:dyDescent="0.2">
      <c r="A40" s="4"/>
      <c r="B40" s="42"/>
      <c r="C40" s="5"/>
      <c r="D40" s="5"/>
      <c r="E40" s="5"/>
      <c r="F40" s="5"/>
      <c r="G40" s="5"/>
      <c r="H40" s="5"/>
      <c r="I40" s="5"/>
      <c r="J40" s="6"/>
    </row>
    <row r="41" spans="1:10" x14ac:dyDescent="0.2">
      <c r="A41" s="169" t="s">
        <v>19</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3" t="s">
        <v>435</v>
      </c>
      <c r="B43" s="145" t="s">
        <v>927</v>
      </c>
      <c r="C43" s="5"/>
      <c r="D43" s="159"/>
      <c r="E43" s="159"/>
      <c r="F43" s="159"/>
      <c r="G43" s="159"/>
      <c r="H43" s="5"/>
      <c r="I43" s="5"/>
      <c r="J43" s="6"/>
    </row>
    <row r="44" spans="1:10" x14ac:dyDescent="0.2">
      <c r="A44" s="4"/>
      <c r="B44" s="145" t="s">
        <v>584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3">
        <f>+'Item 255, P35'!B52</f>
        <v>42993</v>
      </c>
      <c r="C54" s="154"/>
      <c r="D54" s="8"/>
      <c r="E54" s="8"/>
      <c r="F54" s="8"/>
      <c r="G54" s="148" t="s">
        <v>669</v>
      </c>
      <c r="H54" s="148"/>
      <c r="I54" s="270">
        <f>+'Item 255, P35'!I52</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zoomScaleNormal="100" workbookViewId="0">
      <selection activeCell="G40" sqref="G40"/>
    </sheetView>
  </sheetViews>
  <sheetFormatPr defaultRowHeight="12.75" x14ac:dyDescent="0.2"/>
  <cols>
    <col min="1" max="1" width="10.7109375" customWidth="1"/>
    <col min="2" max="2" width="12.5703125" bestFit="1" customWidth="1"/>
    <col min="3" max="3" width="8.140625" customWidth="1"/>
    <col min="4" max="7" width="12" customWidth="1"/>
    <col min="8" max="8" width="8.7109375" customWidth="1"/>
    <col min="9" max="9" width="10.42578125" customWidth="1"/>
    <col min="10" max="10" width="6.140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260, P36'!H2:I2</f>
        <v xml:space="preserve">Original Page No. </v>
      </c>
      <c r="I2" s="294"/>
      <c r="J2" s="9">
        <v>37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93</v>
      </c>
      <c r="B7" s="328"/>
      <c r="C7" s="328"/>
      <c r="D7" s="328"/>
      <c r="E7" s="328"/>
      <c r="F7" s="328"/>
      <c r="G7" s="328"/>
      <c r="H7" s="328"/>
      <c r="I7" s="328"/>
      <c r="J7" s="343"/>
    </row>
    <row r="8" spans="1:10" x14ac:dyDescent="0.2">
      <c r="A8" s="303" t="s">
        <v>43</v>
      </c>
      <c r="B8" s="299"/>
      <c r="C8" s="299"/>
      <c r="D8" s="299"/>
      <c r="E8" s="299"/>
      <c r="F8" s="299"/>
      <c r="G8" s="299"/>
      <c r="H8" s="299"/>
      <c r="I8" s="299"/>
      <c r="J8" s="300"/>
    </row>
    <row r="9" spans="1:10" x14ac:dyDescent="0.2">
      <c r="A9" s="303" t="s">
        <v>29</v>
      </c>
      <c r="B9" s="299"/>
      <c r="C9" s="299"/>
      <c r="D9" s="299"/>
      <c r="E9" s="299"/>
      <c r="F9" s="299"/>
      <c r="G9" s="299"/>
      <c r="H9" s="299"/>
      <c r="I9" s="299"/>
      <c r="J9" s="300"/>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14"/>
      <c r="I12" s="14"/>
      <c r="J12" s="167"/>
    </row>
    <row r="13" spans="1:10" x14ac:dyDescent="0.2">
      <c r="A13" s="4"/>
      <c r="B13" s="37"/>
      <c r="C13" s="171"/>
      <c r="D13" s="368" t="s">
        <v>2</v>
      </c>
      <c r="E13" s="312"/>
      <c r="F13" s="312"/>
      <c r="G13" s="313"/>
      <c r="H13" s="182"/>
      <c r="I13" s="182"/>
      <c r="J13" s="168"/>
    </row>
    <row r="14" spans="1:10" x14ac:dyDescent="0.2">
      <c r="A14" s="131" t="s">
        <v>12</v>
      </c>
      <c r="B14" s="124"/>
      <c r="C14" s="125"/>
      <c r="D14" s="162" t="s">
        <v>588</v>
      </c>
      <c r="E14" s="162" t="s">
        <v>591</v>
      </c>
      <c r="F14" s="162" t="s">
        <v>589</v>
      </c>
      <c r="G14" s="162" t="s">
        <v>592</v>
      </c>
      <c r="H14" s="14"/>
      <c r="I14" s="14"/>
      <c r="J14" s="167"/>
    </row>
    <row r="15" spans="1:10" x14ac:dyDescent="0.2">
      <c r="A15" s="110" t="s">
        <v>3</v>
      </c>
      <c r="B15" s="16"/>
      <c r="C15" s="26"/>
      <c r="D15" s="201" t="s">
        <v>805</v>
      </c>
      <c r="E15" s="201" t="s">
        <v>805</v>
      </c>
      <c r="F15" s="201" t="s">
        <v>805</v>
      </c>
      <c r="G15" s="201" t="s">
        <v>805</v>
      </c>
      <c r="H15" s="14"/>
      <c r="I15" s="14"/>
      <c r="J15" s="167"/>
    </row>
    <row r="16" spans="1:10" x14ac:dyDescent="0.2">
      <c r="A16" s="110" t="s">
        <v>4</v>
      </c>
      <c r="B16" s="16"/>
      <c r="C16" s="26"/>
      <c r="D16" s="201" t="s">
        <v>928</v>
      </c>
      <c r="E16" s="201" t="s">
        <v>928</v>
      </c>
      <c r="F16" s="201" t="s">
        <v>928</v>
      </c>
      <c r="G16" s="201" t="s">
        <v>928</v>
      </c>
      <c r="H16" s="14"/>
      <c r="I16" s="14"/>
      <c r="J16" s="167"/>
    </row>
    <row r="17" spans="1:10" x14ac:dyDescent="0.2">
      <c r="A17" s="110" t="s">
        <v>5</v>
      </c>
      <c r="B17" s="16"/>
      <c r="C17" s="26"/>
      <c r="D17" s="201" t="s">
        <v>928</v>
      </c>
      <c r="E17" s="201" t="s">
        <v>928</v>
      </c>
      <c r="F17" s="201" t="s">
        <v>928</v>
      </c>
      <c r="G17" s="201" t="s">
        <v>928</v>
      </c>
      <c r="H17" s="14"/>
      <c r="I17" s="14"/>
      <c r="J17" s="167"/>
    </row>
    <row r="18" spans="1:10" x14ac:dyDescent="0.2">
      <c r="A18" s="126" t="s">
        <v>6</v>
      </c>
      <c r="B18" s="173"/>
      <c r="C18" s="128"/>
      <c r="D18" s="34" t="s">
        <v>366</v>
      </c>
      <c r="E18" s="34" t="s">
        <v>366</v>
      </c>
      <c r="F18" s="34" t="s">
        <v>366</v>
      </c>
      <c r="G18" s="34" t="s">
        <v>366</v>
      </c>
      <c r="H18" s="14"/>
      <c r="I18" s="14"/>
      <c r="J18" s="167"/>
    </row>
    <row r="19" spans="1:10" x14ac:dyDescent="0.2">
      <c r="A19" s="123" t="s">
        <v>7</v>
      </c>
      <c r="B19" s="16"/>
      <c r="C19" s="26"/>
      <c r="D19" s="166"/>
      <c r="E19" s="129"/>
      <c r="F19" s="129"/>
      <c r="G19" s="130"/>
      <c r="H19" s="14"/>
      <c r="I19" s="14"/>
      <c r="J19" s="167"/>
    </row>
    <row r="20" spans="1:10" x14ac:dyDescent="0.2">
      <c r="A20" s="110" t="s">
        <v>450</v>
      </c>
      <c r="B20" s="16"/>
      <c r="C20" s="26"/>
      <c r="D20" s="34" t="s">
        <v>366</v>
      </c>
      <c r="E20" s="34" t="s">
        <v>366</v>
      </c>
      <c r="F20" s="34" t="s">
        <v>366</v>
      </c>
      <c r="G20" s="34" t="s">
        <v>366</v>
      </c>
      <c r="H20" s="14"/>
      <c r="I20" s="14"/>
      <c r="J20" s="167"/>
    </row>
    <row r="21" spans="1:10" x14ac:dyDescent="0.2">
      <c r="A21" s="110" t="s">
        <v>8</v>
      </c>
      <c r="B21" s="16"/>
      <c r="C21" s="26"/>
      <c r="D21" s="34" t="s">
        <v>366</v>
      </c>
      <c r="E21" s="34" t="s">
        <v>366</v>
      </c>
      <c r="F21" s="34" t="s">
        <v>366</v>
      </c>
      <c r="G21" s="34" t="s">
        <v>366</v>
      </c>
      <c r="H21" s="14"/>
      <c r="I21" s="14"/>
      <c r="J21" s="167"/>
    </row>
    <row r="22" spans="1:10" x14ac:dyDescent="0.2">
      <c r="A22" s="110" t="s">
        <v>9</v>
      </c>
      <c r="B22" s="16"/>
      <c r="C22" s="26"/>
      <c r="D22" s="34" t="s">
        <v>366</v>
      </c>
      <c r="E22" s="34" t="s">
        <v>366</v>
      </c>
      <c r="F22" s="34" t="s">
        <v>366</v>
      </c>
      <c r="G22" s="34" t="s">
        <v>366</v>
      </c>
      <c r="H22" s="14"/>
      <c r="I22" s="14"/>
      <c r="J22" s="167"/>
    </row>
    <row r="23" spans="1:10" x14ac:dyDescent="0.2">
      <c r="A23" s="110" t="s">
        <v>10</v>
      </c>
      <c r="B23" s="16"/>
      <c r="C23" s="26"/>
      <c r="D23" s="34" t="s">
        <v>366</v>
      </c>
      <c r="E23" s="34" t="s">
        <v>366</v>
      </c>
      <c r="F23" s="34" t="s">
        <v>366</v>
      </c>
      <c r="G23" s="34" t="s">
        <v>366</v>
      </c>
      <c r="H23" s="14"/>
      <c r="I23" s="14"/>
      <c r="J23" s="167"/>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929</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75"/>
      <c r="D31" s="175"/>
      <c r="E31" s="175"/>
      <c r="F31" s="175"/>
      <c r="G31" s="175"/>
      <c r="H31" s="175"/>
      <c r="I31" s="175"/>
      <c r="J31" s="178"/>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750</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433</v>
      </c>
      <c r="B42" s="145" t="s">
        <v>930</v>
      </c>
      <c r="C42" s="5"/>
      <c r="D42" s="5"/>
      <c r="E42" s="5"/>
      <c r="F42" s="5"/>
      <c r="G42" s="5"/>
      <c r="H42" s="5"/>
      <c r="I42" s="5"/>
      <c r="J42" s="6"/>
    </row>
    <row r="43" spans="1:10" x14ac:dyDescent="0.2">
      <c r="A43" s="4"/>
      <c r="B43" s="145" t="s">
        <v>582</v>
      </c>
      <c r="C43" s="5"/>
      <c r="D43" s="175"/>
      <c r="E43" s="175"/>
      <c r="F43" s="175"/>
      <c r="G43" s="175"/>
      <c r="H43" s="5"/>
      <c r="I43" s="5"/>
      <c r="J43" s="6"/>
    </row>
    <row r="44" spans="1:10" x14ac:dyDescent="0.2">
      <c r="A44" s="4"/>
      <c r="B44" s="5"/>
      <c r="C44" s="5"/>
      <c r="D44" s="5"/>
      <c r="E44" s="5"/>
      <c r="F44" s="5"/>
      <c r="G44" s="5"/>
      <c r="H44" s="5"/>
      <c r="I44" s="5"/>
      <c r="J44" s="6"/>
    </row>
    <row r="45" spans="1:10" x14ac:dyDescent="0.2">
      <c r="A45" s="153" t="s">
        <v>435</v>
      </c>
      <c r="B45" s="145" t="s">
        <v>906</v>
      </c>
      <c r="C45" s="5"/>
      <c r="D45" s="5"/>
      <c r="E45" s="5"/>
      <c r="F45" s="5"/>
      <c r="G45" s="5"/>
      <c r="H45" s="5"/>
      <c r="I45" s="5"/>
      <c r="J45" s="6"/>
    </row>
    <row r="46" spans="1:10" x14ac:dyDescent="0.2">
      <c r="A46" s="4"/>
      <c r="B46" s="150" t="s">
        <v>603</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260, P36'!B54</f>
        <v>42993</v>
      </c>
      <c r="C54" s="8"/>
      <c r="D54" s="8"/>
      <c r="E54" s="8"/>
      <c r="F54" s="8"/>
      <c r="G54" s="148" t="s">
        <v>672</v>
      </c>
      <c r="I54" s="270">
        <f>+'Item 260, P36'!I54</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7" zoomScaleNormal="100" workbookViewId="0">
      <selection activeCell="B36" sqref="B36"/>
    </sheetView>
  </sheetViews>
  <sheetFormatPr defaultRowHeight="12.75" x14ac:dyDescent="0.2"/>
  <cols>
    <col min="1" max="1" width="10" customWidth="1"/>
    <col min="2" max="2" width="12.5703125" bestFit="1" customWidth="1"/>
    <col min="3" max="3" width="7.85546875" customWidth="1"/>
    <col min="4" max="8" width="10.85546875" customWidth="1"/>
    <col min="9" max="9" width="10.14062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270, P37'!H2:I2</f>
        <v xml:space="preserve">Original Page No. </v>
      </c>
      <c r="I2" s="294"/>
      <c r="J2" s="9">
        <v>38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806</v>
      </c>
      <c r="B7" s="328"/>
      <c r="C7" s="328"/>
      <c r="D7" s="328"/>
      <c r="E7" s="328"/>
      <c r="F7" s="328"/>
      <c r="G7" s="328"/>
      <c r="H7" s="328"/>
      <c r="I7" s="328"/>
      <c r="J7" s="343"/>
    </row>
    <row r="8" spans="1:10" x14ac:dyDescent="0.2">
      <c r="A8" s="303" t="s">
        <v>26</v>
      </c>
      <c r="B8" s="299"/>
      <c r="C8" s="299"/>
      <c r="D8" s="299"/>
      <c r="E8" s="299"/>
      <c r="F8" s="299"/>
      <c r="G8" s="299"/>
      <c r="H8" s="299"/>
      <c r="I8" s="299"/>
      <c r="J8" s="300"/>
    </row>
    <row r="9" spans="1:10" x14ac:dyDescent="0.2">
      <c r="A9" s="303" t="s">
        <v>29</v>
      </c>
      <c r="B9" s="299"/>
      <c r="C9" s="299"/>
      <c r="D9" s="299"/>
      <c r="E9" s="299"/>
      <c r="F9" s="299"/>
      <c r="G9" s="299"/>
      <c r="H9" s="299"/>
      <c r="I9" s="299"/>
      <c r="J9" s="300"/>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14"/>
      <c r="J12" s="167"/>
    </row>
    <row r="13" spans="1:10" x14ac:dyDescent="0.2">
      <c r="A13" s="4"/>
      <c r="B13" s="37"/>
      <c r="C13" s="157"/>
      <c r="D13" s="368" t="s">
        <v>2</v>
      </c>
      <c r="E13" s="312"/>
      <c r="F13" s="312"/>
      <c r="G13" s="312"/>
      <c r="H13" s="313"/>
      <c r="I13" s="182"/>
      <c r="J13" s="168"/>
    </row>
    <row r="14" spans="1:10" x14ac:dyDescent="0.2">
      <c r="A14" s="131" t="s">
        <v>12</v>
      </c>
      <c r="B14" s="124"/>
      <c r="C14" s="125"/>
      <c r="D14" s="162" t="s">
        <v>586</v>
      </c>
      <c r="E14" s="162" t="s">
        <v>587</v>
      </c>
      <c r="F14" s="162" t="s">
        <v>588</v>
      </c>
      <c r="G14" s="162" t="s">
        <v>591</v>
      </c>
      <c r="H14" s="162" t="s">
        <v>589</v>
      </c>
      <c r="I14" s="14"/>
      <c r="J14" s="167"/>
    </row>
    <row r="15" spans="1:10" x14ac:dyDescent="0.2">
      <c r="A15" s="133" t="s">
        <v>23</v>
      </c>
      <c r="B15" s="16"/>
      <c r="C15" s="26"/>
      <c r="D15" s="201" t="s">
        <v>931</v>
      </c>
      <c r="E15" s="201" t="s">
        <v>931</v>
      </c>
      <c r="F15" s="201" t="s">
        <v>931</v>
      </c>
      <c r="G15" s="201" t="s">
        <v>931</v>
      </c>
      <c r="H15" s="201" t="s">
        <v>931</v>
      </c>
      <c r="I15" s="14"/>
      <c r="J15" s="167"/>
    </row>
    <row r="16" spans="1:10" x14ac:dyDescent="0.2">
      <c r="A16" s="126" t="s">
        <v>6</v>
      </c>
      <c r="B16" s="158"/>
      <c r="C16" s="128"/>
      <c r="D16" s="34" t="s">
        <v>366</v>
      </c>
      <c r="E16" s="34" t="s">
        <v>366</v>
      </c>
      <c r="F16" s="34" t="s">
        <v>366</v>
      </c>
      <c r="G16" s="34" t="s">
        <v>366</v>
      </c>
      <c r="H16" s="34" t="s">
        <v>366</v>
      </c>
      <c r="I16" s="14"/>
      <c r="J16" s="167"/>
    </row>
    <row r="17" spans="1:10" x14ac:dyDescent="0.2">
      <c r="A17" s="123" t="s">
        <v>7</v>
      </c>
      <c r="B17" s="16"/>
      <c r="C17" s="26"/>
      <c r="D17" s="166"/>
      <c r="E17" s="129"/>
      <c r="F17" s="129"/>
      <c r="G17" s="129"/>
      <c r="H17" s="130"/>
      <c r="I17" s="14"/>
      <c r="J17" s="167"/>
    </row>
    <row r="18" spans="1:10" x14ac:dyDescent="0.2">
      <c r="A18" s="110" t="s">
        <v>8</v>
      </c>
      <c r="B18" s="16"/>
      <c r="C18" s="26"/>
      <c r="D18" s="34" t="s">
        <v>366</v>
      </c>
      <c r="E18" s="34" t="s">
        <v>366</v>
      </c>
      <c r="F18" s="34" t="s">
        <v>366</v>
      </c>
      <c r="G18" s="34" t="s">
        <v>366</v>
      </c>
      <c r="H18" s="34" t="s">
        <v>366</v>
      </c>
      <c r="I18" s="14"/>
      <c r="J18" s="167"/>
    </row>
    <row r="19" spans="1:10" x14ac:dyDescent="0.2">
      <c r="A19" s="4"/>
      <c r="B19" s="5"/>
      <c r="C19" s="5"/>
      <c r="D19" s="5"/>
      <c r="E19" s="5"/>
      <c r="F19" s="5"/>
      <c r="G19" s="5"/>
      <c r="H19" s="5"/>
      <c r="I19" s="14"/>
      <c r="J19" s="167"/>
    </row>
    <row r="20" spans="1:10" x14ac:dyDescent="0.2">
      <c r="A20" s="4"/>
      <c r="B20" s="5"/>
      <c r="C20" s="5"/>
      <c r="D20" s="5"/>
      <c r="E20" s="5"/>
      <c r="F20" s="5"/>
      <c r="G20" s="5"/>
      <c r="H20" s="5"/>
      <c r="I20" s="5"/>
      <c r="J20" s="6"/>
    </row>
    <row r="21" spans="1:10" x14ac:dyDescent="0.2">
      <c r="A21" s="53" t="s">
        <v>13</v>
      </c>
      <c r="B21" s="42" t="s">
        <v>30</v>
      </c>
      <c r="C21" s="5"/>
      <c r="D21" s="5"/>
      <c r="E21" s="5"/>
      <c r="F21" s="5"/>
      <c r="G21" s="5"/>
      <c r="H21" s="5"/>
      <c r="I21" s="5"/>
      <c r="J21" s="6"/>
    </row>
    <row r="22" spans="1:10" x14ac:dyDescent="0.2">
      <c r="A22" s="10" t="s">
        <v>31</v>
      </c>
      <c r="B22" s="42" t="s">
        <v>32</v>
      </c>
      <c r="C22" s="5"/>
      <c r="D22" s="5"/>
      <c r="E22" s="5"/>
      <c r="F22" s="5"/>
      <c r="G22" s="5"/>
      <c r="H22" s="5"/>
      <c r="I22" s="5"/>
      <c r="J22" s="6"/>
    </row>
    <row r="23" spans="1:10" x14ac:dyDescent="0.2">
      <c r="A23" s="53"/>
      <c r="B23" s="107" t="s">
        <v>932</v>
      </c>
      <c r="C23" s="5"/>
      <c r="D23" s="5"/>
      <c r="E23" s="5"/>
      <c r="F23" s="5"/>
      <c r="G23" s="5"/>
      <c r="H23" s="5"/>
      <c r="I23" s="5"/>
      <c r="J23" s="6"/>
    </row>
    <row r="24" spans="1:10" x14ac:dyDescent="0.2">
      <c r="A24" s="53"/>
      <c r="B24" s="42" t="s">
        <v>662</v>
      </c>
      <c r="C24" s="5"/>
      <c r="D24" s="5"/>
      <c r="E24" s="5"/>
      <c r="F24" s="5"/>
      <c r="G24" s="5"/>
      <c r="H24" s="5"/>
      <c r="I24" s="5"/>
      <c r="J24" s="6"/>
    </row>
    <row r="25" spans="1:10" x14ac:dyDescent="0.2">
      <c r="A25" s="53" t="s">
        <v>40</v>
      </c>
      <c r="B25" s="42" t="s">
        <v>41</v>
      </c>
      <c r="C25" s="5"/>
      <c r="D25" s="5"/>
      <c r="E25" s="5"/>
      <c r="F25" s="5"/>
      <c r="G25" s="5"/>
      <c r="H25" s="5"/>
      <c r="I25" s="5"/>
      <c r="J25" s="6"/>
    </row>
    <row r="26" spans="1:10" x14ac:dyDescent="0.2">
      <c r="A26" s="82" t="s">
        <v>373</v>
      </c>
      <c r="B26" s="107" t="s">
        <v>42</v>
      </c>
      <c r="C26" s="159"/>
      <c r="D26" s="159"/>
      <c r="E26" s="159"/>
      <c r="F26" s="159"/>
      <c r="G26" s="159"/>
      <c r="H26" s="159"/>
      <c r="I26" s="159"/>
      <c r="J26" s="160"/>
    </row>
    <row r="27" spans="1:10" x14ac:dyDescent="0.2">
      <c r="A27" s="53"/>
      <c r="B27" s="42" t="s">
        <v>373</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69" t="s">
        <v>19</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3" t="s">
        <v>433</v>
      </c>
      <c r="B32" s="145" t="s">
        <v>930</v>
      </c>
      <c r="C32" s="5"/>
      <c r="D32" s="5"/>
      <c r="E32" s="5"/>
      <c r="F32" s="5"/>
      <c r="G32" s="5"/>
      <c r="H32" s="5"/>
      <c r="I32" s="5"/>
      <c r="J32" s="6"/>
    </row>
    <row r="33" spans="1:10" x14ac:dyDescent="0.2">
      <c r="A33" s="4"/>
      <c r="B33" s="145" t="s">
        <v>582</v>
      </c>
      <c r="C33" s="5"/>
      <c r="D33" s="264"/>
      <c r="E33" s="264"/>
      <c r="F33" s="264"/>
      <c r="G33" s="264"/>
      <c r="H33" s="5"/>
      <c r="I33" s="5"/>
      <c r="J33" s="6"/>
    </row>
    <row r="34" spans="1:10" x14ac:dyDescent="0.2">
      <c r="A34" s="4"/>
      <c r="B34" s="5"/>
      <c r="C34" s="5"/>
      <c r="D34" s="5"/>
      <c r="E34" s="5"/>
      <c r="F34" s="5"/>
      <c r="G34" s="5"/>
      <c r="H34" s="5"/>
      <c r="I34" s="5"/>
      <c r="J34" s="6"/>
    </row>
    <row r="35" spans="1:10" x14ac:dyDescent="0.2">
      <c r="A35" s="153" t="s">
        <v>435</v>
      </c>
      <c r="B35" s="145" t="s">
        <v>906</v>
      </c>
      <c r="C35" s="5"/>
      <c r="D35" s="5"/>
      <c r="E35" s="5"/>
      <c r="F35" s="5"/>
      <c r="G35" s="5"/>
      <c r="H35" s="5"/>
      <c r="I35" s="5"/>
      <c r="J35" s="6"/>
    </row>
    <row r="36" spans="1:10" x14ac:dyDescent="0.2">
      <c r="A36" s="4"/>
      <c r="B36" s="150" t="s">
        <v>603</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59"/>
      <c r="E38" s="159"/>
      <c r="F38" s="159"/>
      <c r="G38" s="159"/>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3" t="s">
        <v>540</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2" t="s">
        <v>668</v>
      </c>
      <c r="B49" s="270">
        <f>+'Item 270, P37'!B54</f>
        <v>42993</v>
      </c>
      <c r="C49" s="8"/>
      <c r="D49" s="8"/>
      <c r="E49" s="8"/>
      <c r="F49" s="8"/>
      <c r="G49" s="148" t="s">
        <v>669</v>
      </c>
      <c r="H49" s="148"/>
      <c r="I49" s="270">
        <f>+'Item 270, P37'!I54</f>
        <v>43070</v>
      </c>
      <c r="J49" s="9"/>
    </row>
    <row r="50" spans="1:10" x14ac:dyDescent="0.2">
      <c r="A50" s="324" t="s">
        <v>106</v>
      </c>
      <c r="B50" s="325"/>
      <c r="C50" s="325"/>
      <c r="D50" s="325"/>
      <c r="E50" s="325"/>
      <c r="F50" s="325"/>
      <c r="G50" s="325"/>
      <c r="H50" s="325"/>
      <c r="I50" s="325"/>
      <c r="J50" s="326"/>
    </row>
    <row r="51" spans="1:10" x14ac:dyDescent="0.2">
      <c r="A51" s="4"/>
      <c r="B51" s="5"/>
      <c r="C51" s="5"/>
      <c r="D51" s="5"/>
      <c r="E51" s="5"/>
      <c r="F51" s="5"/>
      <c r="G51" s="5"/>
      <c r="H51" s="5"/>
      <c r="I51" s="5"/>
      <c r="J51" s="6"/>
    </row>
    <row r="52" spans="1:10" x14ac:dyDescent="0.2">
      <c r="A52" s="4" t="s">
        <v>133</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25" top="0.5" bottom="0.5" header="0.5" footer="0.5"/>
  <pageSetup scale="97"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I54" sqref="I54"/>
    </sheetView>
  </sheetViews>
  <sheetFormatPr defaultRowHeight="12.75" x14ac:dyDescent="0.2"/>
  <cols>
    <col min="1" max="1" width="11.28515625" customWidth="1"/>
    <col min="2" max="2" width="12.5703125" bestFit="1" customWidth="1"/>
    <col min="9" max="9" width="10.42578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294" t="str">
        <f>+'Item 275, P38'!H2:I2</f>
        <v xml:space="preserve">Original Page No. </v>
      </c>
      <c r="I2" s="294"/>
      <c r="J2" s="9">
        <v>39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44</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45</v>
      </c>
      <c r="B9" s="5"/>
      <c r="C9" s="5"/>
      <c r="D9" s="5"/>
      <c r="E9" s="5"/>
      <c r="F9" s="5"/>
      <c r="G9" s="5"/>
      <c r="H9" s="5"/>
      <c r="I9" s="5"/>
      <c r="J9" s="6"/>
    </row>
    <row r="10" spans="1:10" x14ac:dyDescent="0.2">
      <c r="A10" s="4"/>
      <c r="B10" s="5"/>
      <c r="C10" s="5"/>
      <c r="D10" s="5"/>
      <c r="E10" s="5"/>
      <c r="F10" s="5"/>
      <c r="G10" s="5"/>
      <c r="H10" s="5"/>
      <c r="I10" s="5"/>
      <c r="J10" s="6"/>
    </row>
    <row r="11" spans="1:10" x14ac:dyDescent="0.2">
      <c r="A11" s="4" t="s">
        <v>46</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47</v>
      </c>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t="s">
        <v>48</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49</v>
      </c>
      <c r="B17" s="5"/>
      <c r="C17" s="5"/>
      <c r="D17" s="5"/>
      <c r="E17" s="5"/>
      <c r="F17" s="5"/>
      <c r="G17" s="5"/>
      <c r="H17" s="5"/>
      <c r="I17" s="5"/>
      <c r="J17" s="6"/>
    </row>
    <row r="18" spans="1:10" x14ac:dyDescent="0.2">
      <c r="A18" s="177"/>
      <c r="B18" s="175"/>
      <c r="C18" s="175"/>
      <c r="D18" s="175"/>
      <c r="E18" s="175"/>
      <c r="F18" s="175"/>
      <c r="G18" s="175"/>
      <c r="H18" s="175"/>
      <c r="I18" s="175"/>
      <c r="J18" s="178"/>
    </row>
    <row r="19" spans="1:10" x14ac:dyDescent="0.2">
      <c r="A19" s="4" t="s">
        <v>50</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51</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77"/>
      <c r="B31" s="175"/>
      <c r="C31" s="175"/>
      <c r="D31" s="175"/>
      <c r="E31" s="175"/>
      <c r="F31" s="175"/>
      <c r="G31" s="175"/>
      <c r="H31" s="175"/>
      <c r="I31" s="175"/>
      <c r="J31" s="178"/>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0">
        <f>+'Item 275, P38'!B49</f>
        <v>42993</v>
      </c>
      <c r="C54" s="8"/>
      <c r="D54" s="8"/>
      <c r="E54" s="8"/>
      <c r="F54" s="8"/>
      <c r="G54" s="148" t="s">
        <v>669</v>
      </c>
      <c r="H54" s="148"/>
      <c r="I54" s="270">
        <f>+'Item 275, P38'!I49</f>
        <v>43070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3C0D9AF8382424091382086C3DD5F0D" ma:contentTypeVersion="104" ma:contentTypeDescription="" ma:contentTypeScope="" ma:versionID="f52abff3a337ca476b13b224a22aa06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2017-11-20T08:00:00+00:00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170982</DocketNumber>
    <DelegatedOrder xmlns="dc463f71-b30c-4ab2-9473-d307f9d35888">false</DelegatedOrder>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6741ACC3-12C8-46BE-B500-BA66FA0920AB}"/>
</file>

<file path=customXml/itemProps2.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3.xml><?xml version="1.0" encoding="utf-8"?>
<ds:datastoreItem xmlns:ds="http://schemas.openxmlformats.org/officeDocument/2006/customXml" ds:itemID="{9E6D187C-D06F-496B-BB38-F41175EBB8D0}">
  <ds:schemaRef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5.xml><?xml version="1.0" encoding="utf-8"?>
<ds:datastoreItem xmlns:ds="http://schemas.openxmlformats.org/officeDocument/2006/customXml" ds:itemID="{CD68BF2F-6B17-44D5-B59D-50E2442624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vt:i4>
      </vt:variant>
    </vt:vector>
  </HeadingPairs>
  <TitlesOfParts>
    <vt:vector size="44" baseType="lpstr">
      <vt:lpstr>Title Page P1</vt:lpstr>
      <vt:lpstr>Check Sheet P2</vt:lpstr>
      <vt:lpstr>Index by number P3</vt:lpstr>
      <vt:lpstr>Index by topic p4</vt:lpstr>
      <vt:lpstr>Index by topic P5</vt:lpstr>
      <vt:lpstr>Item 5 P6</vt:lpstr>
      <vt:lpstr>Item 10,15,16 P7</vt:lpstr>
      <vt:lpstr>Item 17 P8</vt:lpstr>
      <vt:lpstr>Item 18 P9</vt:lpstr>
      <vt:lpstr>Item 20 P10</vt:lpstr>
      <vt:lpstr>Item 20 P11</vt:lpstr>
      <vt:lpstr>Item 20 P12</vt:lpstr>
      <vt:lpstr>Item 20 P13</vt:lpstr>
      <vt:lpstr>Item 30 P14</vt:lpstr>
      <vt:lpstr>Item 40, 45, 50 P15</vt:lpstr>
      <vt:lpstr>Item 51,52 P16</vt:lpstr>
      <vt:lpstr>Item 55,60 P17</vt:lpstr>
      <vt:lpstr>Item 70 P18</vt:lpstr>
      <vt:lpstr>Item 75, P19</vt:lpstr>
      <vt:lpstr>Item 80, P20</vt:lpstr>
      <vt:lpstr>Item 90, P21</vt:lpstr>
      <vt:lpstr>Item 100, P22</vt:lpstr>
      <vt:lpstr>Item 100,P 23</vt:lpstr>
      <vt:lpstr>Item 120,130,150 P24</vt:lpstr>
      <vt:lpstr>Item 160 P25</vt:lpstr>
      <vt:lpstr>Item 200 P26</vt:lpstr>
      <vt:lpstr>Item 205 P27</vt:lpstr>
      <vt:lpstr>Item 207 P28</vt:lpstr>
      <vt:lpstr>Item 210, 220, P29</vt:lpstr>
      <vt:lpstr>Item 230 P30</vt:lpstr>
      <vt:lpstr>Item 240, p 31</vt:lpstr>
      <vt:lpstr>Item 240, P32</vt:lpstr>
      <vt:lpstr>Item 245, P33</vt:lpstr>
      <vt:lpstr>Item 250, P34</vt:lpstr>
      <vt:lpstr>Item 255, P35</vt:lpstr>
      <vt:lpstr>Item 260, P36</vt:lpstr>
      <vt:lpstr>Item 270, P37</vt:lpstr>
      <vt:lpstr>Item 275, P38</vt:lpstr>
      <vt:lpstr>Item 300, P39</vt:lpstr>
      <vt:lpstr>'Index by topic p4'!Print_Area</vt:lpstr>
      <vt:lpstr>'Item 260, P36'!Print_Area</vt:lpstr>
      <vt:lpstr>'Item 30 P14'!Print_Area</vt:lpstr>
      <vt:lpstr>'Item 40, 45, 50 P15'!Print_Area</vt:lpstr>
      <vt:lpstr>'Item 75, P19'!Print_Area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Huff, Ashley (UTC)</cp:lastModifiedBy>
  <cp:lastPrinted>2017-09-14T22:00:46Z</cp:lastPrinted>
  <dcterms:created xsi:type="dcterms:W3CDTF">2002-02-08T00:35:58Z</dcterms:created>
  <dcterms:modified xsi:type="dcterms:W3CDTF">2017-11-21T16:23:13Z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0x0101006E56B4D1795A2E4DB2F0B01679ED314A00D3C0D9AF8382424091382086C3DD5F0D</vt:lpwstr>
  </property>
  <property fmtid="{D5CDD505-2E9C-101B-9397-08002B2CF9AE}" pid="3" name="_docset_NoMedatataSyncRequired">
    <vt:lpwstr>False</vt:lpwstr>
  </property>
  <property fmtid="{D5CDD505-2E9C-101B-9397-08002B2CF9AE}" pid="4" name="IsEFSEC">
    <vt:bool>false</vt:bool>
  </property>
</Properties>
</file>