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2017 Rate Cases\WA\Testimony\Robertson\"/>
    </mc:Choice>
  </mc:AlternateContent>
  <bookViews>
    <workbookView xWindow="0" yWindow="0" windowWidth="28800" windowHeight="13290" tabRatio="936" xr2:uid="{00000000-000D-0000-FFFF-FFFF00000000}"/>
  </bookViews>
  <sheets>
    <sheet name="Index" sheetId="25" r:id="rId1"/>
    <sheet name="Bell Base data 503" sheetId="1" r:id="rId2"/>
    <sheet name="Bell Results 503" sheetId="2" r:id="rId3"/>
    <sheet name="Brem Base Data 503" sheetId="3" r:id="rId4"/>
    <sheet name="Brem Results 503" sheetId="4" r:id="rId5"/>
    <sheet name="Walla Base Data 503" sheetId="5" r:id="rId6"/>
    <sheet name="Walla Results 503" sheetId="6" r:id="rId7"/>
    <sheet name="Yakima Base Data 503" sheetId="7" r:id="rId8"/>
    <sheet name="Yakima Results 503" sheetId="8" r:id="rId9"/>
    <sheet name="Bell Base Data 504" sheetId="17" r:id="rId10"/>
    <sheet name="Bell Results 504" sheetId="18" r:id="rId11"/>
    <sheet name="Brem Base Data 504" sheetId="19" r:id="rId12"/>
    <sheet name="Brem Results 504" sheetId="20" r:id="rId13"/>
    <sheet name="Walla Base Data 504" sheetId="21" r:id="rId14"/>
    <sheet name="Walla Results 504" sheetId="22" r:id="rId15"/>
    <sheet name="Yakima Base Data 504" sheetId="23" r:id="rId16"/>
    <sheet name="Yakima Results 504" sheetId="24" r:id="rId17"/>
  </sheets>
  <definedNames>
    <definedName name="_xlnm.Print_Titles" localSheetId="1">'Bell Base data 503'!$1:$10</definedName>
    <definedName name="_xlnm.Print_Titles" localSheetId="9">'Bell Base Data 504'!$1:$7</definedName>
    <definedName name="_xlnm.Print_Titles" localSheetId="3">'Brem Base Data 503'!$1:$8</definedName>
    <definedName name="_xlnm.Print_Titles" localSheetId="11">'Brem Base Data 504'!$1:$8</definedName>
    <definedName name="_xlnm.Print_Titles" localSheetId="5">'Walla Base Data 503'!$1:$10</definedName>
    <definedName name="_xlnm.Print_Titles" localSheetId="13">'Walla Base Data 504'!$1:$7</definedName>
    <definedName name="_xlnm.Print_Titles" localSheetId="7">'Yakima Base Data 503'!$1:$9</definedName>
    <definedName name="_xlnm.Print_Titles" localSheetId="15">'Yakima Base Data 504'!$1:$7</definedName>
    <definedName name="_xlnm.Print_Titles" localSheetId="8">'Yakima Results 503'!$1:$7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4" l="1"/>
  <c r="A18" i="24" s="1"/>
  <c r="A19" i="24" s="1"/>
  <c r="A20" i="24" s="1"/>
  <c r="A10" i="24"/>
  <c r="A11" i="24" s="1"/>
  <c r="A12" i="24" s="1"/>
  <c r="A13" i="24" s="1"/>
  <c r="A14" i="24" s="1"/>
  <c r="A15" i="24" s="1"/>
  <c r="A16" i="24" s="1"/>
  <c r="A23" i="22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12" i="22"/>
  <c r="A13" i="22" s="1"/>
  <c r="A14" i="22" s="1"/>
  <c r="A15" i="22" s="1"/>
  <c r="A16" i="22" s="1"/>
  <c r="A17" i="22" s="1"/>
  <c r="A18" i="22" s="1"/>
  <c r="A19" i="22" s="1"/>
  <c r="A20" i="22" s="1"/>
  <c r="A11" i="22"/>
  <c r="A10" i="20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38" i="18"/>
  <c r="A39" i="18"/>
  <c r="A40" i="18"/>
  <c r="A41" i="18" s="1"/>
  <c r="A42" i="18" s="1"/>
  <c r="A43" i="18" s="1"/>
  <c r="A44" i="18" s="1"/>
  <c r="A45" i="18" s="1"/>
  <c r="A29" i="18"/>
  <c r="A30" i="18"/>
  <c r="A31" i="18"/>
  <c r="A32" i="18" s="1"/>
  <c r="A33" i="18" s="1"/>
  <c r="A34" i="18" s="1"/>
  <c r="A35" i="18" s="1"/>
  <c r="A36" i="18" s="1"/>
  <c r="A37" i="18" s="1"/>
  <c r="A12" i="18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31" i="8"/>
  <c r="A32" i="8"/>
  <c r="A33" i="8"/>
  <c r="A34" i="8" s="1"/>
  <c r="A35" i="8" s="1"/>
  <c r="A36" i="8" s="1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12" i="23" l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7" i="23" s="1"/>
  <c r="A88" i="23" s="1"/>
  <c r="A89" i="23" s="1"/>
  <c r="A90" i="23" s="1"/>
  <c r="A91" i="23" s="1"/>
  <c r="A92" i="23" s="1"/>
  <c r="A93" i="23" s="1"/>
  <c r="A94" i="23" s="1"/>
  <c r="A95" i="23" s="1"/>
  <c r="A96" i="23" s="1"/>
  <c r="A97" i="23" s="1"/>
  <c r="A98" i="23" s="1"/>
  <c r="A99" i="23" s="1"/>
  <c r="A100" i="23" s="1"/>
  <c r="A101" i="23" s="1"/>
  <c r="A102" i="23" s="1"/>
  <c r="A103" i="23" s="1"/>
  <c r="A104" i="23" s="1"/>
  <c r="A105" i="23" s="1"/>
  <c r="A106" i="23" s="1"/>
  <c r="A107" i="23" s="1"/>
  <c r="A108" i="23" s="1"/>
  <c r="A109" i="23" s="1"/>
  <c r="A110" i="23" s="1"/>
  <c r="A111" i="23" s="1"/>
  <c r="A112" i="23" s="1"/>
  <c r="A113" i="23" s="1"/>
  <c r="A114" i="23" s="1"/>
  <c r="A115" i="23" s="1"/>
  <c r="A116" i="23" s="1"/>
  <c r="A117" i="23" s="1"/>
  <c r="A118" i="23" s="1"/>
  <c r="A119" i="23" s="1"/>
  <c r="A120" i="23" s="1"/>
  <c r="A121" i="23" s="1"/>
  <c r="A122" i="23" s="1"/>
  <c r="A123" i="23" s="1"/>
  <c r="A124" i="23" s="1"/>
  <c r="A125" i="23" s="1"/>
  <c r="A126" i="23" s="1"/>
  <c r="A127" i="23" s="1"/>
  <c r="A128" i="23" s="1"/>
  <c r="A11" i="23"/>
  <c r="A10" i="23"/>
  <c r="A10" i="2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" i="19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0" i="19" s="1"/>
  <c r="A91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106" i="19" s="1"/>
  <c r="A107" i="19" s="1"/>
  <c r="A108" i="19" s="1"/>
  <c r="A109" i="19" s="1"/>
  <c r="A110" i="19" s="1"/>
  <c r="A111" i="19" s="1"/>
  <c r="A112" i="19" s="1"/>
  <c r="A113" i="19" s="1"/>
  <c r="A114" i="19" s="1"/>
  <c r="A115" i="19" s="1"/>
  <c r="A116" i="19" s="1"/>
  <c r="A117" i="19" s="1"/>
  <c r="A118" i="19" s="1"/>
  <c r="A119" i="19" s="1"/>
  <c r="A120" i="19" s="1"/>
  <c r="A121" i="19" s="1"/>
  <c r="A122" i="19" s="1"/>
  <c r="A123" i="19" s="1"/>
  <c r="A124" i="19" s="1"/>
  <c r="A125" i="19" s="1"/>
  <c r="A126" i="19" s="1"/>
  <c r="A127" i="19" s="1"/>
  <c r="A128" i="19" s="1"/>
  <c r="A129" i="19" s="1"/>
  <c r="A11" i="19"/>
  <c r="R10" i="17"/>
  <c r="R11" i="17" s="1"/>
  <c r="R12" i="17" s="1"/>
  <c r="R13" i="17" s="1"/>
  <c r="R14" i="17" s="1"/>
  <c r="R15" i="17" s="1"/>
  <c r="R16" i="17" s="1"/>
  <c r="R17" i="17" s="1"/>
  <c r="R18" i="17" s="1"/>
  <c r="R19" i="17" s="1"/>
  <c r="R20" i="17" s="1"/>
  <c r="R21" i="17" s="1"/>
  <c r="R22" i="17" s="1"/>
  <c r="R23" i="17" s="1"/>
  <c r="R24" i="17" s="1"/>
  <c r="R25" i="17" s="1"/>
  <c r="R26" i="17" s="1"/>
  <c r="R27" i="17" s="1"/>
  <c r="R28" i="17" s="1"/>
  <c r="R29" i="17" s="1"/>
  <c r="R30" i="17" s="1"/>
  <c r="R31" i="17" s="1"/>
  <c r="R32" i="17" s="1"/>
  <c r="R33" i="17" s="1"/>
  <c r="R34" i="17" s="1"/>
  <c r="R35" i="17" s="1"/>
  <c r="R36" i="17" s="1"/>
  <c r="R37" i="17" s="1"/>
  <c r="R38" i="17" s="1"/>
  <c r="R39" i="17" s="1"/>
  <c r="R40" i="17" s="1"/>
  <c r="R41" i="17" s="1"/>
  <c r="R42" i="17" s="1"/>
  <c r="R43" i="17" s="1"/>
  <c r="R44" i="17" s="1"/>
  <c r="R45" i="17" s="1"/>
  <c r="R46" i="17" s="1"/>
  <c r="R47" i="17" s="1"/>
  <c r="R48" i="17" s="1"/>
  <c r="R49" i="17" s="1"/>
  <c r="R50" i="17" s="1"/>
  <c r="R51" i="17" s="1"/>
  <c r="R52" i="17" s="1"/>
  <c r="R53" i="17" s="1"/>
  <c r="R54" i="17" s="1"/>
  <c r="R55" i="17" s="1"/>
  <c r="R56" i="17" s="1"/>
  <c r="R57" i="17" s="1"/>
  <c r="R58" i="17" s="1"/>
  <c r="R59" i="17" s="1"/>
  <c r="R60" i="17" s="1"/>
  <c r="R61" i="17" s="1"/>
  <c r="R62" i="17" s="1"/>
  <c r="R63" i="17" s="1"/>
  <c r="R64" i="17" s="1"/>
  <c r="R65" i="17" s="1"/>
  <c r="R66" i="17" s="1"/>
  <c r="R67" i="17" s="1"/>
  <c r="R68" i="17" s="1"/>
  <c r="R69" i="17" s="1"/>
  <c r="R70" i="17" s="1"/>
  <c r="R71" i="17" s="1"/>
  <c r="R72" i="17" s="1"/>
  <c r="R73" i="17" s="1"/>
  <c r="R74" i="17" s="1"/>
  <c r="R75" i="17" s="1"/>
  <c r="R76" i="17" s="1"/>
  <c r="R77" i="17" s="1"/>
  <c r="R78" i="17" s="1"/>
  <c r="R79" i="17" s="1"/>
  <c r="R80" i="17" s="1"/>
  <c r="R81" i="17" s="1"/>
  <c r="R82" i="17" s="1"/>
  <c r="R83" i="17" s="1"/>
  <c r="R84" i="17" s="1"/>
  <c r="R85" i="17" s="1"/>
  <c r="R86" i="17" s="1"/>
  <c r="R87" i="17" s="1"/>
  <c r="R88" i="17" s="1"/>
  <c r="R89" i="17" s="1"/>
  <c r="R90" i="17" s="1"/>
  <c r="R91" i="17" s="1"/>
  <c r="R92" i="17" s="1"/>
  <c r="R93" i="17" s="1"/>
  <c r="R94" i="17" s="1"/>
  <c r="R95" i="17" s="1"/>
  <c r="R96" i="17" s="1"/>
  <c r="R97" i="17" s="1"/>
  <c r="R98" i="17" s="1"/>
  <c r="R99" i="17" s="1"/>
  <c r="R100" i="17" s="1"/>
  <c r="R101" i="17" s="1"/>
  <c r="R102" i="17" s="1"/>
  <c r="R103" i="17" s="1"/>
  <c r="R104" i="17" s="1"/>
  <c r="R105" i="17" s="1"/>
  <c r="R106" i="17" s="1"/>
  <c r="R107" i="17" s="1"/>
  <c r="R108" i="17" s="1"/>
  <c r="R109" i="17" s="1"/>
  <c r="R110" i="17" s="1"/>
  <c r="R111" i="17" s="1"/>
  <c r="R112" i="17" s="1"/>
  <c r="R113" i="17" s="1"/>
  <c r="R114" i="17" s="1"/>
  <c r="R115" i="17" s="1"/>
  <c r="R116" i="17" s="1"/>
  <c r="R117" i="17" s="1"/>
  <c r="R118" i="17" s="1"/>
  <c r="R119" i="17" s="1"/>
  <c r="R120" i="17" s="1"/>
  <c r="R121" i="17" s="1"/>
  <c r="R122" i="17" s="1"/>
  <c r="R123" i="17" s="1"/>
  <c r="R124" i="17" s="1"/>
  <c r="R125" i="17" s="1"/>
  <c r="R126" i="17" s="1"/>
  <c r="R127" i="17" s="1"/>
  <c r="A10" i="17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4" i="7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" i="7"/>
  <c r="A12" i="7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4" i="5"/>
  <c r="A15" i="5" s="1"/>
  <c r="A13" i="5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2" i="3"/>
  <c r="A11" i="3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" i="1"/>
  <c r="A14" i="1" s="1"/>
  <c r="A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</authors>
  <commentList>
    <comment ref="K1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Replaced with 0.0000001 since all July HDDs were 0.</t>
        </r>
      </text>
    </comment>
    <comment ref="L19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Replaced with 0.0000001 since all August HDDs were 0.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</authors>
  <commentList>
    <comment ref="K17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Replaced with 0.0000001 since all July HDDs were 0.</t>
        </r>
      </text>
    </comment>
    <comment ref="L1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Replaced with 0.0000001 since all August HDDs were 0.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</authors>
  <commentList>
    <comment ref="K15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Replaced with 0.0000001 since all July HDDs were 0.</t>
        </r>
      </text>
    </comment>
    <comment ref="L16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Replaced with 0.0000001 since all August HDDs were 0.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</authors>
  <commentList>
    <comment ref="K15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Replaced with 0.0000001 since all July HDDs were 0.</t>
        </r>
      </text>
    </comment>
    <comment ref="L16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Replaced with 0.0000001 since all August HDDs were 0.</t>
        </r>
      </text>
    </comment>
  </commentList>
</comments>
</file>

<file path=xl/sharedStrings.xml><?xml version="1.0" encoding="utf-8"?>
<sst xmlns="http://schemas.openxmlformats.org/spreadsheetml/2006/main" count="1556" uniqueCount="168">
  <si>
    <t>Bell</t>
  </si>
  <si>
    <t>Th/Cust/Day</t>
  </si>
  <si>
    <t>TREND</t>
  </si>
  <si>
    <t>Jan DDs/Day</t>
  </si>
  <si>
    <t>Feb DDs/Day</t>
  </si>
  <si>
    <t>March DDs/Day</t>
  </si>
  <si>
    <t>Apr DDs/Day</t>
  </si>
  <si>
    <t>May DDs/Day</t>
  </si>
  <si>
    <t>Jun DDs/Day</t>
  </si>
  <si>
    <t>Jul DDs/Day</t>
  </si>
  <si>
    <t>Aug DDs/Day</t>
  </si>
  <si>
    <t>Sep DDs/Day</t>
  </si>
  <si>
    <t>Oct DDs/Day</t>
  </si>
  <si>
    <t>Nov DDs/Day</t>
  </si>
  <si>
    <t>Dec DDs/Day</t>
  </si>
  <si>
    <t>* Removed Trend and Jul-Aug</t>
  </si>
  <si>
    <t>Number of Observations Read</t>
  </si>
  <si>
    <t>Number of Observations Used</t>
  </si>
  <si>
    <t>Analysis of Variance</t>
  </si>
  <si>
    <t>Source</t>
  </si>
  <si>
    <t>DF</t>
  </si>
  <si>
    <t>Sum of</t>
  </si>
  <si>
    <t>Mean</t>
  </si>
  <si>
    <t>F Value</t>
  </si>
  <si>
    <t>Pr &gt; F</t>
  </si>
  <si>
    <t>Squares</t>
  </si>
  <si>
    <t>Square</t>
  </si>
  <si>
    <t>Model</t>
  </si>
  <si>
    <t>&lt;.0001</t>
  </si>
  <si>
    <t>Error</t>
  </si>
  <si>
    <t>Corrected Total</t>
  </si>
  <si>
    <t>Root MSE</t>
  </si>
  <si>
    <t>R-Square</t>
  </si>
  <si>
    <t>Dependent Mean</t>
  </si>
  <si>
    <t>Adj R-Sq</t>
  </si>
  <si>
    <t>Coeff Var</t>
  </si>
  <si>
    <t>Parameter Estimates</t>
  </si>
  <si>
    <t>Variable</t>
  </si>
  <si>
    <t>Parameter</t>
  </si>
  <si>
    <t>Standard</t>
  </si>
  <si>
    <t>t Value</t>
  </si>
  <si>
    <t>Pr &gt; |t|</t>
  </si>
  <si>
    <t>Estimate</t>
  </si>
  <si>
    <t>Intercept</t>
  </si>
  <si>
    <t>Durbin-Watson D</t>
  </si>
  <si>
    <t>Number of Observations</t>
  </si>
  <si>
    <t>1st Order Autocorrelation</t>
  </si>
  <si>
    <t>T</t>
  </si>
  <si>
    <t>K</t>
  </si>
  <si>
    <t>dL</t>
  </si>
  <si>
    <t>dU</t>
  </si>
  <si>
    <t>DW</t>
  </si>
  <si>
    <t>4-DW</t>
  </si>
  <si>
    <t>Result</t>
  </si>
  <si>
    <t>Fail to Reject Null</t>
  </si>
  <si>
    <t>Inconclusive</t>
  </si>
  <si>
    <t>Brem</t>
  </si>
  <si>
    <t>*Removed Jul-Sep</t>
  </si>
  <si>
    <t>*Autoregressive</t>
  </si>
  <si>
    <t>Maximum Likelihood Estimates</t>
  </si>
  <si>
    <t>SSE</t>
  </si>
  <si>
    <t>DFE</t>
  </si>
  <si>
    <t>MSE</t>
  </si>
  <si>
    <t>SBC</t>
  </si>
  <si>
    <t>AIC</t>
  </si>
  <si>
    <t>MAE</t>
  </si>
  <si>
    <t>AICC</t>
  </si>
  <si>
    <t>MAPE</t>
  </si>
  <si>
    <t>HQC</t>
  </si>
  <si>
    <t>Log Likelihood</t>
  </si>
  <si>
    <t>Regress R-Square</t>
  </si>
  <si>
    <t>Durbin-Watson</t>
  </si>
  <si>
    <t>Total R-Square</t>
  </si>
  <si>
    <t>Observations</t>
  </si>
  <si>
    <t>Durbin-Watson Statistics</t>
  </si>
  <si>
    <t>Order</t>
  </si>
  <si>
    <t>Approx</t>
  </si>
  <si>
    <t>Pr &gt; |t|</t>
  </si>
  <si>
    <t>AR1</t>
  </si>
  <si>
    <t>Autoregressive parameters assumed given</t>
  </si>
  <si>
    <t>Reject Null</t>
  </si>
  <si>
    <t>Walla</t>
  </si>
  <si>
    <t>*Removed Jun-Sep</t>
  </si>
  <si>
    <t>Yakima</t>
  </si>
  <si>
    <t>*New Data with December 2013 removed</t>
  </si>
  <si>
    <t>*Removed Jun-Aug</t>
  </si>
  <si>
    <t>*Removed May-Sep</t>
  </si>
  <si>
    <t>*Remove Jun-Jul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</si>
  <si>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</si>
  <si>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</si>
  <si>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</si>
  <si>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</si>
  <si>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</si>
  <si>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</si>
  <si>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</si>
  <si>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</si>
  <si>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</si>
  <si>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</si>
  <si>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</si>
  <si>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M</t>
  </si>
  <si>
    <t>N</t>
  </si>
  <si>
    <t>O</t>
  </si>
  <si>
    <t>P</t>
  </si>
  <si>
    <t>Q</t>
  </si>
  <si>
    <t>R</t>
  </si>
  <si>
    <t>S</t>
  </si>
  <si>
    <t>U</t>
  </si>
  <si>
    <t>V</t>
  </si>
  <si>
    <t>W</t>
  </si>
  <si>
    <t>X</t>
  </si>
  <si>
    <t>Y</t>
  </si>
  <si>
    <t>Z</t>
  </si>
  <si>
    <t>AA</t>
  </si>
  <si>
    <t>BB</t>
  </si>
  <si>
    <t>Line No.</t>
  </si>
  <si>
    <t>Cascade Natural Gas Corporation</t>
  </si>
  <si>
    <t>UG 17_____</t>
  </si>
  <si>
    <t>Index</t>
  </si>
  <si>
    <t>Twelve Months Ended December 31, 2016</t>
  </si>
  <si>
    <t xml:space="preserve">A </t>
  </si>
  <si>
    <t>Line No:</t>
  </si>
  <si>
    <t>Description</t>
  </si>
  <si>
    <t>WP #</t>
  </si>
  <si>
    <t>Page(s)</t>
  </si>
  <si>
    <t>BR WP-2.0</t>
  </si>
  <si>
    <t xml:space="preserve"> </t>
  </si>
  <si>
    <t xml:space="preserve">Bellingham Base Data Schedule 503 </t>
  </si>
  <si>
    <t>Bellingham Results Schedule 503</t>
  </si>
  <si>
    <t>Bremerton Base Data Schedule 503</t>
  </si>
  <si>
    <t>Bremerton Results Schedule 503</t>
  </si>
  <si>
    <t>Walla Walla Base Data Schedule 503</t>
  </si>
  <si>
    <t>Walla Walla Results Schedule 503</t>
  </si>
  <si>
    <t>Yakima Base Data Schedule 503</t>
  </si>
  <si>
    <t>Yakima Results Schedule 503</t>
  </si>
  <si>
    <t>Bellingham Base Data Schedule 504</t>
  </si>
  <si>
    <t>Bellingham Results Schedule 504</t>
  </si>
  <si>
    <t>Bremerton Base Data Schedule 504</t>
  </si>
  <si>
    <t>Bremerton Results Schedule 504</t>
  </si>
  <si>
    <t>Walla Walla Base Data Schedule 504</t>
  </si>
  <si>
    <t>Walla Walla Results Schedule 504</t>
  </si>
  <si>
    <t>Yakima Base Data Schedule 504</t>
  </si>
  <si>
    <t>Yakima Results Schedule 504</t>
  </si>
  <si>
    <t>BR WP-2.1</t>
  </si>
  <si>
    <t>BR WP-2.2</t>
  </si>
  <si>
    <t>BR WP-2.3</t>
  </si>
  <si>
    <t>BR WP-2.4</t>
  </si>
  <si>
    <t>BR WP-2.5</t>
  </si>
  <si>
    <t>BR WP-2.6</t>
  </si>
  <si>
    <t>BR WP-2.7</t>
  </si>
  <si>
    <t>BR WP-2.8</t>
  </si>
  <si>
    <t>BR WP-2.9</t>
  </si>
  <si>
    <t>BR WP-2.10</t>
  </si>
  <si>
    <t>BR WP-2.11</t>
  </si>
  <si>
    <t>BR WP-2.12</t>
  </si>
  <si>
    <t>BR WP-2.13</t>
  </si>
  <si>
    <t>BR WP-2.14</t>
  </si>
  <si>
    <t>BR WP-2.15</t>
  </si>
  <si>
    <t>BR WP-2.16</t>
  </si>
  <si>
    <t>Bellingham Base Data Schedule 503</t>
  </si>
  <si>
    <t xml:space="preserve"> 2 - 4</t>
  </si>
  <si>
    <t xml:space="preserve"> 9 - 10</t>
  </si>
  <si>
    <t xml:space="preserve"> 6 - 8</t>
  </si>
  <si>
    <t xml:space="preserve"> 21 - 10</t>
  </si>
  <si>
    <t xml:space="preserve"> 11 - 13</t>
  </si>
  <si>
    <t xml:space="preserve"> 15 - 17</t>
  </si>
  <si>
    <t xml:space="preserve"> 26 - 28</t>
  </si>
  <si>
    <t xml:space="preserve"> 30 - 32</t>
  </si>
  <si>
    <t xml:space="preserve"> 19 - 24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</si>
</sst>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4"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1" fillId="0" borderId="0" xfId="0" applyFont="1" applyAlignment="1">
      <alignment horizontal="right" wrapText="1"/>
    </xf>
    <xf numFmtId="0" fontId="0" fillId="0" borderId="0" xfId="0" quotePrefix="1"/>
    <xf numFmtId="164" fontId="0" fillId="0" borderId="0" xfId="0" applyNumberForma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/>
    <xf numFmtId="0" fontId="6" fillId="0" borderId="0" xfId="0" applyFont="1" applyFill="1"/>
    <xf numFmtId="0" fontId="8" fillId="0" borderId="0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11" fillId="0" borderId="0" xfId="2" quotePrefix="1" applyFont="1" applyFill="1" applyBorder="1" applyAlignment="1"/>
    <xf numFmtId="0" fontId="6" fillId="0" borderId="0" xfId="0" applyFont="1" applyAlignment="1">
      <alignment horizontal="left"/>
    </xf>
    <xf numFmtId="0" fontId="8" fillId="0" borderId="0" xfId="1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NumberFormat="1" applyFont="1" applyFill="1" applyAlignment="1">
      <alignment horizontal="center"/>
    </xf>
    <xf numFmtId="16" fontId="6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0" fillId="0" borderId="0" xfId="0" applyFill="1"/>
    <xf numFmtId="164" fontId="0" fillId="0" borderId="0" xfId="0" applyNumberFormat="1" applyFill="1"/>
  </cellXfs>
  <cellStyles count="3">
    <cellStyle name="Normal" xfId="0" builtinId="0"/>
    <cellStyle name="Normal 89" xfId="1" xr:uid="{00000000-0005-0000-0000-000001000000}"/>
    <cellStyle name="Normal 9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2"/>
  <sheetViews>
    <sheetView tabSelected="1" view="pageBreakPreview" topLeftCell="A2" zoomScale="60" zoomScaleNormal="100" workbookViewId="0">
      <selection activeCell="B50" sqref="B50"/>
    </sheetView>
  </sheetViews>
  <sheetFormatPr defaultRowHeight="15.75" x14ac:dyDescent="0.25"/>
  <cols>
    <col min="1" max="1" width="13" style="18" bestFit="1" customWidth="1"/>
    <col min="2" max="2" width="43.42578125" style="18" bestFit="1" customWidth="1"/>
    <col min="3" max="3" width="6" style="18" customWidth="1"/>
    <col min="4" max="4" width="31.140625" style="21" customWidth="1"/>
    <col min="5" max="5" width="6" style="18" customWidth="1"/>
    <col min="6" max="6" width="12.28515625" style="19" bestFit="1" customWidth="1"/>
    <col min="7" max="16384" width="9.140625" style="18"/>
  </cols>
  <sheetData>
    <row r="2" spans="1:6" x14ac:dyDescent="0.25">
      <c r="B2" s="37" t="s">
        <v>115</v>
      </c>
      <c r="C2" s="37"/>
      <c r="D2" s="37"/>
      <c r="E2" s="37"/>
      <c r="F2" s="37"/>
    </row>
    <row r="3" spans="1:6" x14ac:dyDescent="0.25">
      <c r="B3" s="37" t="s">
        <v>116</v>
      </c>
      <c r="C3" s="37"/>
      <c r="D3" s="37"/>
      <c r="E3" s="37"/>
      <c r="F3" s="37"/>
    </row>
    <row r="4" spans="1:6" x14ac:dyDescent="0.25">
      <c r="B4" s="37" t="s">
        <v>124</v>
      </c>
      <c r="C4" s="37"/>
      <c r="D4" s="37"/>
      <c r="E4" s="37"/>
      <c r="F4" s="37"/>
    </row>
    <row r="5" spans="1:6" x14ac:dyDescent="0.25">
      <c r="B5" s="37" t="s">
        <v>117</v>
      </c>
      <c r="C5" s="37"/>
      <c r="D5" s="37"/>
      <c r="E5" s="37"/>
      <c r="F5" s="37"/>
    </row>
    <row r="6" spans="1:6" x14ac:dyDescent="0.25">
      <c r="B6" s="37"/>
      <c r="C6" s="37"/>
      <c r="D6" s="37"/>
      <c r="E6" s="37"/>
      <c r="F6" s="37"/>
    </row>
    <row r="7" spans="1:6" x14ac:dyDescent="0.25">
      <c r="B7" s="20"/>
      <c r="C7" s="20"/>
      <c r="D7" s="30"/>
      <c r="E7" s="20"/>
      <c r="F7" s="30"/>
    </row>
    <row r="8" spans="1:6" x14ac:dyDescent="0.25">
      <c r="B8" s="21" t="s">
        <v>119</v>
      </c>
      <c r="C8" s="21"/>
      <c r="D8" s="21" t="s">
        <v>89</v>
      </c>
      <c r="E8" s="21"/>
      <c r="F8" s="22" t="s">
        <v>90</v>
      </c>
    </row>
    <row r="9" spans="1:6" x14ac:dyDescent="0.25">
      <c r="B9" s="23"/>
      <c r="C9" s="23"/>
      <c r="D9" s="23"/>
      <c r="E9" s="23"/>
      <c r="F9" s="24"/>
    </row>
    <row r="10" spans="1:6" x14ac:dyDescent="0.25">
      <c r="A10" s="25" t="s">
        <v>120</v>
      </c>
      <c r="B10" s="26" t="s">
        <v>121</v>
      </c>
      <c r="D10" s="26" t="s">
        <v>122</v>
      </c>
      <c r="E10" s="26"/>
      <c r="F10" s="36" t="s">
        <v>123</v>
      </c>
    </row>
    <row r="11" spans="1:6" x14ac:dyDescent="0.25">
      <c r="A11" s="21">
        <v>1</v>
      </c>
      <c r="B11" s="18" t="s">
        <v>117</v>
      </c>
      <c r="D11" s="21" t="s">
        <v>124</v>
      </c>
      <c r="F11" s="34">
        <v>1</v>
      </c>
    </row>
    <row r="12" spans="1:6" x14ac:dyDescent="0.25">
      <c r="A12" s="21">
        <v>2</v>
      </c>
      <c r="B12" s="18" t="s">
        <v>126</v>
      </c>
      <c r="D12" s="21" t="s">
        <v>142</v>
      </c>
      <c r="F12" s="35" t="s">
        <v>159</v>
      </c>
    </row>
    <row r="13" spans="1:6" x14ac:dyDescent="0.25">
      <c r="A13" s="21">
        <v>3</v>
      </c>
      <c r="B13" s="18" t="s">
        <v>127</v>
      </c>
      <c r="D13" s="21" t="s">
        <v>143</v>
      </c>
      <c r="F13" s="34">
        <v>5</v>
      </c>
    </row>
    <row r="14" spans="1:6" x14ac:dyDescent="0.25">
      <c r="A14" s="21">
        <v>4</v>
      </c>
      <c r="B14" s="18" t="s">
        <v>128</v>
      </c>
      <c r="D14" s="21" t="s">
        <v>144</v>
      </c>
      <c r="F14" s="35" t="s">
        <v>161</v>
      </c>
    </row>
    <row r="15" spans="1:6" x14ac:dyDescent="0.25">
      <c r="A15" s="21">
        <v>5</v>
      </c>
      <c r="B15" s="27" t="s">
        <v>129</v>
      </c>
      <c r="D15" s="21" t="s">
        <v>145</v>
      </c>
      <c r="F15" s="35" t="s">
        <v>160</v>
      </c>
    </row>
    <row r="16" spans="1:6" x14ac:dyDescent="0.25">
      <c r="A16" s="21">
        <v>6</v>
      </c>
      <c r="B16" s="28" t="s">
        <v>130</v>
      </c>
      <c r="C16" s="28"/>
      <c r="D16" s="21" t="s">
        <v>146</v>
      </c>
      <c r="E16" s="28"/>
      <c r="F16" s="35" t="s">
        <v>163</v>
      </c>
    </row>
    <row r="17" spans="1:6" x14ac:dyDescent="0.25">
      <c r="A17" s="21">
        <v>7</v>
      </c>
      <c r="B17" s="29" t="s">
        <v>131</v>
      </c>
      <c r="D17" s="21" t="s">
        <v>147</v>
      </c>
      <c r="F17" s="34">
        <v>14</v>
      </c>
    </row>
    <row r="18" spans="1:6" x14ac:dyDescent="0.25">
      <c r="A18" s="21">
        <v>8</v>
      </c>
      <c r="B18" s="18" t="s">
        <v>132</v>
      </c>
      <c r="D18" s="21" t="s">
        <v>148</v>
      </c>
      <c r="F18" s="35" t="s">
        <v>164</v>
      </c>
    </row>
    <row r="19" spans="1:6" x14ac:dyDescent="0.25">
      <c r="A19" s="21">
        <v>9</v>
      </c>
      <c r="B19" s="18" t="s">
        <v>133</v>
      </c>
      <c r="D19" s="21" t="s">
        <v>149</v>
      </c>
      <c r="F19" s="34">
        <v>18</v>
      </c>
    </row>
    <row r="20" spans="1:6" x14ac:dyDescent="0.25">
      <c r="A20" s="21">
        <v>10</v>
      </c>
      <c r="B20" s="18" t="s">
        <v>134</v>
      </c>
      <c r="D20" s="21" t="s">
        <v>150</v>
      </c>
      <c r="F20" s="35" t="s">
        <v>167</v>
      </c>
    </row>
    <row r="21" spans="1:6" x14ac:dyDescent="0.25">
      <c r="A21" s="21">
        <v>11</v>
      </c>
      <c r="B21" s="18" t="s">
        <v>135</v>
      </c>
      <c r="D21" s="21" t="s">
        <v>151</v>
      </c>
      <c r="F21" s="34">
        <v>25</v>
      </c>
    </row>
    <row r="22" spans="1:6" x14ac:dyDescent="0.25">
      <c r="A22" s="21">
        <v>12</v>
      </c>
      <c r="B22" s="18" t="s">
        <v>136</v>
      </c>
      <c r="D22" s="21" t="s">
        <v>152</v>
      </c>
      <c r="F22" s="35" t="s">
        <v>165</v>
      </c>
    </row>
    <row r="23" spans="1:6" x14ac:dyDescent="0.25">
      <c r="A23" s="21">
        <v>13</v>
      </c>
      <c r="B23" s="27" t="s">
        <v>137</v>
      </c>
      <c r="D23" s="21" t="s">
        <v>153</v>
      </c>
      <c r="F23" s="34">
        <v>29</v>
      </c>
    </row>
    <row r="24" spans="1:6" x14ac:dyDescent="0.25">
      <c r="A24" s="21">
        <v>14</v>
      </c>
      <c r="B24" s="28" t="s">
        <v>138</v>
      </c>
      <c r="D24" s="21" t="s">
        <v>154</v>
      </c>
      <c r="F24" s="35" t="s">
        <v>166</v>
      </c>
    </row>
    <row r="25" spans="1:6" x14ac:dyDescent="0.25">
      <c r="A25" s="21">
        <v>15</v>
      </c>
      <c r="B25" s="29" t="s">
        <v>139</v>
      </c>
      <c r="D25" s="21" t="s">
        <v>155</v>
      </c>
      <c r="F25" s="34">
        <v>33</v>
      </c>
    </row>
    <row r="26" spans="1:6" x14ac:dyDescent="0.25">
      <c r="A26" s="21">
        <v>16</v>
      </c>
      <c r="B26" s="18" t="s">
        <v>140</v>
      </c>
      <c r="D26" s="21" t="s">
        <v>156</v>
      </c>
      <c r="F26" s="35" t="s">
        <v>162</v>
      </c>
    </row>
    <row r="27" spans="1:6" x14ac:dyDescent="0.25">
      <c r="A27" s="21">
        <v>17</v>
      </c>
      <c r="B27" s="18" t="s">
        <v>141</v>
      </c>
      <c r="D27" s="21" t="s">
        <v>157</v>
      </c>
      <c r="F27" s="22">
        <v>37</v>
      </c>
    </row>
    <row r="28" spans="1:6" x14ac:dyDescent="0.25">
      <c r="A28" s="21" t="s">
        <v>125</v>
      </c>
      <c r="D28" s="21" t="s">
        <v>125</v>
      </c>
    </row>
    <row r="29" spans="1:6" x14ac:dyDescent="0.25">
      <c r="A29" s="21" t="s">
        <v>125</v>
      </c>
      <c r="D29" s="21" t="s">
        <v>125</v>
      </c>
    </row>
    <row r="30" spans="1:6" x14ac:dyDescent="0.25">
      <c r="A30" s="21" t="s">
        <v>125</v>
      </c>
      <c r="B30" s="18" t="s">
        <v>125</v>
      </c>
      <c r="D30" s="21" t="s">
        <v>125</v>
      </c>
    </row>
    <row r="31" spans="1:6" x14ac:dyDescent="0.25">
      <c r="A31" s="21" t="s">
        <v>125</v>
      </c>
      <c r="B31" s="18" t="s">
        <v>125</v>
      </c>
      <c r="D31" s="21" t="s">
        <v>125</v>
      </c>
    </row>
    <row r="32" spans="1:6" x14ac:dyDescent="0.25">
      <c r="A32" s="21" t="s">
        <v>125</v>
      </c>
      <c r="B32" s="18" t="s">
        <v>125</v>
      </c>
      <c r="D32" s="21" t="s">
        <v>125</v>
      </c>
    </row>
  </sheetData>
  <mergeCells count="5">
    <mergeCell ref="B2:F2"/>
    <mergeCell ref="B3:F3"/>
    <mergeCell ref="B4:F4"/>
    <mergeCell ref="B5:F5"/>
    <mergeCell ref="B6:F6"/>
  </mergeCells>
  <printOptions horizontalCentered="1"/>
  <pageMargins left="0.7" right="0.7" top="0.75" bottom="0.75" header="0.3" footer="0.3"/>
  <pageSetup scale="75" orientation="portrait" r:id="rId1"/>
  <headerFooter scaleWithDoc="0" alignWithMargins="0">
    <oddHeader>&amp;RPage &amp;P of &amp;N</oddHeader>
    <oddFooter>&amp;LElectronic Tab Name:&amp;A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414"/>
  <sheetViews>
    <sheetView tabSelected="1" view="pageBreakPreview" topLeftCell="C106" zoomScale="60" zoomScaleNormal="100" workbookViewId="0">
      <selection activeCell="B50" sqref="B50"/>
    </sheetView>
  </sheetViews>
  <sheetFormatPr defaultRowHeight="15" x14ac:dyDescent="0.25"/>
  <cols>
    <col min="1" max="1" width="9.140625" style="12"/>
    <col min="2" max="2" width="9.7109375" style="16" bestFit="1" customWidth="1"/>
    <col min="3" max="3" width="12" style="16" bestFit="1" customWidth="1"/>
    <col min="4" max="4" width="6.85546875" style="16" bestFit="1" customWidth="1"/>
    <col min="5" max="5" width="11.42578125" style="16" bestFit="1" customWidth="1"/>
    <col min="6" max="6" width="12.42578125" style="16" bestFit="1" customWidth="1"/>
    <col min="7" max="7" width="12.28515625" style="16" bestFit="1" customWidth="1"/>
    <col min="8" max="8" width="12" style="16" bestFit="1" customWidth="1"/>
    <col min="9" max="9" width="12.5703125" style="16" bestFit="1" customWidth="1"/>
    <col min="10" max="10" width="12.28515625" style="16" bestFit="1" customWidth="1"/>
    <col min="11" max="11" width="11.85546875" style="16" bestFit="1" customWidth="1"/>
    <col min="12" max="12" width="12.28515625" style="16" bestFit="1" customWidth="1"/>
    <col min="13" max="13" width="14.5703125" style="16" bestFit="1" customWidth="1"/>
    <col min="14" max="14" width="12.140625" style="16" bestFit="1" customWidth="1"/>
    <col min="15" max="15" width="12.7109375" style="16" bestFit="1" customWidth="1"/>
    <col min="16" max="16" width="15.140625" style="16" bestFit="1" customWidth="1"/>
    <col min="17" max="18" width="9.140625" style="16"/>
    <col min="19" max="19" width="9.7109375" style="16" bestFit="1" customWidth="1"/>
    <col min="20" max="20" width="12" style="16" bestFit="1" customWidth="1"/>
    <col min="21" max="21" width="6.85546875" style="16" bestFit="1" customWidth="1"/>
    <col min="22" max="22" width="11.42578125" style="16" bestFit="1" customWidth="1"/>
    <col min="23" max="23" width="12.42578125" style="16" bestFit="1" customWidth="1"/>
    <col min="24" max="24" width="12.28515625" style="16" bestFit="1" customWidth="1"/>
    <col min="25" max="25" width="12" style="16" bestFit="1" customWidth="1"/>
    <col min="26" max="26" width="12.5703125" style="16" bestFit="1" customWidth="1"/>
    <col min="27" max="27" width="12.28515625" style="16" bestFit="1" customWidth="1"/>
    <col min="28" max="28" width="11.85546875" style="16" bestFit="1" customWidth="1"/>
    <col min="29" max="29" width="12.28515625" style="16" bestFit="1" customWidth="1"/>
    <col min="30" max="30" width="14.5703125" style="16" bestFit="1" customWidth="1"/>
    <col min="31" max="31" width="12.140625" style="16" bestFit="1" customWidth="1"/>
    <col min="32" max="32" width="12.7109375" style="16" bestFit="1" customWidth="1"/>
    <col min="33" max="33" width="12" style="16" bestFit="1" customWidth="1"/>
    <col min="34" max="16384" width="9.140625" style="16"/>
  </cols>
  <sheetData>
    <row r="1" spans="1:33" ht="15.75" x14ac:dyDescent="0.25">
      <c r="H1" s="37" t="s">
        <v>115</v>
      </c>
      <c r="I1" s="37"/>
      <c r="J1" s="37"/>
      <c r="K1" s="37"/>
      <c r="L1" s="37"/>
      <c r="W1" s="37" t="s">
        <v>115</v>
      </c>
      <c r="X1" s="37"/>
      <c r="Y1" s="37"/>
      <c r="Z1" s="37"/>
      <c r="AA1" s="37"/>
    </row>
    <row r="2" spans="1:33" ht="15.75" x14ac:dyDescent="0.25">
      <c r="H2" s="37" t="s">
        <v>116</v>
      </c>
      <c r="I2" s="37"/>
      <c r="J2" s="37"/>
      <c r="K2" s="37"/>
      <c r="L2" s="37"/>
      <c r="W2" s="37" t="s">
        <v>116</v>
      </c>
      <c r="X2" s="37"/>
      <c r="Y2" s="37"/>
      <c r="Z2" s="37"/>
      <c r="AA2" s="37"/>
    </row>
    <row r="3" spans="1:33" ht="15.75" x14ac:dyDescent="0.25">
      <c r="H3" s="37" t="s">
        <v>150</v>
      </c>
      <c r="I3" s="37"/>
      <c r="J3" s="37"/>
      <c r="K3" s="37"/>
      <c r="L3" s="37"/>
      <c r="W3" s="37" t="s">
        <v>150</v>
      </c>
      <c r="X3" s="37"/>
      <c r="Y3" s="37"/>
      <c r="Z3" s="37"/>
      <c r="AA3" s="37"/>
    </row>
    <row r="4" spans="1:33" ht="15.75" x14ac:dyDescent="0.25">
      <c r="H4" s="37" t="s">
        <v>134</v>
      </c>
      <c r="I4" s="37"/>
      <c r="J4" s="37"/>
      <c r="K4" s="37"/>
      <c r="L4" s="37"/>
      <c r="W4" s="37" t="s">
        <v>134</v>
      </c>
      <c r="X4" s="37"/>
      <c r="Y4" s="37"/>
      <c r="Z4" s="37"/>
      <c r="AA4" s="37"/>
    </row>
    <row r="5" spans="1:33" ht="15.75" x14ac:dyDescent="0.25">
      <c r="H5" s="38" t="s">
        <v>118</v>
      </c>
      <c r="I5" s="38"/>
      <c r="J5" s="38"/>
      <c r="K5" s="38"/>
      <c r="L5" s="38"/>
      <c r="S5" s="16" t="s">
        <v>84</v>
      </c>
      <c r="W5" s="38" t="s">
        <v>118</v>
      </c>
      <c r="X5" s="38"/>
      <c r="Y5" s="38"/>
      <c r="Z5" s="38"/>
      <c r="AA5" s="38"/>
    </row>
    <row r="7" spans="1:33" x14ac:dyDescent="0.25">
      <c r="A7" s="12" t="s">
        <v>114</v>
      </c>
      <c r="C7" s="12" t="s">
        <v>88</v>
      </c>
      <c r="D7" s="12" t="s">
        <v>89</v>
      </c>
      <c r="E7" s="12" t="s">
        <v>90</v>
      </c>
      <c r="F7" s="12" t="s">
        <v>91</v>
      </c>
      <c r="G7" s="12" t="s">
        <v>92</v>
      </c>
      <c r="H7" s="12" t="s">
        <v>93</v>
      </c>
      <c r="I7" s="12" t="s">
        <v>94</v>
      </c>
      <c r="J7" s="12" t="s">
        <v>95</v>
      </c>
      <c r="K7" s="12" t="s">
        <v>96</v>
      </c>
      <c r="L7" s="12" t="s">
        <v>97</v>
      </c>
      <c r="M7" s="12" t="s">
        <v>48</v>
      </c>
      <c r="N7" s="12" t="s">
        <v>98</v>
      </c>
      <c r="O7" s="12" t="s">
        <v>99</v>
      </c>
      <c r="P7" s="12" t="s">
        <v>100</v>
      </c>
      <c r="T7" s="12" t="s">
        <v>101</v>
      </c>
      <c r="U7" s="12" t="s">
        <v>102</v>
      </c>
      <c r="V7" s="12" t="s">
        <v>103</v>
      </c>
      <c r="W7" s="12" t="s">
        <v>104</v>
      </c>
      <c r="X7" s="12" t="s">
        <v>105</v>
      </c>
      <c r="Y7" s="12" t="s">
        <v>47</v>
      </c>
      <c r="Z7" s="12" t="s">
        <v>106</v>
      </c>
      <c r="AA7" s="12" t="s">
        <v>107</v>
      </c>
      <c r="AB7" s="12" t="s">
        <v>108</v>
      </c>
      <c r="AC7" s="12" t="s">
        <v>109</v>
      </c>
      <c r="AD7" s="12" t="s">
        <v>110</v>
      </c>
      <c r="AE7" s="12" t="s">
        <v>111</v>
      </c>
      <c r="AF7" s="12" t="s">
        <v>112</v>
      </c>
      <c r="AG7" s="12" t="s">
        <v>113</v>
      </c>
    </row>
    <row r="8" spans="1:33" x14ac:dyDescent="0.25">
      <c r="B8" s="16" t="s">
        <v>0</v>
      </c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  <c r="H8" s="16" t="s">
        <v>6</v>
      </c>
      <c r="I8" s="16" t="s">
        <v>7</v>
      </c>
      <c r="J8" s="16" t="s">
        <v>8</v>
      </c>
      <c r="K8" s="16" t="s">
        <v>9</v>
      </c>
      <c r="L8" s="16" t="s">
        <v>10</v>
      </c>
      <c r="M8" s="16" t="s">
        <v>11</v>
      </c>
      <c r="N8" s="16" t="s">
        <v>12</v>
      </c>
      <c r="O8" s="16" t="s">
        <v>13</v>
      </c>
      <c r="P8" s="16" t="s">
        <v>14</v>
      </c>
      <c r="R8" s="12" t="s">
        <v>114</v>
      </c>
      <c r="S8" s="16" t="s">
        <v>0</v>
      </c>
      <c r="T8" s="16" t="s">
        <v>1</v>
      </c>
      <c r="U8" s="16" t="s">
        <v>2</v>
      </c>
      <c r="V8" s="16" t="s">
        <v>3</v>
      </c>
      <c r="W8" s="16" t="s">
        <v>4</v>
      </c>
      <c r="X8" s="16" t="s">
        <v>5</v>
      </c>
      <c r="Y8" s="16" t="s">
        <v>6</v>
      </c>
      <c r="Z8" s="16" t="s">
        <v>7</v>
      </c>
      <c r="AA8" s="16" t="s">
        <v>8</v>
      </c>
      <c r="AB8" s="16" t="s">
        <v>9</v>
      </c>
      <c r="AC8" s="16" t="s">
        <v>10</v>
      </c>
      <c r="AD8" s="16" t="s">
        <v>11</v>
      </c>
      <c r="AE8" s="16" t="s">
        <v>12</v>
      </c>
      <c r="AF8" s="16" t="s">
        <v>13</v>
      </c>
      <c r="AG8" s="16" t="s">
        <v>14</v>
      </c>
    </row>
    <row r="9" spans="1:33" x14ac:dyDescent="0.25">
      <c r="A9" s="12">
        <v>1</v>
      </c>
      <c r="B9" s="17">
        <v>39083</v>
      </c>
      <c r="C9" s="14">
        <v>15.250076785347922</v>
      </c>
      <c r="D9" s="15">
        <v>1</v>
      </c>
      <c r="E9" s="15">
        <v>23.580645161290324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R9" s="12">
        <v>1</v>
      </c>
      <c r="S9" s="17">
        <v>39083</v>
      </c>
      <c r="T9" s="14">
        <v>15.250076785347922</v>
      </c>
      <c r="U9" s="15">
        <v>1</v>
      </c>
      <c r="V9" s="15">
        <v>23.580645161290324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</row>
    <row r="10" spans="1:33" x14ac:dyDescent="0.25">
      <c r="A10" s="12">
        <f>+A9+1</f>
        <v>2</v>
      </c>
      <c r="B10" s="17">
        <v>39114</v>
      </c>
      <c r="C10" s="14">
        <v>12.541241887502137</v>
      </c>
      <c r="D10" s="15">
        <v>2</v>
      </c>
      <c r="E10" s="15">
        <v>0</v>
      </c>
      <c r="F10" s="15">
        <v>17.982142857142858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R10" s="12">
        <f>+R9+1</f>
        <v>2</v>
      </c>
      <c r="S10" s="17">
        <v>39114</v>
      </c>
      <c r="T10" s="14">
        <v>12.541241887502137</v>
      </c>
      <c r="U10" s="15">
        <v>2</v>
      </c>
      <c r="V10" s="15">
        <v>0</v>
      </c>
      <c r="W10" s="15">
        <v>17.982142857142858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</row>
    <row r="11" spans="1:33" x14ac:dyDescent="0.25">
      <c r="A11" s="12">
        <f t="shared" ref="A11:A74" si="0">+A10+1</f>
        <v>3</v>
      </c>
      <c r="B11" s="17">
        <v>39142</v>
      </c>
      <c r="C11" s="14">
        <v>9.654023298932648</v>
      </c>
      <c r="D11" s="15">
        <v>3</v>
      </c>
      <c r="E11" s="15">
        <v>0</v>
      </c>
      <c r="F11" s="15">
        <v>0</v>
      </c>
      <c r="G11" s="15">
        <v>14.661290322580646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R11" s="12">
        <f t="shared" ref="R11:R74" si="1">+R10+1</f>
        <v>3</v>
      </c>
      <c r="S11" s="17">
        <v>39142</v>
      </c>
      <c r="T11" s="14">
        <v>9.654023298932648</v>
      </c>
      <c r="U11" s="15">
        <v>3</v>
      </c>
      <c r="V11" s="15">
        <v>0</v>
      </c>
      <c r="W11" s="15">
        <v>0</v>
      </c>
      <c r="X11" s="15">
        <v>14.661290322580646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</row>
    <row r="12" spans="1:33" x14ac:dyDescent="0.25">
      <c r="A12" s="12">
        <f t="shared" si="0"/>
        <v>4</v>
      </c>
      <c r="B12" s="17">
        <v>39173</v>
      </c>
      <c r="C12" s="14">
        <v>8.6618410380429527</v>
      </c>
      <c r="D12" s="15">
        <v>4</v>
      </c>
      <c r="E12" s="15">
        <v>0</v>
      </c>
      <c r="F12" s="15">
        <v>0</v>
      </c>
      <c r="G12" s="15">
        <v>0</v>
      </c>
      <c r="H12" s="15">
        <v>12.366666666666667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R12" s="12">
        <f t="shared" si="1"/>
        <v>4</v>
      </c>
      <c r="S12" s="17">
        <v>39173</v>
      </c>
      <c r="T12" s="14">
        <v>8.6618410380429527</v>
      </c>
      <c r="U12" s="15">
        <v>4</v>
      </c>
      <c r="V12" s="15">
        <v>0</v>
      </c>
      <c r="W12" s="15">
        <v>0</v>
      </c>
      <c r="X12" s="15">
        <v>0</v>
      </c>
      <c r="Y12" s="15">
        <v>12.366666666666667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</row>
    <row r="13" spans="1:33" x14ac:dyDescent="0.25">
      <c r="A13" s="12">
        <f t="shared" si="0"/>
        <v>5</v>
      </c>
      <c r="B13" s="17">
        <v>39203</v>
      </c>
      <c r="C13" s="14">
        <v>4.9351463884371904</v>
      </c>
      <c r="D13" s="15">
        <v>5</v>
      </c>
      <c r="E13" s="15">
        <v>0</v>
      </c>
      <c r="F13" s="15">
        <v>0</v>
      </c>
      <c r="G13" s="15">
        <v>0</v>
      </c>
      <c r="H13" s="15">
        <v>0</v>
      </c>
      <c r="I13" s="15">
        <v>6.935483870967742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R13" s="12">
        <f t="shared" si="1"/>
        <v>5</v>
      </c>
      <c r="S13" s="17">
        <v>39203</v>
      </c>
      <c r="T13" s="14">
        <v>4.9351463884371904</v>
      </c>
      <c r="U13" s="15">
        <v>5</v>
      </c>
      <c r="V13" s="15">
        <v>0</v>
      </c>
      <c r="W13" s="15">
        <v>0</v>
      </c>
      <c r="X13" s="15">
        <v>0</v>
      </c>
      <c r="Y13" s="15">
        <v>0</v>
      </c>
      <c r="Z13" s="15">
        <v>6.935483870967742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</row>
    <row r="14" spans="1:33" x14ac:dyDescent="0.25">
      <c r="A14" s="12">
        <f t="shared" si="0"/>
        <v>6</v>
      </c>
      <c r="B14" s="17">
        <v>39234</v>
      </c>
      <c r="C14" s="14">
        <v>3.9394097177977705</v>
      </c>
      <c r="D14" s="15">
        <v>6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3.1166666666666667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R14" s="12">
        <f t="shared" si="1"/>
        <v>6</v>
      </c>
      <c r="S14" s="17">
        <v>39234</v>
      </c>
      <c r="T14" s="14">
        <v>3.9394097177977705</v>
      </c>
      <c r="U14" s="15">
        <v>6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3.1166666666666667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</row>
    <row r="15" spans="1:33" x14ac:dyDescent="0.25">
      <c r="A15" s="12">
        <f t="shared" si="0"/>
        <v>7</v>
      </c>
      <c r="B15" s="17">
        <v>39264</v>
      </c>
      <c r="C15" s="14">
        <v>3.2904768758451648</v>
      </c>
      <c r="D15" s="15">
        <v>7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6.4516129032258063E-2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R15" s="12">
        <f t="shared" si="1"/>
        <v>7</v>
      </c>
      <c r="S15" s="17">
        <v>39264</v>
      </c>
      <c r="T15" s="14">
        <v>3.2904768758451648</v>
      </c>
      <c r="U15" s="15">
        <v>7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6.4516129032258063E-2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</row>
    <row r="16" spans="1:33" x14ac:dyDescent="0.25">
      <c r="A16" s="12">
        <f t="shared" si="0"/>
        <v>8</v>
      </c>
      <c r="B16" s="17">
        <v>39295</v>
      </c>
      <c r="C16" s="14">
        <v>3.5997888758877457</v>
      </c>
      <c r="D16" s="15">
        <v>8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0.532258064516129</v>
      </c>
      <c r="M16" s="15">
        <v>0</v>
      </c>
      <c r="N16" s="15">
        <v>0</v>
      </c>
      <c r="O16" s="15">
        <v>0</v>
      </c>
      <c r="P16" s="15">
        <v>0</v>
      </c>
      <c r="R16" s="12">
        <f t="shared" si="1"/>
        <v>8</v>
      </c>
      <c r="S16" s="17">
        <v>39295</v>
      </c>
      <c r="T16" s="14">
        <v>3.5997888758877457</v>
      </c>
      <c r="U16" s="15">
        <v>8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0.532258064516129</v>
      </c>
      <c r="AD16" s="15">
        <v>0</v>
      </c>
      <c r="AE16" s="15">
        <v>0</v>
      </c>
      <c r="AF16" s="15">
        <v>0</v>
      </c>
      <c r="AG16" s="15">
        <v>0</v>
      </c>
    </row>
    <row r="17" spans="1:33" x14ac:dyDescent="0.25">
      <c r="A17" s="12">
        <f t="shared" si="0"/>
        <v>9</v>
      </c>
      <c r="B17" s="17">
        <v>39326</v>
      </c>
      <c r="C17" s="14">
        <v>4.7243962228587479</v>
      </c>
      <c r="D17" s="15">
        <v>9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4.5333333333333332</v>
      </c>
      <c r="N17" s="15">
        <v>0</v>
      </c>
      <c r="O17" s="15">
        <v>0</v>
      </c>
      <c r="P17" s="15">
        <v>0</v>
      </c>
      <c r="R17" s="12">
        <f t="shared" si="1"/>
        <v>9</v>
      </c>
      <c r="S17" s="17">
        <v>39326</v>
      </c>
      <c r="T17" s="14">
        <v>4.7243962228587479</v>
      </c>
      <c r="U17" s="15">
        <v>9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4.5333333333333332</v>
      </c>
      <c r="AE17" s="15">
        <v>0</v>
      </c>
      <c r="AF17" s="15">
        <v>0</v>
      </c>
      <c r="AG17" s="15">
        <v>0</v>
      </c>
    </row>
    <row r="18" spans="1:33" x14ac:dyDescent="0.25">
      <c r="A18" s="12">
        <f t="shared" si="0"/>
        <v>10</v>
      </c>
      <c r="B18" s="17">
        <v>39356</v>
      </c>
      <c r="C18" s="14">
        <v>7.7796419008948572</v>
      </c>
      <c r="D18" s="15">
        <v>10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10.919354838709678</v>
      </c>
      <c r="O18" s="15">
        <v>0</v>
      </c>
      <c r="P18" s="15">
        <v>0</v>
      </c>
      <c r="R18" s="12">
        <f t="shared" si="1"/>
        <v>10</v>
      </c>
      <c r="S18" s="17">
        <v>39356</v>
      </c>
      <c r="T18" s="14">
        <v>7.7796419008948572</v>
      </c>
      <c r="U18" s="15">
        <v>10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10.919354838709678</v>
      </c>
      <c r="AF18" s="15">
        <v>0</v>
      </c>
      <c r="AG18" s="15">
        <v>0</v>
      </c>
    </row>
    <row r="19" spans="1:33" x14ac:dyDescent="0.25">
      <c r="A19" s="12">
        <f t="shared" si="0"/>
        <v>11</v>
      </c>
      <c r="B19" s="17">
        <v>39387</v>
      </c>
      <c r="C19" s="14">
        <v>13.108797880800552</v>
      </c>
      <c r="D19" s="15">
        <v>11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18.566666666666666</v>
      </c>
      <c r="P19" s="15">
        <v>0</v>
      </c>
      <c r="R19" s="12">
        <f t="shared" si="1"/>
        <v>11</v>
      </c>
      <c r="S19" s="17">
        <v>39387</v>
      </c>
      <c r="T19" s="14">
        <v>13.108797880800552</v>
      </c>
      <c r="U19" s="15">
        <v>11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18.566666666666666</v>
      </c>
      <c r="AG19" s="15">
        <v>0</v>
      </c>
    </row>
    <row r="20" spans="1:33" x14ac:dyDescent="0.25">
      <c r="A20" s="12">
        <f t="shared" si="0"/>
        <v>12</v>
      </c>
      <c r="B20" s="17">
        <v>39417</v>
      </c>
      <c r="C20" s="14">
        <v>14.192559038619507</v>
      </c>
      <c r="D20" s="15">
        <v>12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21.596774193548388</v>
      </c>
      <c r="R20" s="12">
        <f t="shared" si="1"/>
        <v>12</v>
      </c>
      <c r="S20" s="17">
        <v>39417</v>
      </c>
      <c r="T20" s="14">
        <v>14.192559038619507</v>
      </c>
      <c r="U20" s="15">
        <v>12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21.596774193548388</v>
      </c>
    </row>
    <row r="21" spans="1:33" x14ac:dyDescent="0.25">
      <c r="A21" s="12">
        <f t="shared" si="0"/>
        <v>13</v>
      </c>
      <c r="B21" s="17">
        <v>39448</v>
      </c>
      <c r="C21" s="14">
        <v>15.432901499388526</v>
      </c>
      <c r="D21" s="15">
        <v>13</v>
      </c>
      <c r="E21" s="15">
        <v>23.14516129032258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R21" s="12">
        <f t="shared" si="1"/>
        <v>13</v>
      </c>
      <c r="S21" s="17">
        <v>39448</v>
      </c>
      <c r="T21" s="14">
        <v>15.432901499388526</v>
      </c>
      <c r="U21" s="15">
        <v>13</v>
      </c>
      <c r="V21" s="15">
        <v>23.14516129032258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</row>
    <row r="22" spans="1:33" x14ac:dyDescent="0.25">
      <c r="A22" s="12">
        <f t="shared" si="0"/>
        <v>14</v>
      </c>
      <c r="B22" s="17">
        <v>39479</v>
      </c>
      <c r="C22" s="14">
        <v>13.072487941146775</v>
      </c>
      <c r="D22" s="15">
        <v>14</v>
      </c>
      <c r="E22" s="15">
        <v>0</v>
      </c>
      <c r="F22" s="15">
        <v>19.051724137931036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R22" s="12">
        <f t="shared" si="1"/>
        <v>14</v>
      </c>
      <c r="S22" s="17">
        <v>39479</v>
      </c>
      <c r="T22" s="14">
        <v>13.072487941146775</v>
      </c>
      <c r="U22" s="15">
        <v>14</v>
      </c>
      <c r="V22" s="15">
        <v>0</v>
      </c>
      <c r="W22" s="15">
        <v>19.051724137931036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</row>
    <row r="23" spans="1:33" x14ac:dyDescent="0.25">
      <c r="A23" s="12">
        <f t="shared" si="0"/>
        <v>15</v>
      </c>
      <c r="B23" s="17">
        <v>39508</v>
      </c>
      <c r="C23" s="14">
        <v>11.761299372492124</v>
      </c>
      <c r="D23" s="15">
        <v>15</v>
      </c>
      <c r="E23" s="15">
        <v>0</v>
      </c>
      <c r="F23" s="15">
        <v>0</v>
      </c>
      <c r="G23" s="15">
        <v>18.693548387096776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R23" s="12">
        <f t="shared" si="1"/>
        <v>15</v>
      </c>
      <c r="S23" s="17">
        <v>39508</v>
      </c>
      <c r="T23" s="14">
        <v>11.761299372492124</v>
      </c>
      <c r="U23" s="15">
        <v>15</v>
      </c>
      <c r="V23" s="15">
        <v>0</v>
      </c>
      <c r="W23" s="15">
        <v>0</v>
      </c>
      <c r="X23" s="15">
        <v>18.693548387096776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</row>
    <row r="24" spans="1:33" x14ac:dyDescent="0.25">
      <c r="A24" s="12">
        <f t="shared" si="0"/>
        <v>16</v>
      </c>
      <c r="B24" s="17">
        <v>39539</v>
      </c>
      <c r="C24" s="14">
        <v>8.5581064925442192</v>
      </c>
      <c r="D24" s="15">
        <v>16</v>
      </c>
      <c r="E24" s="15">
        <v>0</v>
      </c>
      <c r="F24" s="15">
        <v>0</v>
      </c>
      <c r="G24" s="15">
        <v>0</v>
      </c>
      <c r="H24" s="15">
        <v>15.283333333333333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R24" s="12">
        <f t="shared" si="1"/>
        <v>16</v>
      </c>
      <c r="S24" s="17">
        <v>39539</v>
      </c>
      <c r="T24" s="14">
        <v>8.5581064925442192</v>
      </c>
      <c r="U24" s="15">
        <v>16</v>
      </c>
      <c r="V24" s="15">
        <v>0</v>
      </c>
      <c r="W24" s="15">
        <v>0</v>
      </c>
      <c r="X24" s="15">
        <v>0</v>
      </c>
      <c r="Y24" s="15">
        <v>15.283333333333333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</row>
    <row r="25" spans="1:33" x14ac:dyDescent="0.25">
      <c r="A25" s="12">
        <f t="shared" si="0"/>
        <v>17</v>
      </c>
      <c r="B25" s="17">
        <v>39569</v>
      </c>
      <c r="C25" s="14">
        <v>4.8669293623413656</v>
      </c>
      <c r="D25" s="15">
        <v>17</v>
      </c>
      <c r="E25" s="15">
        <v>0</v>
      </c>
      <c r="F25" s="15">
        <v>0</v>
      </c>
      <c r="G25" s="15">
        <v>0</v>
      </c>
      <c r="H25" s="15">
        <v>0</v>
      </c>
      <c r="I25" s="15">
        <v>7.306451612903226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R25" s="12">
        <f t="shared" si="1"/>
        <v>17</v>
      </c>
      <c r="S25" s="17">
        <v>39569</v>
      </c>
      <c r="T25" s="14">
        <v>4.8669293623413656</v>
      </c>
      <c r="U25" s="15">
        <v>17</v>
      </c>
      <c r="V25" s="15">
        <v>0</v>
      </c>
      <c r="W25" s="15">
        <v>0</v>
      </c>
      <c r="X25" s="15">
        <v>0</v>
      </c>
      <c r="Y25" s="15">
        <v>0</v>
      </c>
      <c r="Z25" s="15">
        <v>7.306451612903226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</row>
    <row r="26" spans="1:33" x14ac:dyDescent="0.25">
      <c r="A26" s="12">
        <f t="shared" si="0"/>
        <v>18</v>
      </c>
      <c r="B26" s="17">
        <v>39600</v>
      </c>
      <c r="C26" s="14">
        <v>4.734322452565916</v>
      </c>
      <c r="D26" s="15">
        <v>18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5.583333333333333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R26" s="12">
        <f t="shared" si="1"/>
        <v>18</v>
      </c>
      <c r="S26" s="17">
        <v>39600</v>
      </c>
      <c r="T26" s="14">
        <v>4.734322452565916</v>
      </c>
      <c r="U26" s="15">
        <v>18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5.583333333333333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</row>
    <row r="27" spans="1:33" x14ac:dyDescent="0.25">
      <c r="A27" s="12">
        <f t="shared" si="0"/>
        <v>19</v>
      </c>
      <c r="B27" s="17">
        <v>39630</v>
      </c>
      <c r="C27" s="14">
        <v>3.6526089077647121</v>
      </c>
      <c r="D27" s="15">
        <v>19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0.77419354838709675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R27" s="12">
        <f t="shared" si="1"/>
        <v>19</v>
      </c>
      <c r="S27" s="17">
        <v>39630</v>
      </c>
      <c r="T27" s="14">
        <v>3.6526089077647121</v>
      </c>
      <c r="U27" s="15">
        <v>19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0.77419354838709675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</row>
    <row r="28" spans="1:33" x14ac:dyDescent="0.25">
      <c r="A28" s="12">
        <f t="shared" si="0"/>
        <v>20</v>
      </c>
      <c r="B28" s="17">
        <v>39661</v>
      </c>
      <c r="C28" s="14">
        <v>3.8654423262593443</v>
      </c>
      <c r="D28" s="15">
        <v>20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1</v>
      </c>
      <c r="M28" s="15">
        <v>0</v>
      </c>
      <c r="N28" s="15">
        <v>0</v>
      </c>
      <c r="O28" s="15">
        <v>0</v>
      </c>
      <c r="P28" s="15">
        <v>0</v>
      </c>
      <c r="R28" s="12">
        <f t="shared" si="1"/>
        <v>20</v>
      </c>
      <c r="S28" s="17">
        <v>39661</v>
      </c>
      <c r="T28" s="14">
        <v>3.8654423262593443</v>
      </c>
      <c r="U28" s="15">
        <v>20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1</v>
      </c>
      <c r="AD28" s="15">
        <v>0</v>
      </c>
      <c r="AE28" s="15">
        <v>0</v>
      </c>
      <c r="AF28" s="15">
        <v>0</v>
      </c>
      <c r="AG28" s="15">
        <v>0</v>
      </c>
    </row>
    <row r="29" spans="1:33" x14ac:dyDescent="0.25">
      <c r="A29" s="12">
        <f t="shared" si="0"/>
        <v>21</v>
      </c>
      <c r="B29" s="17">
        <v>39692</v>
      </c>
      <c r="C29" s="14">
        <v>4.7384437679089171</v>
      </c>
      <c r="D29" s="15">
        <v>21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3.7</v>
      </c>
      <c r="N29" s="15">
        <v>0</v>
      </c>
      <c r="O29" s="15">
        <v>0</v>
      </c>
      <c r="P29" s="15">
        <v>0</v>
      </c>
      <c r="R29" s="12">
        <f t="shared" si="1"/>
        <v>21</v>
      </c>
      <c r="S29" s="17">
        <v>39692</v>
      </c>
      <c r="T29" s="14">
        <v>4.7384437679089171</v>
      </c>
      <c r="U29" s="15">
        <v>21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3.7</v>
      </c>
      <c r="AE29" s="15">
        <v>0</v>
      </c>
      <c r="AF29" s="15">
        <v>0</v>
      </c>
      <c r="AG29" s="15">
        <v>0</v>
      </c>
    </row>
    <row r="30" spans="1:33" x14ac:dyDescent="0.25">
      <c r="A30" s="12">
        <f t="shared" si="0"/>
        <v>22</v>
      </c>
      <c r="B30" s="17">
        <v>39722</v>
      </c>
      <c r="C30" s="14">
        <v>7.2524344807571843</v>
      </c>
      <c r="D30" s="15">
        <v>22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12.161290322580646</v>
      </c>
      <c r="O30" s="15">
        <v>0</v>
      </c>
      <c r="P30" s="15">
        <v>0</v>
      </c>
      <c r="R30" s="12">
        <f t="shared" si="1"/>
        <v>22</v>
      </c>
      <c r="S30" s="17">
        <v>39722</v>
      </c>
      <c r="T30" s="14">
        <v>7.2524344807571843</v>
      </c>
      <c r="U30" s="15">
        <v>22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12.161290322580646</v>
      </c>
      <c r="AF30" s="15">
        <v>0</v>
      </c>
      <c r="AG30" s="15">
        <v>0</v>
      </c>
    </row>
    <row r="31" spans="1:33" x14ac:dyDescent="0.25">
      <c r="A31" s="12">
        <f t="shared" si="0"/>
        <v>23</v>
      </c>
      <c r="B31" s="17">
        <v>39753</v>
      </c>
      <c r="C31" s="14">
        <v>9.6786094510763103</v>
      </c>
      <c r="D31" s="15">
        <v>23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14.066666666666666</v>
      </c>
      <c r="P31" s="15">
        <v>0</v>
      </c>
      <c r="R31" s="12">
        <f t="shared" si="1"/>
        <v>23</v>
      </c>
      <c r="S31" s="17">
        <v>39753</v>
      </c>
      <c r="T31" s="14">
        <v>9.6786094510763103</v>
      </c>
      <c r="U31" s="15">
        <v>23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14.066666666666666</v>
      </c>
      <c r="AG31" s="15">
        <v>0</v>
      </c>
    </row>
    <row r="32" spans="1:33" x14ac:dyDescent="0.25">
      <c r="A32" s="12">
        <f t="shared" si="0"/>
        <v>24</v>
      </c>
      <c r="B32" s="17">
        <v>39783</v>
      </c>
      <c r="C32" s="14">
        <v>16.064028775601301</v>
      </c>
      <c r="D32" s="15">
        <v>24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26.903225806451612</v>
      </c>
      <c r="R32" s="12">
        <f t="shared" si="1"/>
        <v>24</v>
      </c>
      <c r="S32" s="17">
        <v>39783</v>
      </c>
      <c r="T32" s="14">
        <v>16.064028775601301</v>
      </c>
      <c r="U32" s="15">
        <v>24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26.903225806451612</v>
      </c>
    </row>
    <row r="33" spans="1:33" x14ac:dyDescent="0.25">
      <c r="A33" s="12">
        <f t="shared" si="0"/>
        <v>25</v>
      </c>
      <c r="B33" s="17">
        <v>39814</v>
      </c>
      <c r="C33" s="14">
        <v>16.127915256132596</v>
      </c>
      <c r="D33" s="15">
        <v>25</v>
      </c>
      <c r="E33" s="15">
        <v>23.516129032258064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R33" s="12">
        <f t="shared" si="1"/>
        <v>25</v>
      </c>
      <c r="S33" s="17">
        <v>39814</v>
      </c>
      <c r="T33" s="14">
        <v>16.127915256132596</v>
      </c>
      <c r="U33" s="15">
        <v>25</v>
      </c>
      <c r="V33" s="15">
        <v>23.516129032258064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</row>
    <row r="34" spans="1:33" x14ac:dyDescent="0.25">
      <c r="A34" s="12">
        <f t="shared" si="0"/>
        <v>26</v>
      </c>
      <c r="B34" s="17">
        <v>39845</v>
      </c>
      <c r="C34" s="14">
        <v>13.012566114682983</v>
      </c>
      <c r="D34" s="15">
        <v>26</v>
      </c>
      <c r="E34" s="15">
        <v>0</v>
      </c>
      <c r="F34" s="15">
        <v>22.035714285714285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R34" s="12">
        <f t="shared" si="1"/>
        <v>26</v>
      </c>
      <c r="S34" s="17">
        <v>39845</v>
      </c>
      <c r="T34" s="14">
        <v>13.012566114682983</v>
      </c>
      <c r="U34" s="15">
        <v>26</v>
      </c>
      <c r="V34" s="15">
        <v>0</v>
      </c>
      <c r="W34" s="15">
        <v>22.035714285714285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</row>
    <row r="35" spans="1:33" x14ac:dyDescent="0.25">
      <c r="A35" s="12">
        <f t="shared" si="0"/>
        <v>27</v>
      </c>
      <c r="B35" s="17">
        <v>39873</v>
      </c>
      <c r="C35" s="14">
        <v>11.671676295018209</v>
      </c>
      <c r="D35" s="15">
        <v>27</v>
      </c>
      <c r="E35" s="15">
        <v>0</v>
      </c>
      <c r="F35" s="15">
        <v>0</v>
      </c>
      <c r="G35" s="15">
        <v>18.403225806451612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R35" s="12">
        <f t="shared" si="1"/>
        <v>27</v>
      </c>
      <c r="S35" s="17">
        <v>39873</v>
      </c>
      <c r="T35" s="14">
        <v>11.671676295018209</v>
      </c>
      <c r="U35" s="15">
        <v>27</v>
      </c>
      <c r="V35" s="15">
        <v>0</v>
      </c>
      <c r="W35" s="15">
        <v>0</v>
      </c>
      <c r="X35" s="15">
        <v>18.403225806451612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</row>
    <row r="36" spans="1:33" x14ac:dyDescent="0.25">
      <c r="A36" s="12">
        <f t="shared" si="0"/>
        <v>28</v>
      </c>
      <c r="B36" s="17">
        <v>39904</v>
      </c>
      <c r="C36" s="14">
        <v>6.5611354465949976</v>
      </c>
      <c r="D36" s="15">
        <v>28</v>
      </c>
      <c r="E36" s="15">
        <v>0</v>
      </c>
      <c r="F36" s="15">
        <v>0</v>
      </c>
      <c r="G36" s="15">
        <v>0</v>
      </c>
      <c r="H36" s="15">
        <v>12.266666666666667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R36" s="12">
        <f t="shared" si="1"/>
        <v>28</v>
      </c>
      <c r="S36" s="17">
        <v>39904</v>
      </c>
      <c r="T36" s="14">
        <v>6.5611354465949976</v>
      </c>
      <c r="U36" s="15">
        <v>28</v>
      </c>
      <c r="V36" s="15">
        <v>0</v>
      </c>
      <c r="W36" s="15">
        <v>0</v>
      </c>
      <c r="X36" s="15">
        <v>0</v>
      </c>
      <c r="Y36" s="15">
        <v>12.266666666666667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</row>
    <row r="37" spans="1:33" x14ac:dyDescent="0.25">
      <c r="A37" s="12">
        <f t="shared" si="0"/>
        <v>29</v>
      </c>
      <c r="B37" s="17">
        <v>39934</v>
      </c>
      <c r="C37" s="14">
        <v>4.3003046198503521</v>
      </c>
      <c r="D37" s="15">
        <v>29</v>
      </c>
      <c r="E37" s="15">
        <v>0</v>
      </c>
      <c r="F37" s="15">
        <v>0</v>
      </c>
      <c r="G37" s="15">
        <v>0</v>
      </c>
      <c r="H37" s="15">
        <v>0</v>
      </c>
      <c r="I37" s="15">
        <v>6.774193548387097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R37" s="12">
        <f t="shared" si="1"/>
        <v>29</v>
      </c>
      <c r="S37" s="17">
        <v>39934</v>
      </c>
      <c r="T37" s="14">
        <v>4.3003046198503521</v>
      </c>
      <c r="U37" s="15">
        <v>29</v>
      </c>
      <c r="V37" s="15">
        <v>0</v>
      </c>
      <c r="W37" s="15">
        <v>0</v>
      </c>
      <c r="X37" s="15">
        <v>0</v>
      </c>
      <c r="Y37" s="15">
        <v>0</v>
      </c>
      <c r="Z37" s="15">
        <v>6.774193548387097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</row>
    <row r="38" spans="1:33" x14ac:dyDescent="0.25">
      <c r="A38" s="12">
        <f t="shared" si="0"/>
        <v>30</v>
      </c>
      <c r="B38" s="17">
        <v>39965</v>
      </c>
      <c r="C38" s="14">
        <v>3.8120228301335644</v>
      </c>
      <c r="D38" s="15">
        <v>30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0.71666666666666667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R38" s="12">
        <f t="shared" si="1"/>
        <v>30</v>
      </c>
      <c r="S38" s="17">
        <v>39965</v>
      </c>
      <c r="T38" s="14">
        <v>3.8120228301335644</v>
      </c>
      <c r="U38" s="15">
        <v>30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0.71666666666666667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</row>
    <row r="39" spans="1:33" x14ac:dyDescent="0.25">
      <c r="A39" s="12">
        <f t="shared" si="0"/>
        <v>31</v>
      </c>
      <c r="B39" s="17">
        <v>39995</v>
      </c>
      <c r="C39" s="14">
        <v>3.0354391438645871</v>
      </c>
      <c r="D39" s="15">
        <v>31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0.33870967741935482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R39" s="12">
        <f t="shared" si="1"/>
        <v>31</v>
      </c>
      <c r="S39" s="17">
        <v>39995</v>
      </c>
      <c r="T39" s="14">
        <v>3.0354391438645871</v>
      </c>
      <c r="U39" s="15">
        <v>31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0.33870967741935482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</row>
    <row r="40" spans="1:33" x14ac:dyDescent="0.25">
      <c r="A40" s="12">
        <f t="shared" si="0"/>
        <v>32</v>
      </c>
      <c r="B40" s="17">
        <v>40026</v>
      </c>
      <c r="C40" s="14">
        <v>3.5373791719875887</v>
      </c>
      <c r="D40" s="15">
        <v>32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0.24193548387096775</v>
      </c>
      <c r="M40" s="15">
        <v>0</v>
      </c>
      <c r="N40" s="15">
        <v>0</v>
      </c>
      <c r="O40" s="15">
        <v>0</v>
      </c>
      <c r="P40" s="15">
        <v>0</v>
      </c>
      <c r="R40" s="12">
        <f t="shared" si="1"/>
        <v>32</v>
      </c>
      <c r="S40" s="17">
        <v>40026</v>
      </c>
      <c r="T40" s="14">
        <v>3.5373791719875887</v>
      </c>
      <c r="U40" s="15">
        <v>32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0.24193548387096775</v>
      </c>
      <c r="AD40" s="15">
        <v>0</v>
      </c>
      <c r="AE40" s="15">
        <v>0</v>
      </c>
      <c r="AF40" s="15">
        <v>0</v>
      </c>
      <c r="AG40" s="15">
        <v>0</v>
      </c>
    </row>
    <row r="41" spans="1:33" x14ac:dyDescent="0.25">
      <c r="A41" s="12">
        <f t="shared" si="0"/>
        <v>33</v>
      </c>
      <c r="B41" s="17">
        <v>40057</v>
      </c>
      <c r="C41" s="14">
        <v>3.7895687836394734</v>
      </c>
      <c r="D41" s="15">
        <v>33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2.0333333333333332</v>
      </c>
      <c r="N41" s="15">
        <v>0</v>
      </c>
      <c r="O41" s="15">
        <v>0</v>
      </c>
      <c r="P41" s="15">
        <v>0</v>
      </c>
      <c r="R41" s="12">
        <f t="shared" si="1"/>
        <v>33</v>
      </c>
      <c r="S41" s="17">
        <v>40057</v>
      </c>
      <c r="T41" s="14">
        <v>3.7895687836394734</v>
      </c>
      <c r="U41" s="15">
        <v>33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2.0333333333333332</v>
      </c>
      <c r="AE41" s="15">
        <v>0</v>
      </c>
      <c r="AF41" s="15">
        <v>0</v>
      </c>
      <c r="AG41" s="15">
        <v>0</v>
      </c>
    </row>
    <row r="42" spans="1:33" x14ac:dyDescent="0.25">
      <c r="A42" s="12">
        <f t="shared" si="0"/>
        <v>34</v>
      </c>
      <c r="B42" s="17">
        <v>40087</v>
      </c>
      <c r="C42" s="14">
        <v>6.5081368236168586</v>
      </c>
      <c r="D42" s="15">
        <v>34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10.32258064516129</v>
      </c>
      <c r="O42" s="15">
        <v>0</v>
      </c>
      <c r="P42" s="15">
        <v>0</v>
      </c>
      <c r="R42" s="12">
        <f t="shared" si="1"/>
        <v>34</v>
      </c>
      <c r="S42" s="17">
        <v>40087</v>
      </c>
      <c r="T42" s="14">
        <v>6.5081368236168586</v>
      </c>
      <c r="U42" s="15">
        <v>34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10.32258064516129</v>
      </c>
      <c r="AF42" s="15">
        <v>0</v>
      </c>
      <c r="AG42" s="15">
        <v>0</v>
      </c>
    </row>
    <row r="43" spans="1:33" x14ac:dyDescent="0.25">
      <c r="A43" s="12">
        <f t="shared" si="0"/>
        <v>35</v>
      </c>
      <c r="B43" s="17">
        <v>40118</v>
      </c>
      <c r="C43" s="14">
        <v>10.102129596437338</v>
      </c>
      <c r="D43" s="15">
        <v>35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14.466666666666667</v>
      </c>
      <c r="P43" s="15">
        <v>0</v>
      </c>
      <c r="R43" s="12">
        <f t="shared" si="1"/>
        <v>35</v>
      </c>
      <c r="S43" s="17">
        <v>40118</v>
      </c>
      <c r="T43" s="14">
        <v>10.102129596437338</v>
      </c>
      <c r="U43" s="15">
        <v>35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14.466666666666667</v>
      </c>
      <c r="AG43" s="15">
        <v>0</v>
      </c>
    </row>
    <row r="44" spans="1:33" x14ac:dyDescent="0.25">
      <c r="A44" s="12">
        <f t="shared" si="0"/>
        <v>36</v>
      </c>
      <c r="B44" s="17">
        <v>40148</v>
      </c>
      <c r="C44" s="14">
        <v>16.237705777832549</v>
      </c>
      <c r="D44" s="15">
        <v>36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24.919354838709676</v>
      </c>
      <c r="R44" s="12">
        <f t="shared" si="1"/>
        <v>36</v>
      </c>
      <c r="S44" s="17">
        <v>40148</v>
      </c>
      <c r="T44" s="14">
        <v>16.237705777832549</v>
      </c>
      <c r="U44" s="15">
        <v>36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24.919354838709676</v>
      </c>
    </row>
    <row r="45" spans="1:33" x14ac:dyDescent="0.25">
      <c r="A45" s="12">
        <f t="shared" si="0"/>
        <v>37</v>
      </c>
      <c r="B45" s="17">
        <v>40179</v>
      </c>
      <c r="C45" s="14">
        <v>11.158953677603494</v>
      </c>
      <c r="D45" s="15">
        <v>37</v>
      </c>
      <c r="E45" s="15">
        <v>14.661290322580646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R45" s="12">
        <f t="shared" si="1"/>
        <v>37</v>
      </c>
      <c r="S45" s="17">
        <v>40179</v>
      </c>
      <c r="T45" s="14">
        <v>11.158953677603494</v>
      </c>
      <c r="U45" s="15">
        <v>37</v>
      </c>
      <c r="V45" s="15">
        <v>14.661290322580646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</row>
    <row r="46" spans="1:33" x14ac:dyDescent="0.25">
      <c r="A46" s="12">
        <f t="shared" si="0"/>
        <v>38</v>
      </c>
      <c r="B46" s="17">
        <v>40210</v>
      </c>
      <c r="C46" s="14">
        <v>9.1897736088581574</v>
      </c>
      <c r="D46" s="15">
        <v>38</v>
      </c>
      <c r="E46" s="15">
        <v>0</v>
      </c>
      <c r="F46" s="15">
        <v>14.767857142857142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R46" s="12">
        <f t="shared" si="1"/>
        <v>38</v>
      </c>
      <c r="S46" s="17">
        <v>40210</v>
      </c>
      <c r="T46" s="14">
        <v>9.1897736088581574</v>
      </c>
      <c r="U46" s="15">
        <v>38</v>
      </c>
      <c r="V46" s="15">
        <v>0</v>
      </c>
      <c r="W46" s="15">
        <v>14.767857142857142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</row>
    <row r="47" spans="1:33" x14ac:dyDescent="0.25">
      <c r="A47" s="12">
        <f t="shared" si="0"/>
        <v>39</v>
      </c>
      <c r="B47" s="17">
        <v>40238</v>
      </c>
      <c r="C47" s="14">
        <v>8.2111339401073575</v>
      </c>
      <c r="D47" s="15">
        <v>39</v>
      </c>
      <c r="E47" s="15">
        <v>0</v>
      </c>
      <c r="F47" s="15">
        <v>0</v>
      </c>
      <c r="G47" s="15">
        <v>14.403225806451612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R47" s="12">
        <f t="shared" si="1"/>
        <v>39</v>
      </c>
      <c r="S47" s="17">
        <v>40238</v>
      </c>
      <c r="T47" s="14">
        <v>8.2111339401073575</v>
      </c>
      <c r="U47" s="15">
        <v>39</v>
      </c>
      <c r="V47" s="15">
        <v>0</v>
      </c>
      <c r="W47" s="15">
        <v>0</v>
      </c>
      <c r="X47" s="15">
        <v>14.403225806451612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</row>
    <row r="48" spans="1:33" x14ac:dyDescent="0.25">
      <c r="A48" s="12">
        <f t="shared" si="0"/>
        <v>40</v>
      </c>
      <c r="B48" s="17">
        <v>40269</v>
      </c>
      <c r="C48" s="14">
        <v>5.4824290303467933</v>
      </c>
      <c r="D48" s="15">
        <v>40</v>
      </c>
      <c r="E48" s="15">
        <v>0</v>
      </c>
      <c r="F48" s="15">
        <v>0</v>
      </c>
      <c r="G48" s="15">
        <v>0</v>
      </c>
      <c r="H48" s="15">
        <v>10.866666666666667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R48" s="12">
        <f t="shared" si="1"/>
        <v>40</v>
      </c>
      <c r="S48" s="17">
        <v>40269</v>
      </c>
      <c r="T48" s="14">
        <v>5.4824290303467933</v>
      </c>
      <c r="U48" s="15">
        <v>40</v>
      </c>
      <c r="V48" s="15">
        <v>0</v>
      </c>
      <c r="W48" s="15">
        <v>0</v>
      </c>
      <c r="X48" s="15">
        <v>0</v>
      </c>
      <c r="Y48" s="15">
        <v>10.866666666666667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</row>
    <row r="49" spans="1:33" x14ac:dyDescent="0.25">
      <c r="A49" s="12">
        <f t="shared" si="0"/>
        <v>41</v>
      </c>
      <c r="B49" s="17">
        <v>40299</v>
      </c>
      <c r="C49" s="14">
        <v>5.4656872378618129</v>
      </c>
      <c r="D49" s="15">
        <v>41</v>
      </c>
      <c r="E49" s="15">
        <v>0</v>
      </c>
      <c r="F49" s="15">
        <v>0</v>
      </c>
      <c r="G49" s="15">
        <v>0</v>
      </c>
      <c r="H49" s="15">
        <v>0</v>
      </c>
      <c r="I49" s="15">
        <v>7.854838709677419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R49" s="12">
        <f t="shared" si="1"/>
        <v>41</v>
      </c>
      <c r="S49" s="17">
        <v>40299</v>
      </c>
      <c r="T49" s="14">
        <v>5.4656872378618129</v>
      </c>
      <c r="U49" s="15">
        <v>41</v>
      </c>
      <c r="V49" s="15">
        <v>0</v>
      </c>
      <c r="W49" s="15">
        <v>0</v>
      </c>
      <c r="X49" s="15">
        <v>0</v>
      </c>
      <c r="Y49" s="15">
        <v>0</v>
      </c>
      <c r="Z49" s="15">
        <v>7.854838709677419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</row>
    <row r="50" spans="1:33" x14ac:dyDescent="0.25">
      <c r="A50" s="12">
        <f t="shared" si="0"/>
        <v>42</v>
      </c>
      <c r="B50" s="17">
        <v>40330</v>
      </c>
      <c r="C50" s="14">
        <v>3.7016565979678204</v>
      </c>
      <c r="D50" s="15">
        <v>42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3.0833333333333335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R50" s="12">
        <f t="shared" si="1"/>
        <v>42</v>
      </c>
      <c r="S50" s="17">
        <v>40330</v>
      </c>
      <c r="T50" s="14">
        <v>3.7016565979678204</v>
      </c>
      <c r="U50" s="15">
        <v>42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3.0833333333333335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</row>
    <row r="51" spans="1:33" x14ac:dyDescent="0.25">
      <c r="A51" s="12">
        <f t="shared" si="0"/>
        <v>43</v>
      </c>
      <c r="B51" s="17">
        <v>40360</v>
      </c>
      <c r="C51" s="14">
        <v>4.9268543974439565</v>
      </c>
      <c r="D51" s="15">
        <v>43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0.4838709677419355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R51" s="12">
        <f t="shared" si="1"/>
        <v>43</v>
      </c>
      <c r="S51" s="17">
        <v>40360</v>
      </c>
      <c r="T51" s="14">
        <v>4.9268543974439565</v>
      </c>
      <c r="U51" s="15">
        <v>43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0.4838709677419355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</row>
    <row r="52" spans="1:33" x14ac:dyDescent="0.25">
      <c r="A52" s="12">
        <f t="shared" si="0"/>
        <v>44</v>
      </c>
      <c r="B52" s="17">
        <v>40391</v>
      </c>
      <c r="C52" s="14">
        <v>4.2674640607533352</v>
      </c>
      <c r="D52" s="15">
        <v>44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0.54838709677419351</v>
      </c>
      <c r="M52" s="15">
        <v>0</v>
      </c>
      <c r="N52" s="15">
        <v>0</v>
      </c>
      <c r="O52" s="15">
        <v>0</v>
      </c>
      <c r="P52" s="15">
        <v>0</v>
      </c>
      <c r="R52" s="12">
        <f t="shared" si="1"/>
        <v>44</v>
      </c>
      <c r="S52" s="17">
        <v>40391</v>
      </c>
      <c r="T52" s="14">
        <v>4.2674640607533352</v>
      </c>
      <c r="U52" s="15">
        <v>44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0.54838709677419351</v>
      </c>
      <c r="AD52" s="15">
        <v>0</v>
      </c>
      <c r="AE52" s="15">
        <v>0</v>
      </c>
      <c r="AF52" s="15">
        <v>0</v>
      </c>
      <c r="AG52" s="15">
        <v>0</v>
      </c>
    </row>
    <row r="53" spans="1:33" x14ac:dyDescent="0.25">
      <c r="A53" s="12">
        <f t="shared" si="0"/>
        <v>45</v>
      </c>
      <c r="B53" s="17">
        <v>40422</v>
      </c>
      <c r="C53" s="14">
        <v>4.3059502438601296</v>
      </c>
      <c r="D53" s="15">
        <v>45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1.5666666666666667</v>
      </c>
      <c r="N53" s="15">
        <v>0</v>
      </c>
      <c r="O53" s="15">
        <v>0</v>
      </c>
      <c r="P53" s="15">
        <v>0</v>
      </c>
      <c r="R53" s="12">
        <f t="shared" si="1"/>
        <v>45</v>
      </c>
      <c r="S53" s="17">
        <v>40422</v>
      </c>
      <c r="T53" s="14">
        <v>4.3059502438601296</v>
      </c>
      <c r="U53" s="15">
        <v>45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1.5666666666666667</v>
      </c>
      <c r="AE53" s="15">
        <v>0</v>
      </c>
      <c r="AF53" s="15">
        <v>0</v>
      </c>
      <c r="AG53" s="15">
        <v>0</v>
      </c>
    </row>
    <row r="54" spans="1:33" x14ac:dyDescent="0.25">
      <c r="A54" s="12">
        <f t="shared" si="0"/>
        <v>46</v>
      </c>
      <c r="B54" s="17">
        <v>40452</v>
      </c>
      <c r="C54" s="14">
        <v>6.6378487347654449</v>
      </c>
      <c r="D54" s="15">
        <v>46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7.870967741935484</v>
      </c>
      <c r="O54" s="15">
        <v>0</v>
      </c>
      <c r="P54" s="15">
        <v>0</v>
      </c>
      <c r="R54" s="12">
        <f t="shared" si="1"/>
        <v>46</v>
      </c>
      <c r="S54" s="17">
        <v>40452</v>
      </c>
      <c r="T54" s="14">
        <v>6.6378487347654449</v>
      </c>
      <c r="U54" s="15">
        <v>46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7.870967741935484</v>
      </c>
      <c r="AF54" s="15">
        <v>0</v>
      </c>
      <c r="AG54" s="15">
        <v>0</v>
      </c>
    </row>
    <row r="55" spans="1:33" x14ac:dyDescent="0.25">
      <c r="A55" s="12">
        <f t="shared" si="0"/>
        <v>47</v>
      </c>
      <c r="B55" s="17">
        <v>40483</v>
      </c>
      <c r="C55" s="14">
        <v>11.957797138787019</v>
      </c>
      <c r="D55" s="15">
        <v>47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18.3</v>
      </c>
      <c r="P55" s="15">
        <v>0</v>
      </c>
      <c r="R55" s="12">
        <f t="shared" si="1"/>
        <v>47</v>
      </c>
      <c r="S55" s="17">
        <v>40483</v>
      </c>
      <c r="T55" s="14">
        <v>11.957797138787019</v>
      </c>
      <c r="U55" s="15">
        <v>47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18.3</v>
      </c>
      <c r="AG55" s="15">
        <v>0</v>
      </c>
    </row>
    <row r="56" spans="1:33" x14ac:dyDescent="0.25">
      <c r="A56" s="12">
        <f t="shared" si="0"/>
        <v>48</v>
      </c>
      <c r="B56" s="17">
        <v>40513</v>
      </c>
      <c r="C56" s="14">
        <v>12.976387560432238</v>
      </c>
      <c r="D56" s="15">
        <v>48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17.403225806451612</v>
      </c>
      <c r="R56" s="12">
        <f t="shared" si="1"/>
        <v>48</v>
      </c>
      <c r="S56" s="17">
        <v>40513</v>
      </c>
      <c r="T56" s="14">
        <v>12.976387560432238</v>
      </c>
      <c r="U56" s="15">
        <v>48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17.403225806451612</v>
      </c>
    </row>
    <row r="57" spans="1:33" x14ac:dyDescent="0.25">
      <c r="A57" s="12">
        <f t="shared" si="0"/>
        <v>49</v>
      </c>
      <c r="B57" s="17">
        <v>40544</v>
      </c>
      <c r="C57" s="14">
        <v>12.380248791628826</v>
      </c>
      <c r="D57" s="15">
        <v>49</v>
      </c>
      <c r="E57" s="15">
        <v>19.548387096774192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R57" s="12">
        <f t="shared" si="1"/>
        <v>49</v>
      </c>
      <c r="S57" s="17">
        <v>40544</v>
      </c>
      <c r="T57" s="14">
        <v>12.380248791628826</v>
      </c>
      <c r="U57" s="15">
        <v>49</v>
      </c>
      <c r="V57" s="15">
        <v>19.548387096774192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</row>
    <row r="58" spans="1:33" x14ac:dyDescent="0.25">
      <c r="A58" s="12">
        <f t="shared" si="0"/>
        <v>50</v>
      </c>
      <c r="B58" s="17">
        <v>40575</v>
      </c>
      <c r="C58" s="14">
        <v>13.889537418878131</v>
      </c>
      <c r="D58" s="15">
        <v>50</v>
      </c>
      <c r="E58" s="15">
        <v>0</v>
      </c>
      <c r="F58" s="15">
        <v>21.553571428571427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R58" s="12">
        <f t="shared" si="1"/>
        <v>50</v>
      </c>
      <c r="S58" s="17">
        <v>40575</v>
      </c>
      <c r="T58" s="14">
        <v>13.889537418878131</v>
      </c>
      <c r="U58" s="15">
        <v>50</v>
      </c>
      <c r="V58" s="15">
        <v>0</v>
      </c>
      <c r="W58" s="15">
        <v>21.553571428571427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</row>
    <row r="59" spans="1:33" x14ac:dyDescent="0.25">
      <c r="A59" s="12">
        <f t="shared" si="0"/>
        <v>51</v>
      </c>
      <c r="B59" s="17">
        <v>40603</v>
      </c>
      <c r="C59" s="14">
        <v>9.8490103743717388</v>
      </c>
      <c r="D59" s="15">
        <v>51</v>
      </c>
      <c r="E59" s="15">
        <v>0</v>
      </c>
      <c r="F59" s="15">
        <v>0</v>
      </c>
      <c r="G59" s="15">
        <v>13.82258064516129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R59" s="12">
        <f t="shared" si="1"/>
        <v>51</v>
      </c>
      <c r="S59" s="17">
        <v>40603</v>
      </c>
      <c r="T59" s="14">
        <v>9.8490103743717388</v>
      </c>
      <c r="U59" s="15">
        <v>51</v>
      </c>
      <c r="V59" s="15">
        <v>0</v>
      </c>
      <c r="W59" s="15">
        <v>0</v>
      </c>
      <c r="X59" s="15">
        <v>13.82258064516129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</row>
    <row r="60" spans="1:33" x14ac:dyDescent="0.25">
      <c r="A60" s="12">
        <f t="shared" si="0"/>
        <v>52</v>
      </c>
      <c r="B60" s="17">
        <v>40634</v>
      </c>
      <c r="C60" s="14">
        <v>8.1764609802873576</v>
      </c>
      <c r="D60" s="15">
        <v>52</v>
      </c>
      <c r="E60" s="15">
        <v>0</v>
      </c>
      <c r="F60" s="15">
        <v>0</v>
      </c>
      <c r="G60" s="15">
        <v>0</v>
      </c>
      <c r="H60" s="15">
        <v>14.65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R60" s="12">
        <f t="shared" si="1"/>
        <v>52</v>
      </c>
      <c r="S60" s="17">
        <v>40634</v>
      </c>
      <c r="T60" s="14">
        <v>8.1764609802873576</v>
      </c>
      <c r="U60" s="15">
        <v>52</v>
      </c>
      <c r="V60" s="15">
        <v>0</v>
      </c>
      <c r="W60" s="15">
        <v>0</v>
      </c>
      <c r="X60" s="15">
        <v>0</v>
      </c>
      <c r="Y60" s="15">
        <v>14.65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</row>
    <row r="61" spans="1:33" x14ac:dyDescent="0.25">
      <c r="A61" s="12">
        <f t="shared" si="0"/>
        <v>53</v>
      </c>
      <c r="B61" s="17">
        <v>40664</v>
      </c>
      <c r="C61" s="14">
        <v>5.4656838287654077</v>
      </c>
      <c r="D61" s="15">
        <v>53</v>
      </c>
      <c r="E61" s="15">
        <v>0</v>
      </c>
      <c r="F61" s="15">
        <v>0</v>
      </c>
      <c r="G61" s="15">
        <v>0</v>
      </c>
      <c r="H61" s="15">
        <v>0</v>
      </c>
      <c r="I61" s="15">
        <v>7.774193548387097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R61" s="12">
        <f t="shared" si="1"/>
        <v>53</v>
      </c>
      <c r="S61" s="17">
        <v>40664</v>
      </c>
      <c r="T61" s="14">
        <v>5.4656838287654077</v>
      </c>
      <c r="U61" s="15">
        <v>53</v>
      </c>
      <c r="V61" s="15">
        <v>0</v>
      </c>
      <c r="W61" s="15">
        <v>0</v>
      </c>
      <c r="X61" s="15">
        <v>0</v>
      </c>
      <c r="Y61" s="15">
        <v>0</v>
      </c>
      <c r="Z61" s="15">
        <v>7.774193548387097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</row>
    <row r="62" spans="1:33" x14ac:dyDescent="0.25">
      <c r="A62" s="12">
        <f t="shared" si="0"/>
        <v>54</v>
      </c>
      <c r="B62" s="17">
        <v>40695</v>
      </c>
      <c r="C62" s="14">
        <v>4.3494801186774987</v>
      </c>
      <c r="D62" s="15">
        <v>54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1.6666666666666667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R62" s="12">
        <f t="shared" si="1"/>
        <v>54</v>
      </c>
      <c r="S62" s="17">
        <v>40695</v>
      </c>
      <c r="T62" s="14">
        <v>4.3494801186774987</v>
      </c>
      <c r="U62" s="15">
        <v>54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1.6666666666666667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</row>
    <row r="63" spans="1:33" x14ac:dyDescent="0.25">
      <c r="A63" s="12">
        <f t="shared" si="0"/>
        <v>55</v>
      </c>
      <c r="B63" s="17">
        <v>40725</v>
      </c>
      <c r="C63" s="14">
        <v>3.3305322567280755</v>
      </c>
      <c r="D63" s="15">
        <v>55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0.45161290322580644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R63" s="12">
        <f t="shared" si="1"/>
        <v>55</v>
      </c>
      <c r="S63" s="17">
        <v>40725</v>
      </c>
      <c r="T63" s="14">
        <v>3.3305322567280755</v>
      </c>
      <c r="U63" s="15">
        <v>55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0.45161290322580644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</row>
    <row r="64" spans="1:33" x14ac:dyDescent="0.25">
      <c r="A64" s="12">
        <f t="shared" si="0"/>
        <v>56</v>
      </c>
      <c r="B64" s="17">
        <v>40756</v>
      </c>
      <c r="C64" s="14">
        <v>3.6875766568311072</v>
      </c>
      <c r="D64" s="15">
        <v>56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8.0645161290322578E-2</v>
      </c>
      <c r="M64" s="15">
        <v>0</v>
      </c>
      <c r="N64" s="15">
        <v>0</v>
      </c>
      <c r="O64" s="15">
        <v>0</v>
      </c>
      <c r="P64" s="15">
        <v>0</v>
      </c>
      <c r="R64" s="12">
        <f t="shared" si="1"/>
        <v>56</v>
      </c>
      <c r="S64" s="17">
        <v>40756</v>
      </c>
      <c r="T64" s="14">
        <v>3.6875766568311072</v>
      </c>
      <c r="U64" s="15">
        <v>56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8.0645161290322578E-2</v>
      </c>
      <c r="AD64" s="15">
        <v>0</v>
      </c>
      <c r="AE64" s="15">
        <v>0</v>
      </c>
      <c r="AF64" s="15">
        <v>0</v>
      </c>
      <c r="AG64" s="15">
        <v>0</v>
      </c>
    </row>
    <row r="65" spans="1:33" x14ac:dyDescent="0.25">
      <c r="A65" s="12">
        <f t="shared" si="0"/>
        <v>57</v>
      </c>
      <c r="B65" s="17">
        <v>40787</v>
      </c>
      <c r="C65" s="14">
        <v>3.4754573777659705</v>
      </c>
      <c r="D65" s="15">
        <v>57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1.2666666666666666</v>
      </c>
      <c r="N65" s="15">
        <v>0</v>
      </c>
      <c r="O65" s="15">
        <v>0</v>
      </c>
      <c r="P65" s="15">
        <v>0</v>
      </c>
      <c r="R65" s="12">
        <f t="shared" si="1"/>
        <v>57</v>
      </c>
      <c r="S65" s="17">
        <v>40787</v>
      </c>
      <c r="T65" s="14">
        <v>3.4754573777659705</v>
      </c>
      <c r="U65" s="15">
        <v>57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1.2666666666666666</v>
      </c>
      <c r="AE65" s="15">
        <v>0</v>
      </c>
      <c r="AF65" s="15">
        <v>0</v>
      </c>
      <c r="AG65" s="15">
        <v>0</v>
      </c>
    </row>
    <row r="66" spans="1:33" x14ac:dyDescent="0.25">
      <c r="A66" s="12">
        <f t="shared" si="0"/>
        <v>58</v>
      </c>
      <c r="B66" s="17">
        <v>40817</v>
      </c>
      <c r="C66" s="14">
        <v>7.1635717905471088</v>
      </c>
      <c r="D66" s="15">
        <v>58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9.6451612903225801</v>
      </c>
      <c r="O66" s="15">
        <v>0</v>
      </c>
      <c r="P66" s="15">
        <v>0</v>
      </c>
      <c r="R66" s="12">
        <f t="shared" si="1"/>
        <v>58</v>
      </c>
      <c r="S66" s="17">
        <v>40817</v>
      </c>
      <c r="T66" s="14">
        <v>7.1635717905471088</v>
      </c>
      <c r="U66" s="15">
        <v>58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9.6451612903225801</v>
      </c>
      <c r="AF66" s="15">
        <v>0</v>
      </c>
      <c r="AG66" s="15">
        <v>0</v>
      </c>
    </row>
    <row r="67" spans="1:33" x14ac:dyDescent="0.25">
      <c r="A67" s="12">
        <f t="shared" si="0"/>
        <v>59</v>
      </c>
      <c r="B67" s="17">
        <v>40848</v>
      </c>
      <c r="C67" s="14">
        <v>11.969288170860446</v>
      </c>
      <c r="D67" s="15">
        <v>59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18.283333333333335</v>
      </c>
      <c r="P67" s="15">
        <v>0</v>
      </c>
      <c r="R67" s="12">
        <f t="shared" si="1"/>
        <v>59</v>
      </c>
      <c r="S67" s="17">
        <v>40848</v>
      </c>
      <c r="T67" s="14">
        <v>11.969288170860446</v>
      </c>
      <c r="U67" s="15">
        <v>59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18.283333333333335</v>
      </c>
      <c r="AG67" s="15">
        <v>0</v>
      </c>
    </row>
    <row r="68" spans="1:33" x14ac:dyDescent="0.25">
      <c r="A68" s="12">
        <f t="shared" si="0"/>
        <v>60</v>
      </c>
      <c r="B68" s="17">
        <v>40878</v>
      </c>
      <c r="C68" s="14">
        <v>14.811608426387462</v>
      </c>
      <c r="D68" s="15">
        <v>60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20.5</v>
      </c>
      <c r="R68" s="12">
        <f t="shared" si="1"/>
        <v>60</v>
      </c>
      <c r="S68" s="17">
        <v>40878</v>
      </c>
      <c r="T68" s="14">
        <v>14.811608426387462</v>
      </c>
      <c r="U68" s="15">
        <v>60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20.5</v>
      </c>
    </row>
    <row r="69" spans="1:33" x14ac:dyDescent="0.25">
      <c r="A69" s="12">
        <f t="shared" si="0"/>
        <v>61</v>
      </c>
      <c r="B69" s="17">
        <v>40909</v>
      </c>
      <c r="C69" s="14">
        <v>13.264957757768848</v>
      </c>
      <c r="D69" s="15">
        <v>61</v>
      </c>
      <c r="E69" s="15">
        <v>20.838709677419356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R69" s="12">
        <f t="shared" si="1"/>
        <v>61</v>
      </c>
      <c r="S69" s="17">
        <v>40909</v>
      </c>
      <c r="T69" s="14">
        <v>13.264957757768848</v>
      </c>
      <c r="U69" s="15">
        <v>61</v>
      </c>
      <c r="V69" s="15">
        <v>20.838709677419356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</row>
    <row r="70" spans="1:33" x14ac:dyDescent="0.25">
      <c r="A70" s="12">
        <f t="shared" si="0"/>
        <v>62</v>
      </c>
      <c r="B70" s="17">
        <v>40940</v>
      </c>
      <c r="C70" s="14">
        <v>11.886103621381229</v>
      </c>
      <c r="D70" s="15">
        <v>62</v>
      </c>
      <c r="E70" s="15">
        <v>0</v>
      </c>
      <c r="F70" s="15">
        <v>15.758620689655173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R70" s="12">
        <f t="shared" si="1"/>
        <v>62</v>
      </c>
      <c r="S70" s="17">
        <v>40940</v>
      </c>
      <c r="T70" s="14">
        <v>11.886103621381229</v>
      </c>
      <c r="U70" s="15">
        <v>62</v>
      </c>
      <c r="V70" s="15">
        <v>0</v>
      </c>
      <c r="W70" s="15">
        <v>15.758620689655173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</row>
    <row r="71" spans="1:33" x14ac:dyDescent="0.25">
      <c r="A71" s="12">
        <f t="shared" si="0"/>
        <v>63</v>
      </c>
      <c r="B71" s="17">
        <v>40969</v>
      </c>
      <c r="C71" s="14">
        <v>10.309216054831589</v>
      </c>
      <c r="D71" s="15">
        <v>63</v>
      </c>
      <c r="E71" s="15">
        <v>0</v>
      </c>
      <c r="F71" s="15">
        <v>0</v>
      </c>
      <c r="G71" s="15">
        <v>17.483870967741936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R71" s="12">
        <f t="shared" si="1"/>
        <v>63</v>
      </c>
      <c r="S71" s="17">
        <v>40969</v>
      </c>
      <c r="T71" s="14">
        <v>10.309216054831589</v>
      </c>
      <c r="U71" s="15">
        <v>63</v>
      </c>
      <c r="V71" s="15">
        <v>0</v>
      </c>
      <c r="W71" s="15">
        <v>0</v>
      </c>
      <c r="X71" s="15">
        <v>17.483870967741936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</row>
    <row r="72" spans="1:33" x14ac:dyDescent="0.25">
      <c r="A72" s="12">
        <f t="shared" si="0"/>
        <v>64</v>
      </c>
      <c r="B72" s="17">
        <v>41000</v>
      </c>
      <c r="C72" s="14">
        <v>6.6753295209407391</v>
      </c>
      <c r="D72" s="15">
        <v>64</v>
      </c>
      <c r="E72" s="15">
        <v>0</v>
      </c>
      <c r="F72" s="15">
        <v>0</v>
      </c>
      <c r="G72" s="15">
        <v>0</v>
      </c>
      <c r="H72" s="15">
        <v>10.483333333333333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R72" s="12">
        <f t="shared" si="1"/>
        <v>64</v>
      </c>
      <c r="S72" s="17">
        <v>41000</v>
      </c>
      <c r="T72" s="14">
        <v>6.6753295209407391</v>
      </c>
      <c r="U72" s="15">
        <v>64</v>
      </c>
      <c r="V72" s="15">
        <v>0</v>
      </c>
      <c r="W72" s="15">
        <v>0</v>
      </c>
      <c r="X72" s="15">
        <v>0</v>
      </c>
      <c r="Y72" s="15">
        <v>10.483333333333333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</row>
    <row r="73" spans="1:33" x14ac:dyDescent="0.25">
      <c r="A73" s="12">
        <f t="shared" si="0"/>
        <v>65</v>
      </c>
      <c r="B73" s="17">
        <v>41030</v>
      </c>
      <c r="C73" s="14">
        <v>4.9615151174675249</v>
      </c>
      <c r="D73" s="15">
        <v>65</v>
      </c>
      <c r="E73" s="15">
        <v>0</v>
      </c>
      <c r="F73" s="15">
        <v>0</v>
      </c>
      <c r="G73" s="15">
        <v>0</v>
      </c>
      <c r="H73" s="15">
        <v>0</v>
      </c>
      <c r="I73" s="15">
        <v>6.67741935483871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R73" s="12">
        <f t="shared" si="1"/>
        <v>65</v>
      </c>
      <c r="S73" s="17">
        <v>41030</v>
      </c>
      <c r="T73" s="14">
        <v>4.9615151174675249</v>
      </c>
      <c r="U73" s="15">
        <v>65</v>
      </c>
      <c r="V73" s="15">
        <v>0</v>
      </c>
      <c r="W73" s="15">
        <v>0</v>
      </c>
      <c r="X73" s="15">
        <v>0</v>
      </c>
      <c r="Y73" s="15">
        <v>0</v>
      </c>
      <c r="Z73" s="15">
        <v>6.67741935483871</v>
      </c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5">
        <v>0</v>
      </c>
    </row>
    <row r="74" spans="1:33" x14ac:dyDescent="0.25">
      <c r="A74" s="12">
        <f t="shared" si="0"/>
        <v>66</v>
      </c>
      <c r="B74" s="17">
        <v>41061</v>
      </c>
      <c r="C74" s="14">
        <v>4.5431676317387488</v>
      </c>
      <c r="D74" s="15">
        <v>66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4.1833333333333336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R74" s="12">
        <f t="shared" si="1"/>
        <v>66</v>
      </c>
      <c r="S74" s="17">
        <v>41061</v>
      </c>
      <c r="T74" s="14">
        <v>4.5431676317387488</v>
      </c>
      <c r="U74" s="15">
        <v>66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4.1833333333333336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</row>
    <row r="75" spans="1:33" x14ac:dyDescent="0.25">
      <c r="A75" s="12">
        <f t="shared" ref="A75:A128" si="2">+A74+1</f>
        <v>67</v>
      </c>
      <c r="B75" s="17">
        <v>41091</v>
      </c>
      <c r="C75" s="14">
        <v>3.0272439463160969</v>
      </c>
      <c r="D75" s="15">
        <v>67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0.61290322580645162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R75" s="12">
        <f t="shared" ref="R75:R127" si="3">+R74+1</f>
        <v>67</v>
      </c>
      <c r="S75" s="17">
        <v>41091</v>
      </c>
      <c r="T75" s="14">
        <v>3.0272439463160969</v>
      </c>
      <c r="U75" s="15">
        <v>67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0.61290322580645162</v>
      </c>
      <c r="AC75" s="15">
        <v>0</v>
      </c>
      <c r="AD75" s="15">
        <v>0</v>
      </c>
      <c r="AE75" s="15">
        <v>0</v>
      </c>
      <c r="AF75" s="15">
        <v>0</v>
      </c>
      <c r="AG75" s="15">
        <v>0</v>
      </c>
    </row>
    <row r="76" spans="1:33" x14ac:dyDescent="0.25">
      <c r="A76" s="12">
        <f t="shared" si="2"/>
        <v>68</v>
      </c>
      <c r="B76" s="17">
        <v>41122</v>
      </c>
      <c r="C76" s="14">
        <v>4.1384689484954906</v>
      </c>
      <c r="D76" s="15">
        <v>68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0.16129032258064516</v>
      </c>
      <c r="M76" s="15">
        <v>0</v>
      </c>
      <c r="N76" s="15">
        <v>0</v>
      </c>
      <c r="O76" s="15">
        <v>0</v>
      </c>
      <c r="P76" s="15">
        <v>0</v>
      </c>
      <c r="R76" s="12">
        <f t="shared" si="3"/>
        <v>68</v>
      </c>
      <c r="S76" s="17">
        <v>41122</v>
      </c>
      <c r="T76" s="14">
        <v>4.1384689484954906</v>
      </c>
      <c r="U76" s="15">
        <v>68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0.16129032258064516</v>
      </c>
      <c r="AD76" s="15">
        <v>0</v>
      </c>
      <c r="AE76" s="15">
        <v>0</v>
      </c>
      <c r="AF76" s="15">
        <v>0</v>
      </c>
      <c r="AG76" s="15">
        <v>0</v>
      </c>
    </row>
    <row r="77" spans="1:33" x14ac:dyDescent="0.25">
      <c r="A77" s="12">
        <f t="shared" si="2"/>
        <v>69</v>
      </c>
      <c r="B77" s="17">
        <v>41153</v>
      </c>
      <c r="C77" s="14">
        <v>3.5730042253501804</v>
      </c>
      <c r="D77" s="15">
        <v>69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2.5833333333333335</v>
      </c>
      <c r="N77" s="15">
        <v>0</v>
      </c>
      <c r="O77" s="15">
        <v>0</v>
      </c>
      <c r="P77" s="15">
        <v>0</v>
      </c>
      <c r="R77" s="12">
        <f t="shared" si="3"/>
        <v>69</v>
      </c>
      <c r="S77" s="17">
        <v>41153</v>
      </c>
      <c r="T77" s="14">
        <v>3.5730042253501804</v>
      </c>
      <c r="U77" s="15">
        <v>69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2.5833333333333335</v>
      </c>
      <c r="AE77" s="15">
        <v>0</v>
      </c>
      <c r="AF77" s="15">
        <v>0</v>
      </c>
      <c r="AG77" s="15">
        <v>0</v>
      </c>
    </row>
    <row r="78" spans="1:33" x14ac:dyDescent="0.25">
      <c r="A78" s="12">
        <f t="shared" si="2"/>
        <v>70</v>
      </c>
      <c r="B78" s="17">
        <v>41183</v>
      </c>
      <c r="C78" s="14">
        <v>7.1577301437229712</v>
      </c>
      <c r="D78" s="15">
        <v>70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9.258064516129032</v>
      </c>
      <c r="O78" s="15">
        <v>0</v>
      </c>
      <c r="P78" s="15">
        <v>0</v>
      </c>
      <c r="R78" s="12">
        <f t="shared" si="3"/>
        <v>70</v>
      </c>
      <c r="S78" s="17">
        <v>41183</v>
      </c>
      <c r="T78" s="14">
        <v>7.1577301437229712</v>
      </c>
      <c r="U78" s="15">
        <v>70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9.258064516129032</v>
      </c>
      <c r="AF78" s="15">
        <v>0</v>
      </c>
      <c r="AG78" s="15">
        <v>0</v>
      </c>
    </row>
    <row r="79" spans="1:33" x14ac:dyDescent="0.25">
      <c r="A79" s="12">
        <f t="shared" si="2"/>
        <v>71</v>
      </c>
      <c r="B79" s="17">
        <v>41214</v>
      </c>
      <c r="C79" s="14">
        <v>11.910900153862428</v>
      </c>
      <c r="D79" s="15">
        <v>71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13.716666666666667</v>
      </c>
      <c r="P79" s="15">
        <v>0</v>
      </c>
      <c r="R79" s="12">
        <f t="shared" si="3"/>
        <v>71</v>
      </c>
      <c r="S79" s="17">
        <v>41214</v>
      </c>
      <c r="T79" s="14">
        <v>11.910900153862428</v>
      </c>
      <c r="U79" s="15">
        <v>71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13.716666666666667</v>
      </c>
      <c r="AG79" s="15">
        <v>0</v>
      </c>
    </row>
    <row r="80" spans="1:33" x14ac:dyDescent="0.25">
      <c r="A80" s="12">
        <f t="shared" si="2"/>
        <v>72</v>
      </c>
      <c r="B80" s="17">
        <v>41244</v>
      </c>
      <c r="C80" s="14">
        <v>12.105958992368452</v>
      </c>
      <c r="D80" s="15">
        <v>72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19.580645161290324</v>
      </c>
      <c r="R80" s="12">
        <f t="shared" si="3"/>
        <v>72</v>
      </c>
      <c r="S80" s="17">
        <v>41244</v>
      </c>
      <c r="T80" s="14">
        <v>12.105958992368452</v>
      </c>
      <c r="U80" s="15">
        <v>72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19.580645161290324</v>
      </c>
    </row>
    <row r="81" spans="1:33" x14ac:dyDescent="0.25">
      <c r="A81" s="12">
        <f t="shared" si="2"/>
        <v>73</v>
      </c>
      <c r="B81" s="17">
        <v>41275</v>
      </c>
      <c r="C81" s="14">
        <v>14.500398512469584</v>
      </c>
      <c r="D81" s="15">
        <v>73</v>
      </c>
      <c r="E81" s="15">
        <v>22.677419354838708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R81" s="12">
        <f t="shared" si="3"/>
        <v>73</v>
      </c>
      <c r="S81" s="17">
        <v>41275</v>
      </c>
      <c r="T81" s="14">
        <v>14.500398512469584</v>
      </c>
      <c r="U81" s="15">
        <v>73</v>
      </c>
      <c r="V81" s="15">
        <v>22.677419354838708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</row>
    <row r="82" spans="1:33" x14ac:dyDescent="0.25">
      <c r="A82" s="12">
        <f t="shared" si="2"/>
        <v>74</v>
      </c>
      <c r="B82" s="17">
        <v>41306</v>
      </c>
      <c r="C82" s="14">
        <v>11.780182549739042</v>
      </c>
      <c r="D82" s="15">
        <v>74</v>
      </c>
      <c r="E82" s="15">
        <v>0</v>
      </c>
      <c r="F82" s="15">
        <v>15.785714285714286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R82" s="12">
        <f t="shared" si="3"/>
        <v>74</v>
      </c>
      <c r="S82" s="17">
        <v>41306</v>
      </c>
      <c r="T82" s="14">
        <v>11.780182549739042</v>
      </c>
      <c r="U82" s="15">
        <v>74</v>
      </c>
      <c r="V82" s="15">
        <v>0</v>
      </c>
      <c r="W82" s="15">
        <v>15.785714285714286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</row>
    <row r="83" spans="1:33" x14ac:dyDescent="0.25">
      <c r="A83" s="12">
        <f t="shared" si="2"/>
        <v>75</v>
      </c>
      <c r="B83" s="17">
        <v>41334</v>
      </c>
      <c r="C83" s="14">
        <v>8.8582515437464622</v>
      </c>
      <c r="D83" s="15">
        <v>75</v>
      </c>
      <c r="E83" s="15">
        <v>0</v>
      </c>
      <c r="F83" s="15">
        <v>0</v>
      </c>
      <c r="G83" s="15">
        <v>15.17741935483871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R83" s="12">
        <f t="shared" si="3"/>
        <v>75</v>
      </c>
      <c r="S83" s="17">
        <v>41334</v>
      </c>
      <c r="T83" s="14">
        <v>8.8582515437464622</v>
      </c>
      <c r="U83" s="15">
        <v>75</v>
      </c>
      <c r="V83" s="15">
        <v>0</v>
      </c>
      <c r="W83" s="15">
        <v>0</v>
      </c>
      <c r="X83" s="15">
        <v>15.17741935483871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</row>
    <row r="84" spans="1:33" x14ac:dyDescent="0.25">
      <c r="A84" s="12">
        <f t="shared" si="2"/>
        <v>76</v>
      </c>
      <c r="B84" s="17">
        <v>41365</v>
      </c>
      <c r="C84" s="14">
        <v>7.0111568276409839</v>
      </c>
      <c r="D84" s="15">
        <v>76</v>
      </c>
      <c r="E84" s="15">
        <v>0</v>
      </c>
      <c r="F84" s="15">
        <v>0</v>
      </c>
      <c r="G84" s="15">
        <v>0</v>
      </c>
      <c r="H84" s="15">
        <v>11.65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R84" s="12">
        <f t="shared" si="3"/>
        <v>76</v>
      </c>
      <c r="S84" s="17">
        <v>41365</v>
      </c>
      <c r="T84" s="14">
        <v>7.0111568276409839</v>
      </c>
      <c r="U84" s="15">
        <v>76</v>
      </c>
      <c r="V84" s="15">
        <v>0</v>
      </c>
      <c r="W84" s="15">
        <v>0</v>
      </c>
      <c r="X84" s="15">
        <v>0</v>
      </c>
      <c r="Y84" s="15">
        <v>11.65</v>
      </c>
      <c r="Z84" s="15">
        <v>0</v>
      </c>
      <c r="AA84" s="15">
        <v>0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</row>
    <row r="85" spans="1:33" x14ac:dyDescent="0.25">
      <c r="A85" s="12">
        <f t="shared" si="2"/>
        <v>77</v>
      </c>
      <c r="B85" s="17">
        <v>41395</v>
      </c>
      <c r="C85" s="14">
        <v>4.4785916189506922</v>
      </c>
      <c r="D85" s="15">
        <v>77</v>
      </c>
      <c r="E85" s="15">
        <v>0</v>
      </c>
      <c r="F85" s="15">
        <v>0</v>
      </c>
      <c r="G85" s="15">
        <v>0</v>
      </c>
      <c r="H85" s="15">
        <v>0</v>
      </c>
      <c r="I85" s="15">
        <v>4.741935483870968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R85" s="12">
        <f t="shared" si="3"/>
        <v>77</v>
      </c>
      <c r="S85" s="17">
        <v>41395</v>
      </c>
      <c r="T85" s="14">
        <v>4.4785916189506922</v>
      </c>
      <c r="U85" s="15">
        <v>77</v>
      </c>
      <c r="V85" s="15">
        <v>0</v>
      </c>
      <c r="W85" s="15">
        <v>0</v>
      </c>
      <c r="X85" s="15">
        <v>0</v>
      </c>
      <c r="Y85" s="15">
        <v>0</v>
      </c>
      <c r="Z85" s="15">
        <v>4.741935483870968</v>
      </c>
      <c r="AA85" s="15">
        <v>0</v>
      </c>
      <c r="AB85" s="15">
        <v>0</v>
      </c>
      <c r="AC85" s="15">
        <v>0</v>
      </c>
      <c r="AD85" s="15">
        <v>0</v>
      </c>
      <c r="AE85" s="15">
        <v>0</v>
      </c>
      <c r="AF85" s="15">
        <v>0</v>
      </c>
      <c r="AG85" s="15">
        <v>0</v>
      </c>
    </row>
    <row r="86" spans="1:33" x14ac:dyDescent="0.25">
      <c r="A86" s="12">
        <f t="shared" si="2"/>
        <v>78</v>
      </c>
      <c r="B86" s="17">
        <v>41426</v>
      </c>
      <c r="C86" s="14">
        <v>3.0621956646019881</v>
      </c>
      <c r="D86" s="15">
        <v>78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1.1666666666666667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R86" s="12">
        <f t="shared" si="3"/>
        <v>78</v>
      </c>
      <c r="S86" s="17">
        <v>41426</v>
      </c>
      <c r="T86" s="14">
        <v>3.0621956646019881</v>
      </c>
      <c r="U86" s="15">
        <v>78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1.1666666666666667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</row>
    <row r="87" spans="1:33" x14ac:dyDescent="0.25">
      <c r="A87" s="12">
        <f t="shared" si="2"/>
        <v>79</v>
      </c>
      <c r="B87" s="17">
        <v>41456</v>
      </c>
      <c r="C87" s="14">
        <v>2.8209567252207988</v>
      </c>
      <c r="D87" s="15">
        <v>79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6.4516129032258063E-2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R87" s="12">
        <f t="shared" si="3"/>
        <v>79</v>
      </c>
      <c r="S87" s="17">
        <v>41456</v>
      </c>
      <c r="T87" s="14">
        <v>2.8209567252207988</v>
      </c>
      <c r="U87" s="15">
        <v>79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6.4516129032258063E-2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</row>
    <row r="88" spans="1:33" x14ac:dyDescent="0.25">
      <c r="A88" s="12">
        <f t="shared" si="2"/>
        <v>80</v>
      </c>
      <c r="B88" s="17">
        <v>41487</v>
      </c>
      <c r="C88" s="14">
        <v>3.9541957818637345</v>
      </c>
      <c r="D88" s="15">
        <v>80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R88" s="12">
        <f t="shared" si="3"/>
        <v>80</v>
      </c>
      <c r="S88" s="17">
        <v>41487</v>
      </c>
      <c r="T88" s="14">
        <v>3.9541957818637345</v>
      </c>
      <c r="U88" s="15">
        <v>80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</row>
    <row r="89" spans="1:33" x14ac:dyDescent="0.25">
      <c r="A89" s="12">
        <f t="shared" si="2"/>
        <v>81</v>
      </c>
      <c r="B89" s="17">
        <v>41518</v>
      </c>
      <c r="C89" s="14">
        <v>3.911536153306701</v>
      </c>
      <c r="D89" s="15">
        <v>81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2.0333333333333332</v>
      </c>
      <c r="N89" s="15">
        <v>0</v>
      </c>
      <c r="O89" s="15">
        <v>0</v>
      </c>
      <c r="P89" s="15">
        <v>0</v>
      </c>
      <c r="R89" s="12">
        <f t="shared" si="3"/>
        <v>81</v>
      </c>
      <c r="S89" s="17">
        <v>41518</v>
      </c>
      <c r="T89" s="14">
        <v>3.911536153306701</v>
      </c>
      <c r="U89" s="15">
        <v>81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2.0333333333333332</v>
      </c>
      <c r="AE89" s="15">
        <v>0</v>
      </c>
      <c r="AF89" s="15">
        <v>0</v>
      </c>
      <c r="AG89" s="15">
        <v>0</v>
      </c>
    </row>
    <row r="90" spans="1:33" x14ac:dyDescent="0.25">
      <c r="A90" s="12">
        <f t="shared" si="2"/>
        <v>82</v>
      </c>
      <c r="B90" s="17">
        <v>41548</v>
      </c>
      <c r="C90" s="14">
        <v>7.1140558178911704</v>
      </c>
      <c r="D90" s="15">
        <v>82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10.870967741935484</v>
      </c>
      <c r="O90" s="15">
        <v>0</v>
      </c>
      <c r="P90" s="15">
        <v>0</v>
      </c>
      <c r="R90" s="12">
        <f t="shared" si="3"/>
        <v>82</v>
      </c>
      <c r="S90" s="17">
        <v>41548</v>
      </c>
      <c r="T90" s="14">
        <v>7.1140558178911704</v>
      </c>
      <c r="U90" s="15">
        <v>82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0</v>
      </c>
      <c r="AC90" s="15">
        <v>0</v>
      </c>
      <c r="AD90" s="15">
        <v>0</v>
      </c>
      <c r="AE90" s="15">
        <v>10.870967741935484</v>
      </c>
      <c r="AF90" s="15">
        <v>0</v>
      </c>
      <c r="AG90" s="15">
        <v>0</v>
      </c>
    </row>
    <row r="91" spans="1:33" x14ac:dyDescent="0.25">
      <c r="A91" s="12">
        <f t="shared" si="2"/>
        <v>83</v>
      </c>
      <c r="B91" s="17">
        <v>41579</v>
      </c>
      <c r="C91" s="14">
        <v>11.476846427782665</v>
      </c>
      <c r="D91" s="15">
        <v>83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16.366666666666667</v>
      </c>
      <c r="P91" s="15">
        <v>0</v>
      </c>
      <c r="R91" s="12">
        <f t="shared" si="3"/>
        <v>83</v>
      </c>
      <c r="S91" s="17">
        <v>41579</v>
      </c>
      <c r="T91" s="14">
        <v>11.476846427782665</v>
      </c>
      <c r="U91" s="15">
        <v>83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5">
        <v>16.366666666666667</v>
      </c>
      <c r="AG91" s="15">
        <v>0</v>
      </c>
    </row>
    <row r="92" spans="1:33" x14ac:dyDescent="0.25">
      <c r="A92" s="12">
        <f t="shared" si="2"/>
        <v>84</v>
      </c>
      <c r="B92" s="17">
        <v>41609</v>
      </c>
      <c r="C92" s="14">
        <v>9.6672663987561389</v>
      </c>
      <c r="D92" s="15">
        <v>84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24.06451612903226</v>
      </c>
      <c r="R92" s="12">
        <f t="shared" si="3"/>
        <v>84</v>
      </c>
      <c r="S92" s="17">
        <v>41640</v>
      </c>
      <c r="T92" s="14">
        <v>14.385454703597224</v>
      </c>
      <c r="U92" s="15">
        <v>85</v>
      </c>
      <c r="V92" s="15">
        <v>19.177419354838708</v>
      </c>
      <c r="W92" s="15">
        <v>0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</row>
    <row r="93" spans="1:33" x14ac:dyDescent="0.25">
      <c r="A93" s="12">
        <f t="shared" si="2"/>
        <v>85</v>
      </c>
      <c r="B93" s="17">
        <v>41640</v>
      </c>
      <c r="C93" s="14">
        <v>14.385454703597224</v>
      </c>
      <c r="D93" s="15">
        <v>85</v>
      </c>
      <c r="E93" s="15">
        <v>19.177419354838708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R93" s="12">
        <f t="shared" si="3"/>
        <v>85</v>
      </c>
      <c r="S93" s="17">
        <v>41671</v>
      </c>
      <c r="T93" s="14">
        <v>13.05056256796823</v>
      </c>
      <c r="U93" s="15">
        <v>86</v>
      </c>
      <c r="V93" s="15">
        <v>0</v>
      </c>
      <c r="W93" s="15">
        <v>22.410714285714285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5">
        <v>0</v>
      </c>
      <c r="AE93" s="15">
        <v>0</v>
      </c>
      <c r="AF93" s="15">
        <v>0</v>
      </c>
      <c r="AG93" s="15">
        <v>0</v>
      </c>
    </row>
    <row r="94" spans="1:33" x14ac:dyDescent="0.25">
      <c r="A94" s="12">
        <f t="shared" si="2"/>
        <v>86</v>
      </c>
      <c r="B94" s="17">
        <v>41671</v>
      </c>
      <c r="C94" s="14">
        <v>13.05056256796823</v>
      </c>
      <c r="D94" s="15">
        <v>86</v>
      </c>
      <c r="E94" s="15">
        <v>0</v>
      </c>
      <c r="F94" s="15">
        <v>22.410714285714285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R94" s="12">
        <f t="shared" si="3"/>
        <v>86</v>
      </c>
      <c r="S94" s="17">
        <v>41699</v>
      </c>
      <c r="T94" s="14">
        <v>8.5889676579485545</v>
      </c>
      <c r="U94" s="15">
        <v>87</v>
      </c>
      <c r="V94" s="15">
        <v>0</v>
      </c>
      <c r="W94" s="15">
        <v>0</v>
      </c>
      <c r="X94" s="15">
        <v>14.35483870967742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</row>
    <row r="95" spans="1:33" x14ac:dyDescent="0.25">
      <c r="A95" s="12">
        <f t="shared" si="2"/>
        <v>87</v>
      </c>
      <c r="B95" s="17">
        <v>41699</v>
      </c>
      <c r="C95" s="14">
        <v>8.5889676579485545</v>
      </c>
      <c r="D95" s="15">
        <v>87</v>
      </c>
      <c r="E95" s="15">
        <v>0</v>
      </c>
      <c r="F95" s="15">
        <v>0</v>
      </c>
      <c r="G95" s="15">
        <v>14.35483870967742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R95" s="12">
        <f t="shared" si="3"/>
        <v>87</v>
      </c>
      <c r="S95" s="17">
        <v>41730</v>
      </c>
      <c r="T95" s="14">
        <v>4.1576010229509324</v>
      </c>
      <c r="U95" s="15">
        <v>88</v>
      </c>
      <c r="V95" s="15">
        <v>0</v>
      </c>
      <c r="W95" s="15">
        <v>0</v>
      </c>
      <c r="X95" s="15">
        <v>0</v>
      </c>
      <c r="Y95" s="15">
        <v>9.3833333333333329</v>
      </c>
      <c r="Z95" s="15">
        <v>0</v>
      </c>
      <c r="AA95" s="15">
        <v>0</v>
      </c>
      <c r="AB95" s="15">
        <v>0</v>
      </c>
      <c r="AC95" s="15">
        <v>0</v>
      </c>
      <c r="AD95" s="15">
        <v>0</v>
      </c>
      <c r="AE95" s="15">
        <v>0</v>
      </c>
      <c r="AF95" s="15">
        <v>0</v>
      </c>
      <c r="AG95" s="15">
        <v>0</v>
      </c>
    </row>
    <row r="96" spans="1:33" x14ac:dyDescent="0.25">
      <c r="A96" s="12">
        <f t="shared" si="2"/>
        <v>88</v>
      </c>
      <c r="B96" s="17">
        <v>41730</v>
      </c>
      <c r="C96" s="14">
        <v>4.1576010229509324</v>
      </c>
      <c r="D96" s="15">
        <v>88</v>
      </c>
      <c r="E96" s="15">
        <v>0</v>
      </c>
      <c r="F96" s="15">
        <v>0</v>
      </c>
      <c r="G96" s="15">
        <v>0</v>
      </c>
      <c r="H96" s="15">
        <v>9.3833333333333329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R96" s="12">
        <f t="shared" si="3"/>
        <v>88</v>
      </c>
      <c r="S96" s="17">
        <v>41760</v>
      </c>
      <c r="T96" s="14">
        <v>4.1945804434366023</v>
      </c>
      <c r="U96" s="15">
        <v>89</v>
      </c>
      <c r="V96" s="15">
        <v>0</v>
      </c>
      <c r="W96" s="15">
        <v>0</v>
      </c>
      <c r="X96" s="15">
        <v>0</v>
      </c>
      <c r="Y96" s="15">
        <v>0</v>
      </c>
      <c r="Z96" s="15">
        <v>3.1774193548387095</v>
      </c>
      <c r="AA96" s="15">
        <v>0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</row>
    <row r="97" spans="1:33" x14ac:dyDescent="0.25">
      <c r="A97" s="12">
        <f t="shared" si="2"/>
        <v>89</v>
      </c>
      <c r="B97" s="17">
        <v>41760</v>
      </c>
      <c r="C97" s="14">
        <v>4.1945804434366023</v>
      </c>
      <c r="D97" s="15">
        <v>89</v>
      </c>
      <c r="E97" s="15">
        <v>0</v>
      </c>
      <c r="F97" s="15">
        <v>0</v>
      </c>
      <c r="G97" s="15">
        <v>0</v>
      </c>
      <c r="H97" s="15">
        <v>0</v>
      </c>
      <c r="I97" s="15">
        <v>3.1774193548387095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R97" s="12">
        <f t="shared" si="3"/>
        <v>89</v>
      </c>
      <c r="S97" s="17">
        <v>41791</v>
      </c>
      <c r="T97" s="14">
        <v>2.940643518406282</v>
      </c>
      <c r="U97" s="15">
        <v>90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0.83333333333333337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</row>
    <row r="98" spans="1:33" x14ac:dyDescent="0.25">
      <c r="A98" s="12">
        <f t="shared" si="2"/>
        <v>90</v>
      </c>
      <c r="B98" s="17">
        <v>41791</v>
      </c>
      <c r="C98" s="14">
        <v>2.940643518406282</v>
      </c>
      <c r="D98" s="15">
        <v>90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0.83333333333333337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R98" s="12">
        <f t="shared" si="3"/>
        <v>90</v>
      </c>
      <c r="S98" s="17">
        <v>41821</v>
      </c>
      <c r="T98" s="14">
        <v>4.3763160846780993</v>
      </c>
      <c r="U98" s="15">
        <v>91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3.2258064516129031E-2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</row>
    <row r="99" spans="1:33" x14ac:dyDescent="0.25">
      <c r="A99" s="12">
        <f t="shared" si="2"/>
        <v>91</v>
      </c>
      <c r="B99" s="17">
        <v>41821</v>
      </c>
      <c r="C99" s="14">
        <v>4.3763160846780993</v>
      </c>
      <c r="D99" s="15">
        <v>91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3.2258064516129031E-2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R99" s="12">
        <f t="shared" si="3"/>
        <v>91</v>
      </c>
      <c r="S99" s="17">
        <v>41852</v>
      </c>
      <c r="T99" s="14">
        <v>3.0278707474675759</v>
      </c>
      <c r="U99" s="15">
        <v>92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</row>
    <row r="100" spans="1:33" x14ac:dyDescent="0.25">
      <c r="A100" s="12">
        <f t="shared" si="2"/>
        <v>92</v>
      </c>
      <c r="B100" s="17">
        <v>41852</v>
      </c>
      <c r="C100" s="14">
        <v>3.0278707474675759</v>
      </c>
      <c r="D100" s="15">
        <v>92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R100" s="12">
        <f t="shared" si="3"/>
        <v>92</v>
      </c>
      <c r="S100" s="17">
        <v>41883</v>
      </c>
      <c r="T100" s="14">
        <v>3.9801047400789469</v>
      </c>
      <c r="U100" s="15">
        <v>93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  <c r="AC100" s="15">
        <v>0</v>
      </c>
      <c r="AD100" s="15">
        <v>0.71666666666666667</v>
      </c>
      <c r="AE100" s="15">
        <v>0</v>
      </c>
      <c r="AF100" s="15">
        <v>0</v>
      </c>
      <c r="AG100" s="15">
        <v>0</v>
      </c>
    </row>
    <row r="101" spans="1:33" x14ac:dyDescent="0.25">
      <c r="A101" s="12">
        <f t="shared" si="2"/>
        <v>93</v>
      </c>
      <c r="B101" s="17">
        <v>41883</v>
      </c>
      <c r="C101" s="14">
        <v>3.9801047400789469</v>
      </c>
      <c r="D101" s="15">
        <v>93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0.71666666666666667</v>
      </c>
      <c r="N101" s="15">
        <v>0</v>
      </c>
      <c r="O101" s="15">
        <v>0</v>
      </c>
      <c r="P101" s="15">
        <v>0</v>
      </c>
      <c r="R101" s="12">
        <f t="shared" si="3"/>
        <v>93</v>
      </c>
      <c r="S101" s="17">
        <v>41913</v>
      </c>
      <c r="T101" s="14">
        <v>4.5846394492247935</v>
      </c>
      <c r="U101" s="15">
        <v>94</v>
      </c>
      <c r="V101" s="15">
        <v>0</v>
      </c>
      <c r="W101" s="15">
        <v>0</v>
      </c>
      <c r="X101" s="15">
        <v>0</v>
      </c>
      <c r="Y101" s="15">
        <v>0</v>
      </c>
      <c r="Z101" s="15">
        <v>0</v>
      </c>
      <c r="AA101" s="15">
        <v>0</v>
      </c>
      <c r="AB101" s="15">
        <v>0</v>
      </c>
      <c r="AC101" s="15">
        <v>0</v>
      </c>
      <c r="AD101" s="15">
        <v>0</v>
      </c>
      <c r="AE101" s="15">
        <v>3.9516129032258065</v>
      </c>
      <c r="AF101" s="15">
        <v>0</v>
      </c>
      <c r="AG101" s="15">
        <v>0</v>
      </c>
    </row>
    <row r="102" spans="1:33" x14ac:dyDescent="0.25">
      <c r="A102" s="12">
        <f t="shared" si="2"/>
        <v>94</v>
      </c>
      <c r="B102" s="17">
        <v>41913</v>
      </c>
      <c r="C102" s="14">
        <v>4.5846394492247935</v>
      </c>
      <c r="D102" s="15">
        <v>94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3.9516129032258065</v>
      </c>
      <c r="O102" s="15">
        <v>0</v>
      </c>
      <c r="P102" s="15">
        <v>0</v>
      </c>
      <c r="R102" s="12">
        <f t="shared" si="3"/>
        <v>94</v>
      </c>
      <c r="S102" s="17">
        <v>41944</v>
      </c>
      <c r="T102" s="14">
        <v>12.485290308159962</v>
      </c>
      <c r="U102" s="15">
        <v>95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0</v>
      </c>
      <c r="AB102" s="15">
        <v>0</v>
      </c>
      <c r="AC102" s="15">
        <v>0</v>
      </c>
      <c r="AD102" s="15">
        <v>0</v>
      </c>
      <c r="AE102" s="15">
        <v>0</v>
      </c>
      <c r="AF102" s="15">
        <v>16.05</v>
      </c>
      <c r="AG102" s="15">
        <v>0</v>
      </c>
    </row>
    <row r="103" spans="1:33" x14ac:dyDescent="0.25">
      <c r="A103" s="12">
        <f t="shared" si="2"/>
        <v>95</v>
      </c>
      <c r="B103" s="17">
        <v>41944</v>
      </c>
      <c r="C103" s="14">
        <v>12.485290308159962</v>
      </c>
      <c r="D103" s="15">
        <v>95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16.05</v>
      </c>
      <c r="P103" s="15">
        <v>0</v>
      </c>
      <c r="R103" s="12">
        <f t="shared" si="3"/>
        <v>95</v>
      </c>
      <c r="S103" s="17">
        <v>41974</v>
      </c>
      <c r="T103" s="14">
        <v>10.981289948108477</v>
      </c>
      <c r="U103" s="15">
        <v>96</v>
      </c>
      <c r="V103" s="15">
        <v>0</v>
      </c>
      <c r="W103" s="15">
        <v>0</v>
      </c>
      <c r="X103" s="15">
        <v>0</v>
      </c>
      <c r="Y103" s="15">
        <v>0</v>
      </c>
      <c r="Z103" s="15">
        <v>0</v>
      </c>
      <c r="AA103" s="15">
        <v>0</v>
      </c>
      <c r="AB103" s="15">
        <v>0</v>
      </c>
      <c r="AC103" s="15">
        <v>0</v>
      </c>
      <c r="AD103" s="15">
        <v>0</v>
      </c>
      <c r="AE103" s="15">
        <v>0</v>
      </c>
      <c r="AF103" s="15">
        <v>0</v>
      </c>
      <c r="AG103" s="15">
        <v>17.64516129032258</v>
      </c>
    </row>
    <row r="104" spans="1:33" x14ac:dyDescent="0.25">
      <c r="A104" s="12">
        <f t="shared" si="2"/>
        <v>96</v>
      </c>
      <c r="B104" s="17">
        <v>41974</v>
      </c>
      <c r="C104" s="14">
        <v>10.981289948108477</v>
      </c>
      <c r="D104" s="15">
        <v>96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17.64516129032258</v>
      </c>
      <c r="R104" s="12">
        <f t="shared" si="3"/>
        <v>96</v>
      </c>
      <c r="S104" s="17">
        <v>42005</v>
      </c>
      <c r="T104" s="14">
        <v>12.643378007954366</v>
      </c>
      <c r="U104" s="15">
        <v>97</v>
      </c>
      <c r="V104" s="15">
        <v>17.548387096774192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</row>
    <row r="105" spans="1:33" x14ac:dyDescent="0.25">
      <c r="A105" s="12">
        <f t="shared" si="2"/>
        <v>97</v>
      </c>
      <c r="B105" s="17">
        <v>42005</v>
      </c>
      <c r="C105" s="14">
        <v>12.643378007954366</v>
      </c>
      <c r="D105" s="15">
        <v>97</v>
      </c>
      <c r="E105" s="15">
        <v>17.548387096774192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R105" s="12">
        <f t="shared" si="3"/>
        <v>97</v>
      </c>
      <c r="S105" s="17">
        <v>42036</v>
      </c>
      <c r="T105" s="14">
        <v>8.0927702399469421</v>
      </c>
      <c r="U105" s="15">
        <v>98</v>
      </c>
      <c r="V105" s="15">
        <v>0</v>
      </c>
      <c r="W105" s="15">
        <v>13.017857142857142</v>
      </c>
      <c r="X105" s="15">
        <v>0</v>
      </c>
      <c r="Y105" s="15">
        <v>0</v>
      </c>
      <c r="Z105" s="15">
        <v>0</v>
      </c>
      <c r="AA105" s="15">
        <v>0</v>
      </c>
      <c r="AB105" s="15">
        <v>0</v>
      </c>
      <c r="AC105" s="15">
        <v>0</v>
      </c>
      <c r="AD105" s="15">
        <v>0</v>
      </c>
      <c r="AE105" s="15">
        <v>0</v>
      </c>
      <c r="AF105" s="15">
        <v>0</v>
      </c>
      <c r="AG105" s="15">
        <v>0</v>
      </c>
    </row>
    <row r="106" spans="1:33" x14ac:dyDescent="0.25">
      <c r="A106" s="12">
        <f t="shared" si="2"/>
        <v>98</v>
      </c>
      <c r="B106" s="17">
        <v>42036</v>
      </c>
      <c r="C106" s="14">
        <v>8.0927702399469421</v>
      </c>
      <c r="D106" s="15">
        <v>98</v>
      </c>
      <c r="E106" s="15">
        <v>0</v>
      </c>
      <c r="F106" s="15">
        <v>13.017857142857142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R106" s="12">
        <f t="shared" si="3"/>
        <v>98</v>
      </c>
      <c r="S106" s="17">
        <v>42064</v>
      </c>
      <c r="T106" s="14">
        <v>6.6136625427500642</v>
      </c>
      <c r="U106" s="15">
        <v>99</v>
      </c>
      <c r="V106" s="15">
        <v>0</v>
      </c>
      <c r="W106" s="15">
        <v>0</v>
      </c>
      <c r="X106" s="15">
        <v>11.5</v>
      </c>
      <c r="Y106" s="15">
        <v>0</v>
      </c>
      <c r="Z106" s="15">
        <v>0</v>
      </c>
      <c r="AA106" s="15">
        <v>0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</row>
    <row r="107" spans="1:33" x14ac:dyDescent="0.25">
      <c r="A107" s="12">
        <f t="shared" si="2"/>
        <v>99</v>
      </c>
      <c r="B107" s="17">
        <v>42064</v>
      </c>
      <c r="C107" s="14">
        <v>6.6136625427500642</v>
      </c>
      <c r="D107" s="15">
        <v>99</v>
      </c>
      <c r="E107" s="15">
        <v>0</v>
      </c>
      <c r="F107" s="15">
        <v>0</v>
      </c>
      <c r="G107" s="15">
        <v>11.5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R107" s="12">
        <f t="shared" si="3"/>
        <v>99</v>
      </c>
      <c r="S107" s="17">
        <v>42095</v>
      </c>
      <c r="T107" s="14">
        <v>6.8895085447890869</v>
      </c>
      <c r="U107" s="15">
        <v>100</v>
      </c>
      <c r="V107" s="15">
        <v>0</v>
      </c>
      <c r="W107" s="15">
        <v>0</v>
      </c>
      <c r="X107" s="15">
        <v>0</v>
      </c>
      <c r="Y107" s="15">
        <v>10.916666666666666</v>
      </c>
      <c r="Z107" s="15">
        <v>0</v>
      </c>
      <c r="AA107" s="15">
        <v>0</v>
      </c>
      <c r="AB107" s="15">
        <v>0</v>
      </c>
      <c r="AC107" s="15">
        <v>0</v>
      </c>
      <c r="AD107" s="15">
        <v>0</v>
      </c>
      <c r="AE107" s="15">
        <v>0</v>
      </c>
      <c r="AF107" s="15">
        <v>0</v>
      </c>
      <c r="AG107" s="15">
        <v>0</v>
      </c>
    </row>
    <row r="108" spans="1:33" x14ac:dyDescent="0.25">
      <c r="A108" s="12">
        <f t="shared" si="2"/>
        <v>100</v>
      </c>
      <c r="B108" s="17">
        <v>42095</v>
      </c>
      <c r="C108" s="14">
        <v>6.8895085447890869</v>
      </c>
      <c r="D108" s="15">
        <v>100</v>
      </c>
      <c r="E108" s="15">
        <v>0</v>
      </c>
      <c r="F108" s="15">
        <v>0</v>
      </c>
      <c r="G108" s="15">
        <v>0</v>
      </c>
      <c r="H108" s="15">
        <v>10.916666666666666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R108" s="12">
        <f t="shared" si="3"/>
        <v>100</v>
      </c>
      <c r="S108" s="17">
        <v>42125</v>
      </c>
      <c r="T108" s="14">
        <v>3.9442246181390499</v>
      </c>
      <c r="U108" s="15">
        <v>101</v>
      </c>
      <c r="V108" s="15">
        <v>0</v>
      </c>
      <c r="W108" s="15">
        <v>0</v>
      </c>
      <c r="X108" s="15">
        <v>0</v>
      </c>
      <c r="Y108" s="15">
        <v>0</v>
      </c>
      <c r="Z108" s="15">
        <v>3.370967741935484</v>
      </c>
      <c r="AA108" s="15">
        <v>0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</row>
    <row r="109" spans="1:33" x14ac:dyDescent="0.25">
      <c r="A109" s="12">
        <f t="shared" si="2"/>
        <v>101</v>
      </c>
      <c r="B109" s="17">
        <v>42125</v>
      </c>
      <c r="C109" s="14">
        <v>3.9442246181390499</v>
      </c>
      <c r="D109" s="15">
        <v>101</v>
      </c>
      <c r="E109" s="15">
        <v>0</v>
      </c>
      <c r="F109" s="15">
        <v>0</v>
      </c>
      <c r="G109" s="15">
        <v>0</v>
      </c>
      <c r="H109" s="15">
        <v>0</v>
      </c>
      <c r="I109" s="15">
        <v>3.370967741935484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R109" s="12">
        <f t="shared" si="3"/>
        <v>101</v>
      </c>
      <c r="S109" s="17">
        <v>42156</v>
      </c>
      <c r="T109" s="14">
        <v>1.9874332333332099</v>
      </c>
      <c r="U109" s="15">
        <v>102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0.26666666666666666</v>
      </c>
      <c r="AB109" s="15">
        <v>0</v>
      </c>
      <c r="AC109" s="15">
        <v>0</v>
      </c>
      <c r="AD109" s="15">
        <v>0</v>
      </c>
      <c r="AE109" s="15">
        <v>0</v>
      </c>
      <c r="AF109" s="15">
        <v>0</v>
      </c>
      <c r="AG109" s="15">
        <v>0</v>
      </c>
    </row>
    <row r="110" spans="1:33" x14ac:dyDescent="0.25">
      <c r="A110" s="12">
        <f t="shared" si="2"/>
        <v>102</v>
      </c>
      <c r="B110" s="17">
        <v>42156</v>
      </c>
      <c r="C110" s="14">
        <v>1.9874332333332099</v>
      </c>
      <c r="D110" s="15">
        <v>102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0.26666666666666666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R110" s="12">
        <f t="shared" si="3"/>
        <v>102</v>
      </c>
      <c r="S110" s="17">
        <v>42186</v>
      </c>
      <c r="T110" s="14">
        <v>3.4512103831605092</v>
      </c>
      <c r="U110" s="15">
        <v>103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</row>
    <row r="111" spans="1:33" x14ac:dyDescent="0.25">
      <c r="A111" s="12">
        <f t="shared" si="2"/>
        <v>103</v>
      </c>
      <c r="B111" s="17">
        <v>42186</v>
      </c>
      <c r="C111" s="14">
        <v>3.4512103831605092</v>
      </c>
      <c r="D111" s="15">
        <v>103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R111" s="12">
        <f t="shared" si="3"/>
        <v>103</v>
      </c>
      <c r="S111" s="17">
        <v>42217</v>
      </c>
      <c r="T111" s="14">
        <v>2.0002440538104294</v>
      </c>
      <c r="U111" s="15">
        <v>104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</row>
    <row r="112" spans="1:33" x14ac:dyDescent="0.25">
      <c r="A112" s="12">
        <f t="shared" si="2"/>
        <v>104</v>
      </c>
      <c r="B112" s="17">
        <v>42217</v>
      </c>
      <c r="C112" s="14">
        <v>2.0002440538104294</v>
      </c>
      <c r="D112" s="15">
        <v>104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R112" s="12">
        <f t="shared" si="3"/>
        <v>104</v>
      </c>
      <c r="S112" s="17">
        <v>42248</v>
      </c>
      <c r="T112" s="14">
        <v>3.819723298505445</v>
      </c>
      <c r="U112" s="15">
        <v>105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5">
        <v>3.6666666666666665</v>
      </c>
      <c r="AE112" s="15">
        <v>0</v>
      </c>
      <c r="AF112" s="15">
        <v>0</v>
      </c>
      <c r="AG112" s="15">
        <v>0</v>
      </c>
    </row>
    <row r="113" spans="1:33" x14ac:dyDescent="0.25">
      <c r="A113" s="12">
        <f t="shared" si="2"/>
        <v>105</v>
      </c>
      <c r="B113" s="17">
        <v>42248</v>
      </c>
      <c r="C113" s="14">
        <v>3.819723298505445</v>
      </c>
      <c r="D113" s="15">
        <v>105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3.6666666666666665</v>
      </c>
      <c r="N113" s="15">
        <v>0</v>
      </c>
      <c r="O113" s="15">
        <v>0</v>
      </c>
      <c r="P113" s="15">
        <v>0</v>
      </c>
      <c r="R113" s="12">
        <f t="shared" si="3"/>
        <v>105</v>
      </c>
      <c r="S113" s="17">
        <v>42278</v>
      </c>
      <c r="T113" s="14">
        <v>5.2610516507715852</v>
      </c>
      <c r="U113" s="15">
        <v>106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5.596774193548387</v>
      </c>
      <c r="AF113" s="15">
        <v>0</v>
      </c>
      <c r="AG113" s="15">
        <v>0</v>
      </c>
    </row>
    <row r="114" spans="1:33" x14ac:dyDescent="0.25">
      <c r="A114" s="12">
        <f t="shared" si="2"/>
        <v>106</v>
      </c>
      <c r="B114" s="17">
        <v>42278</v>
      </c>
      <c r="C114" s="14">
        <v>5.2610516507715852</v>
      </c>
      <c r="D114" s="15">
        <v>106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5.596774193548387</v>
      </c>
      <c r="O114" s="15">
        <v>0</v>
      </c>
      <c r="P114" s="15">
        <v>0</v>
      </c>
      <c r="R114" s="12">
        <f t="shared" si="3"/>
        <v>106</v>
      </c>
      <c r="S114" s="17">
        <v>42309</v>
      </c>
      <c r="T114" s="14">
        <v>12.072970966884066</v>
      </c>
      <c r="U114" s="15">
        <v>107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17.933333333333334</v>
      </c>
      <c r="AG114" s="15">
        <v>0</v>
      </c>
    </row>
    <row r="115" spans="1:33" x14ac:dyDescent="0.25">
      <c r="A115" s="12">
        <f t="shared" si="2"/>
        <v>107</v>
      </c>
      <c r="B115" s="17">
        <v>42309</v>
      </c>
      <c r="C115" s="14">
        <v>12.072970966884066</v>
      </c>
      <c r="D115" s="15">
        <v>107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17.933333333333334</v>
      </c>
      <c r="P115" s="15">
        <v>0</v>
      </c>
      <c r="R115" s="12">
        <f t="shared" si="3"/>
        <v>107</v>
      </c>
      <c r="S115" s="17">
        <v>42339</v>
      </c>
      <c r="T115" s="14">
        <v>12.960340434807639</v>
      </c>
      <c r="U115" s="15">
        <v>108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0</v>
      </c>
      <c r="AB115" s="15">
        <v>0</v>
      </c>
      <c r="AC115" s="15">
        <v>0</v>
      </c>
      <c r="AD115" s="15">
        <v>0</v>
      </c>
      <c r="AE115" s="15">
        <v>0</v>
      </c>
      <c r="AF115" s="15">
        <v>0</v>
      </c>
      <c r="AG115" s="15">
        <v>18.177419354838708</v>
      </c>
    </row>
    <row r="116" spans="1:33" x14ac:dyDescent="0.25">
      <c r="A116" s="12">
        <f t="shared" si="2"/>
        <v>108</v>
      </c>
      <c r="B116" s="17">
        <v>42339</v>
      </c>
      <c r="C116" s="14">
        <v>12.960340434807639</v>
      </c>
      <c r="D116" s="15">
        <v>108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18.177419354838708</v>
      </c>
      <c r="R116" s="12">
        <f t="shared" si="3"/>
        <v>108</v>
      </c>
      <c r="S116" s="17">
        <v>42370</v>
      </c>
      <c r="T116" s="14">
        <v>13.80403204360373</v>
      </c>
      <c r="U116" s="15">
        <v>109</v>
      </c>
      <c r="V116" s="15">
        <v>18.806451612903224</v>
      </c>
      <c r="W116" s="15">
        <v>0</v>
      </c>
      <c r="X116" s="15">
        <v>0</v>
      </c>
      <c r="Y116" s="15">
        <v>0</v>
      </c>
      <c r="Z116" s="15">
        <v>0</v>
      </c>
      <c r="AA116" s="15">
        <v>0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</row>
    <row r="117" spans="1:33" x14ac:dyDescent="0.25">
      <c r="A117" s="12">
        <f t="shared" si="2"/>
        <v>109</v>
      </c>
      <c r="B117" s="17">
        <v>42370</v>
      </c>
      <c r="C117" s="14">
        <v>13.80403204360373</v>
      </c>
      <c r="D117" s="15">
        <v>109</v>
      </c>
      <c r="E117" s="15">
        <v>18.806451612903224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R117" s="12">
        <f t="shared" si="3"/>
        <v>109</v>
      </c>
      <c r="S117" s="17">
        <v>42401</v>
      </c>
      <c r="T117" s="14">
        <v>9.1815236274982954</v>
      </c>
      <c r="U117" s="15">
        <v>110</v>
      </c>
      <c r="V117" s="15">
        <v>0</v>
      </c>
      <c r="W117" s="15">
        <v>14.03448275862069</v>
      </c>
      <c r="X117" s="15">
        <v>0</v>
      </c>
      <c r="Y117" s="15">
        <v>0</v>
      </c>
      <c r="Z117" s="15">
        <v>0</v>
      </c>
      <c r="AA117" s="15">
        <v>0</v>
      </c>
      <c r="AB117" s="15">
        <v>0</v>
      </c>
      <c r="AC117" s="15">
        <v>0</v>
      </c>
      <c r="AD117" s="15">
        <v>0</v>
      </c>
      <c r="AE117" s="15">
        <v>0</v>
      </c>
      <c r="AF117" s="15">
        <v>0</v>
      </c>
      <c r="AG117" s="15">
        <v>0</v>
      </c>
    </row>
    <row r="118" spans="1:33" x14ac:dyDescent="0.25">
      <c r="A118" s="12">
        <f t="shared" si="2"/>
        <v>110</v>
      </c>
      <c r="B118" s="17">
        <v>42401</v>
      </c>
      <c r="C118" s="14">
        <v>9.1815236274982954</v>
      </c>
      <c r="D118" s="15">
        <v>110</v>
      </c>
      <c r="E118" s="15">
        <v>0</v>
      </c>
      <c r="F118" s="15">
        <v>14.03448275862069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R118" s="12">
        <f t="shared" si="3"/>
        <v>110</v>
      </c>
      <c r="S118" s="17">
        <v>42430</v>
      </c>
      <c r="T118" s="14">
        <v>7.7889304573131177</v>
      </c>
      <c r="U118" s="15">
        <v>111</v>
      </c>
      <c r="V118" s="15">
        <v>0</v>
      </c>
      <c r="W118" s="15">
        <v>0</v>
      </c>
      <c r="X118" s="15">
        <v>11.225806451612904</v>
      </c>
      <c r="Y118" s="15">
        <v>0</v>
      </c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</row>
    <row r="119" spans="1:33" x14ac:dyDescent="0.25">
      <c r="A119" s="12">
        <f t="shared" si="2"/>
        <v>111</v>
      </c>
      <c r="B119" s="17">
        <v>42430</v>
      </c>
      <c r="C119" s="14">
        <v>7.7889304573131177</v>
      </c>
      <c r="D119" s="15">
        <v>111</v>
      </c>
      <c r="E119" s="15">
        <v>0</v>
      </c>
      <c r="F119" s="15">
        <v>0</v>
      </c>
      <c r="G119" s="15">
        <v>11.225806451612904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R119" s="12">
        <f t="shared" si="3"/>
        <v>111</v>
      </c>
      <c r="S119" s="17">
        <v>42461</v>
      </c>
      <c r="T119" s="14">
        <v>4.5996229060586735</v>
      </c>
      <c r="U119" s="15">
        <v>112</v>
      </c>
      <c r="V119" s="15">
        <v>0</v>
      </c>
      <c r="W119" s="15">
        <v>0</v>
      </c>
      <c r="X119" s="15">
        <v>0</v>
      </c>
      <c r="Y119" s="15">
        <v>6.2333333333333334</v>
      </c>
      <c r="Z119" s="15">
        <v>0</v>
      </c>
      <c r="AA119" s="15">
        <v>0</v>
      </c>
      <c r="AB119" s="15">
        <v>0</v>
      </c>
      <c r="AC119" s="15">
        <v>0</v>
      </c>
      <c r="AD119" s="15">
        <v>0</v>
      </c>
      <c r="AE119" s="15">
        <v>0</v>
      </c>
      <c r="AF119" s="15">
        <v>0</v>
      </c>
      <c r="AG119" s="15">
        <v>0</v>
      </c>
    </row>
    <row r="120" spans="1:33" x14ac:dyDescent="0.25">
      <c r="A120" s="12">
        <f t="shared" si="2"/>
        <v>112</v>
      </c>
      <c r="B120" s="17">
        <v>42461</v>
      </c>
      <c r="C120" s="14">
        <v>4.5996229060586735</v>
      </c>
      <c r="D120" s="15">
        <v>112</v>
      </c>
      <c r="E120" s="15">
        <v>0</v>
      </c>
      <c r="F120" s="15">
        <v>0</v>
      </c>
      <c r="G120" s="15">
        <v>0</v>
      </c>
      <c r="H120" s="15">
        <v>6.2333333333333334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R120" s="12">
        <f t="shared" si="3"/>
        <v>112</v>
      </c>
      <c r="S120" s="17">
        <v>42491</v>
      </c>
      <c r="T120" s="14">
        <v>3.6477871842231466</v>
      </c>
      <c r="U120" s="15">
        <v>113</v>
      </c>
      <c r="V120" s="15">
        <v>0</v>
      </c>
      <c r="W120" s="15">
        <v>0</v>
      </c>
      <c r="X120" s="15">
        <v>0</v>
      </c>
      <c r="Y120" s="15">
        <v>0</v>
      </c>
      <c r="Z120" s="15">
        <v>3.032258064516129</v>
      </c>
      <c r="AA120" s="15">
        <v>0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</row>
    <row r="121" spans="1:33" x14ac:dyDescent="0.25">
      <c r="A121" s="12">
        <f t="shared" si="2"/>
        <v>113</v>
      </c>
      <c r="B121" s="17">
        <v>42491</v>
      </c>
      <c r="C121" s="14">
        <v>3.6477871842231466</v>
      </c>
      <c r="D121" s="15">
        <v>113</v>
      </c>
      <c r="E121" s="15">
        <v>0</v>
      </c>
      <c r="F121" s="15">
        <v>0</v>
      </c>
      <c r="G121" s="15">
        <v>0</v>
      </c>
      <c r="H121" s="15">
        <v>0</v>
      </c>
      <c r="I121" s="15">
        <v>3.032258064516129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R121" s="12">
        <f t="shared" si="3"/>
        <v>113</v>
      </c>
      <c r="S121" s="17">
        <v>42522</v>
      </c>
      <c r="T121" s="14">
        <v>3.1108799124653088</v>
      </c>
      <c r="U121" s="15">
        <v>114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1.5333333333333334</v>
      </c>
      <c r="AB121" s="15">
        <v>0</v>
      </c>
      <c r="AC121" s="15">
        <v>0</v>
      </c>
      <c r="AD121" s="15">
        <v>0</v>
      </c>
      <c r="AE121" s="15">
        <v>0</v>
      </c>
      <c r="AF121" s="15">
        <v>0</v>
      </c>
      <c r="AG121" s="15">
        <v>0</v>
      </c>
    </row>
    <row r="122" spans="1:33" x14ac:dyDescent="0.25">
      <c r="A122" s="12">
        <f t="shared" si="2"/>
        <v>114</v>
      </c>
      <c r="B122" s="17">
        <v>42522</v>
      </c>
      <c r="C122" s="14">
        <v>3.1108799124653088</v>
      </c>
      <c r="D122" s="15">
        <v>114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1.5333333333333334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R122" s="12">
        <f t="shared" si="3"/>
        <v>114</v>
      </c>
      <c r="S122" s="17">
        <v>42552</v>
      </c>
      <c r="T122" s="14">
        <v>3.0911475136543878</v>
      </c>
      <c r="U122" s="15">
        <v>115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0</v>
      </c>
      <c r="AB122" s="15">
        <v>0.12903225806451613</v>
      </c>
      <c r="AC122" s="15">
        <v>0</v>
      </c>
      <c r="AD122" s="15">
        <v>0</v>
      </c>
      <c r="AE122" s="15">
        <v>0</v>
      </c>
      <c r="AF122" s="15">
        <v>0</v>
      </c>
      <c r="AG122" s="15">
        <v>0</v>
      </c>
    </row>
    <row r="123" spans="1:33" x14ac:dyDescent="0.25">
      <c r="A123" s="12">
        <f t="shared" si="2"/>
        <v>115</v>
      </c>
      <c r="B123" s="17">
        <v>42552</v>
      </c>
      <c r="C123" s="14">
        <v>3.0911475136543878</v>
      </c>
      <c r="D123" s="15">
        <v>115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0.12903225806451613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R123" s="12">
        <f t="shared" si="3"/>
        <v>115</v>
      </c>
      <c r="S123" s="17">
        <v>42583</v>
      </c>
      <c r="T123" s="14">
        <v>2.6915496810075945</v>
      </c>
      <c r="U123" s="15">
        <v>116</v>
      </c>
      <c r="V123" s="15">
        <v>0</v>
      </c>
      <c r="W123" s="15">
        <v>0</v>
      </c>
      <c r="X123" s="15">
        <v>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5">
        <v>0</v>
      </c>
      <c r="AE123" s="15">
        <v>0</v>
      </c>
      <c r="AF123" s="15">
        <v>0</v>
      </c>
      <c r="AG123" s="15">
        <v>0</v>
      </c>
    </row>
    <row r="124" spans="1:33" x14ac:dyDescent="0.25">
      <c r="A124" s="12">
        <f t="shared" si="2"/>
        <v>116</v>
      </c>
      <c r="B124" s="17">
        <v>42583</v>
      </c>
      <c r="C124" s="14">
        <v>2.6915496810075945</v>
      </c>
      <c r="D124" s="15">
        <v>116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R124" s="12">
        <f t="shared" si="3"/>
        <v>116</v>
      </c>
      <c r="S124" s="17">
        <v>42614</v>
      </c>
      <c r="T124" s="14">
        <v>3.7959535683577972</v>
      </c>
      <c r="U124" s="15">
        <v>117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0</v>
      </c>
      <c r="AB124" s="15">
        <v>0</v>
      </c>
      <c r="AC124" s="15">
        <v>0</v>
      </c>
      <c r="AD124" s="15">
        <v>2.3666666666666667</v>
      </c>
      <c r="AE124" s="15">
        <v>0</v>
      </c>
      <c r="AF124" s="15">
        <v>0</v>
      </c>
      <c r="AG124" s="15">
        <v>0</v>
      </c>
    </row>
    <row r="125" spans="1:33" x14ac:dyDescent="0.25">
      <c r="A125" s="12">
        <f t="shared" si="2"/>
        <v>117</v>
      </c>
      <c r="B125" s="17">
        <v>42614</v>
      </c>
      <c r="C125" s="14">
        <v>3.7959535683577972</v>
      </c>
      <c r="D125" s="15">
        <v>117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2.3666666666666667</v>
      </c>
      <c r="N125" s="15">
        <v>0</v>
      </c>
      <c r="O125" s="15">
        <v>0</v>
      </c>
      <c r="P125" s="15">
        <v>0</v>
      </c>
      <c r="R125" s="12">
        <f t="shared" si="3"/>
        <v>117</v>
      </c>
      <c r="S125" s="17">
        <v>42644</v>
      </c>
      <c r="T125" s="14">
        <v>6.3724384096441504</v>
      </c>
      <c r="U125" s="15">
        <v>118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7.0161290322580649</v>
      </c>
      <c r="AF125" s="15">
        <v>0</v>
      </c>
      <c r="AG125" s="15">
        <v>0</v>
      </c>
    </row>
    <row r="126" spans="1:33" x14ac:dyDescent="0.25">
      <c r="A126" s="12">
        <f t="shared" si="2"/>
        <v>118</v>
      </c>
      <c r="B126" s="17">
        <v>42644</v>
      </c>
      <c r="C126" s="14">
        <v>6.3724384096441504</v>
      </c>
      <c r="D126" s="15">
        <v>118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7.0161290322580649</v>
      </c>
      <c r="O126" s="15">
        <v>0</v>
      </c>
      <c r="P126" s="15">
        <v>0</v>
      </c>
      <c r="R126" s="12">
        <f t="shared" si="3"/>
        <v>118</v>
      </c>
      <c r="S126" s="17">
        <v>42675</v>
      </c>
      <c r="T126" s="14">
        <v>8.31627159636564</v>
      </c>
      <c r="U126" s="15">
        <v>119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9.6666666666666661</v>
      </c>
      <c r="AG126" s="15">
        <v>0</v>
      </c>
    </row>
    <row r="127" spans="1:33" x14ac:dyDescent="0.25">
      <c r="A127" s="12">
        <f t="shared" si="2"/>
        <v>119</v>
      </c>
      <c r="B127" s="17">
        <v>42675</v>
      </c>
      <c r="C127" s="14">
        <v>8.31627159636564</v>
      </c>
      <c r="D127" s="15">
        <v>119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9.6666666666666661</v>
      </c>
      <c r="P127" s="15">
        <v>0</v>
      </c>
      <c r="R127" s="12">
        <f t="shared" si="3"/>
        <v>119</v>
      </c>
      <c r="S127" s="17">
        <v>42705</v>
      </c>
      <c r="T127" s="14">
        <v>16.588193656105052</v>
      </c>
      <c r="U127" s="15">
        <v>120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A127" s="15">
        <v>0</v>
      </c>
      <c r="AB127" s="15">
        <v>0</v>
      </c>
      <c r="AC127" s="15">
        <v>0</v>
      </c>
      <c r="AD127" s="15">
        <v>0</v>
      </c>
      <c r="AE127" s="15">
        <v>0</v>
      </c>
      <c r="AF127" s="15">
        <v>0</v>
      </c>
      <c r="AG127" s="15">
        <v>25.822580645161292</v>
      </c>
    </row>
    <row r="128" spans="1:33" x14ac:dyDescent="0.25">
      <c r="A128" s="12">
        <f t="shared" si="2"/>
        <v>120</v>
      </c>
      <c r="B128" s="17">
        <v>42705</v>
      </c>
      <c r="C128" s="14">
        <v>16.588193656105052</v>
      </c>
      <c r="D128" s="15">
        <v>120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25.822580645161292</v>
      </c>
      <c r="S128" s="17"/>
    </row>
    <row r="129" spans="2:19" x14ac:dyDescent="0.25">
      <c r="B129" s="17"/>
      <c r="S129" s="17"/>
    </row>
    <row r="130" spans="2:19" x14ac:dyDescent="0.25">
      <c r="B130" s="17"/>
      <c r="S130" s="17"/>
    </row>
    <row r="131" spans="2:19" x14ac:dyDescent="0.25">
      <c r="B131" s="17"/>
      <c r="S131" s="17"/>
    </row>
    <row r="132" spans="2:19" x14ac:dyDescent="0.25">
      <c r="B132" s="17"/>
      <c r="S132" s="17"/>
    </row>
    <row r="133" spans="2:19" x14ac:dyDescent="0.25">
      <c r="B133" s="17"/>
      <c r="S133" s="17"/>
    </row>
    <row r="134" spans="2:19" x14ac:dyDescent="0.25">
      <c r="B134" s="17"/>
      <c r="S134" s="17"/>
    </row>
    <row r="135" spans="2:19" x14ac:dyDescent="0.25">
      <c r="B135" s="17"/>
      <c r="S135" s="17"/>
    </row>
    <row r="136" spans="2:19" x14ac:dyDescent="0.25">
      <c r="B136" s="17"/>
      <c r="S136" s="17"/>
    </row>
    <row r="137" spans="2:19" x14ac:dyDescent="0.25">
      <c r="B137" s="17"/>
      <c r="S137" s="17"/>
    </row>
    <row r="138" spans="2:19" x14ac:dyDescent="0.25">
      <c r="B138" s="17"/>
      <c r="S138" s="17"/>
    </row>
    <row r="139" spans="2:19" x14ac:dyDescent="0.25">
      <c r="B139" s="17"/>
      <c r="S139" s="17"/>
    </row>
    <row r="140" spans="2:19" x14ac:dyDescent="0.25">
      <c r="B140" s="17"/>
      <c r="S140" s="17"/>
    </row>
    <row r="141" spans="2:19" x14ac:dyDescent="0.25">
      <c r="B141" s="17"/>
      <c r="S141" s="17"/>
    </row>
    <row r="142" spans="2:19" x14ac:dyDescent="0.25">
      <c r="B142" s="17"/>
      <c r="S142" s="17"/>
    </row>
    <row r="143" spans="2:19" x14ac:dyDescent="0.25">
      <c r="B143" s="17"/>
      <c r="S143" s="17"/>
    </row>
    <row r="144" spans="2:19" x14ac:dyDescent="0.25">
      <c r="B144" s="17"/>
      <c r="S144" s="17"/>
    </row>
    <row r="145" spans="2:19" x14ac:dyDescent="0.25">
      <c r="B145" s="17"/>
      <c r="S145" s="17"/>
    </row>
    <row r="146" spans="2:19" x14ac:dyDescent="0.25">
      <c r="B146" s="17"/>
      <c r="S146" s="17"/>
    </row>
    <row r="147" spans="2:19" x14ac:dyDescent="0.25">
      <c r="B147" s="17"/>
      <c r="S147" s="17"/>
    </row>
    <row r="148" spans="2:19" x14ac:dyDescent="0.25">
      <c r="B148" s="17"/>
      <c r="S148" s="17"/>
    </row>
    <row r="149" spans="2:19" x14ac:dyDescent="0.25">
      <c r="B149" s="17"/>
      <c r="S149" s="17"/>
    </row>
    <row r="150" spans="2:19" x14ac:dyDescent="0.25">
      <c r="B150" s="17"/>
      <c r="S150" s="17"/>
    </row>
    <row r="151" spans="2:19" x14ac:dyDescent="0.25">
      <c r="B151" s="17"/>
      <c r="S151" s="17"/>
    </row>
    <row r="152" spans="2:19" x14ac:dyDescent="0.25">
      <c r="B152" s="17"/>
      <c r="S152" s="17"/>
    </row>
    <row r="153" spans="2:19" x14ac:dyDescent="0.25">
      <c r="B153" s="17"/>
      <c r="S153" s="17"/>
    </row>
    <row r="154" spans="2:19" x14ac:dyDescent="0.25">
      <c r="B154" s="17"/>
      <c r="S154" s="17"/>
    </row>
    <row r="155" spans="2:19" x14ac:dyDescent="0.25">
      <c r="B155" s="17"/>
      <c r="S155" s="17"/>
    </row>
    <row r="156" spans="2:19" x14ac:dyDescent="0.25">
      <c r="B156" s="17"/>
      <c r="S156" s="17"/>
    </row>
    <row r="157" spans="2:19" x14ac:dyDescent="0.25">
      <c r="B157" s="17"/>
      <c r="S157" s="17"/>
    </row>
    <row r="158" spans="2:19" x14ac:dyDescent="0.25">
      <c r="B158" s="17"/>
      <c r="S158" s="17"/>
    </row>
    <row r="159" spans="2:19" x14ac:dyDescent="0.25">
      <c r="B159" s="17"/>
      <c r="S159" s="17"/>
    </row>
    <row r="160" spans="2:19" x14ac:dyDescent="0.25">
      <c r="B160" s="17"/>
      <c r="S160" s="17"/>
    </row>
    <row r="161" spans="2:19" x14ac:dyDescent="0.25">
      <c r="B161" s="17"/>
      <c r="S161" s="17"/>
    </row>
    <row r="162" spans="2:19" x14ac:dyDescent="0.25">
      <c r="B162" s="17"/>
      <c r="S162" s="17"/>
    </row>
    <row r="163" spans="2:19" x14ac:dyDescent="0.25">
      <c r="B163" s="17"/>
      <c r="S163" s="17"/>
    </row>
    <row r="164" spans="2:19" x14ac:dyDescent="0.25">
      <c r="B164" s="17"/>
      <c r="S164" s="17"/>
    </row>
    <row r="165" spans="2:19" x14ac:dyDescent="0.25">
      <c r="B165" s="17"/>
      <c r="S165" s="17"/>
    </row>
    <row r="166" spans="2:19" x14ac:dyDescent="0.25">
      <c r="B166" s="17"/>
      <c r="S166" s="17"/>
    </row>
    <row r="167" spans="2:19" x14ac:dyDescent="0.25">
      <c r="B167" s="17"/>
      <c r="S167" s="17"/>
    </row>
    <row r="168" spans="2:19" x14ac:dyDescent="0.25">
      <c r="B168" s="17"/>
      <c r="S168" s="17"/>
    </row>
    <row r="169" spans="2:19" x14ac:dyDescent="0.25">
      <c r="B169" s="17"/>
      <c r="S169" s="17"/>
    </row>
    <row r="170" spans="2:19" x14ac:dyDescent="0.25">
      <c r="B170" s="17"/>
      <c r="S170" s="17"/>
    </row>
    <row r="171" spans="2:19" x14ac:dyDescent="0.25">
      <c r="B171" s="17"/>
      <c r="S171" s="17"/>
    </row>
    <row r="172" spans="2:19" x14ac:dyDescent="0.25">
      <c r="B172" s="17"/>
      <c r="S172" s="17"/>
    </row>
    <row r="173" spans="2:19" x14ac:dyDescent="0.25">
      <c r="B173" s="17"/>
      <c r="S173" s="17"/>
    </row>
    <row r="174" spans="2:19" x14ac:dyDescent="0.25">
      <c r="B174" s="17"/>
      <c r="S174" s="17"/>
    </row>
    <row r="175" spans="2:19" x14ac:dyDescent="0.25">
      <c r="B175" s="17"/>
      <c r="S175" s="17"/>
    </row>
    <row r="176" spans="2:19" x14ac:dyDescent="0.25">
      <c r="B176" s="17"/>
      <c r="S176" s="17"/>
    </row>
    <row r="177" spans="2:19" x14ac:dyDescent="0.25">
      <c r="B177" s="17"/>
      <c r="S177" s="17"/>
    </row>
    <row r="178" spans="2:19" x14ac:dyDescent="0.25">
      <c r="B178" s="17"/>
      <c r="S178" s="17"/>
    </row>
    <row r="179" spans="2:19" x14ac:dyDescent="0.25">
      <c r="B179" s="17"/>
      <c r="S179" s="17"/>
    </row>
    <row r="180" spans="2:19" x14ac:dyDescent="0.25">
      <c r="B180" s="17"/>
      <c r="S180" s="17"/>
    </row>
    <row r="181" spans="2:19" x14ac:dyDescent="0.25">
      <c r="B181" s="17"/>
      <c r="S181" s="17"/>
    </row>
    <row r="182" spans="2:19" x14ac:dyDescent="0.25">
      <c r="B182" s="17"/>
      <c r="S182" s="17"/>
    </row>
    <row r="183" spans="2:19" x14ac:dyDescent="0.25">
      <c r="B183" s="17"/>
      <c r="S183" s="17"/>
    </row>
    <row r="184" spans="2:19" x14ac:dyDescent="0.25">
      <c r="B184" s="17"/>
      <c r="S184" s="17"/>
    </row>
    <row r="185" spans="2:19" x14ac:dyDescent="0.25">
      <c r="B185" s="17"/>
      <c r="S185" s="17"/>
    </row>
    <row r="186" spans="2:19" x14ac:dyDescent="0.25">
      <c r="B186" s="17"/>
      <c r="S186" s="17"/>
    </row>
    <row r="187" spans="2:19" x14ac:dyDescent="0.25">
      <c r="B187" s="17"/>
      <c r="S187" s="17"/>
    </row>
    <row r="188" spans="2:19" x14ac:dyDescent="0.25">
      <c r="B188" s="17"/>
      <c r="S188" s="17"/>
    </row>
    <row r="189" spans="2:19" x14ac:dyDescent="0.25">
      <c r="B189" s="17"/>
      <c r="S189" s="17"/>
    </row>
    <row r="190" spans="2:19" x14ac:dyDescent="0.25">
      <c r="B190" s="17"/>
      <c r="S190" s="17"/>
    </row>
    <row r="191" spans="2:19" x14ac:dyDescent="0.25">
      <c r="B191" s="17"/>
      <c r="S191" s="17"/>
    </row>
    <row r="192" spans="2:19" x14ac:dyDescent="0.25">
      <c r="B192" s="17"/>
      <c r="S192" s="17"/>
    </row>
    <row r="193" spans="2:19" x14ac:dyDescent="0.25">
      <c r="B193" s="17"/>
      <c r="S193" s="17"/>
    </row>
    <row r="194" spans="2:19" x14ac:dyDescent="0.25">
      <c r="B194" s="17"/>
      <c r="S194" s="17"/>
    </row>
    <row r="195" spans="2:19" x14ac:dyDescent="0.25">
      <c r="B195" s="17"/>
      <c r="S195" s="17"/>
    </row>
    <row r="196" spans="2:19" x14ac:dyDescent="0.25">
      <c r="B196" s="17"/>
      <c r="S196" s="17"/>
    </row>
    <row r="197" spans="2:19" x14ac:dyDescent="0.25">
      <c r="B197" s="17"/>
      <c r="S197" s="17"/>
    </row>
    <row r="198" spans="2:19" x14ac:dyDescent="0.25">
      <c r="B198" s="17"/>
      <c r="S198" s="17"/>
    </row>
    <row r="199" spans="2:19" x14ac:dyDescent="0.25">
      <c r="B199" s="17"/>
      <c r="S199" s="17"/>
    </row>
    <row r="200" spans="2:19" x14ac:dyDescent="0.25">
      <c r="B200" s="17"/>
      <c r="S200" s="17"/>
    </row>
    <row r="201" spans="2:19" x14ac:dyDescent="0.25">
      <c r="B201" s="17"/>
      <c r="S201" s="17"/>
    </row>
    <row r="202" spans="2:19" x14ac:dyDescent="0.25">
      <c r="B202" s="17"/>
      <c r="S202" s="17"/>
    </row>
    <row r="203" spans="2:19" x14ac:dyDescent="0.25">
      <c r="B203" s="17"/>
      <c r="S203" s="17"/>
    </row>
    <row r="204" spans="2:19" x14ac:dyDescent="0.25">
      <c r="B204" s="17"/>
      <c r="S204" s="17"/>
    </row>
    <row r="205" spans="2:19" x14ac:dyDescent="0.25">
      <c r="B205" s="17"/>
      <c r="S205" s="17"/>
    </row>
    <row r="206" spans="2:19" x14ac:dyDescent="0.25">
      <c r="B206" s="17"/>
      <c r="S206" s="17"/>
    </row>
    <row r="207" spans="2:19" x14ac:dyDescent="0.25">
      <c r="B207" s="17"/>
      <c r="S207" s="17"/>
    </row>
    <row r="208" spans="2:19" x14ac:dyDescent="0.25">
      <c r="B208" s="17"/>
      <c r="S208" s="17"/>
    </row>
    <row r="209" spans="2:19" x14ac:dyDescent="0.25">
      <c r="B209" s="17"/>
      <c r="S209" s="17"/>
    </row>
    <row r="210" spans="2:19" x14ac:dyDescent="0.25">
      <c r="B210" s="17"/>
      <c r="S210" s="17"/>
    </row>
    <row r="211" spans="2:19" x14ac:dyDescent="0.25">
      <c r="B211" s="17"/>
      <c r="S211" s="17"/>
    </row>
    <row r="212" spans="2:19" x14ac:dyDescent="0.25">
      <c r="B212" s="17"/>
      <c r="S212" s="17"/>
    </row>
    <row r="213" spans="2:19" x14ac:dyDescent="0.25">
      <c r="B213" s="17"/>
      <c r="S213" s="17"/>
    </row>
    <row r="214" spans="2:19" x14ac:dyDescent="0.25">
      <c r="B214" s="17"/>
      <c r="S214" s="17"/>
    </row>
    <row r="215" spans="2:19" x14ac:dyDescent="0.25">
      <c r="B215" s="17"/>
      <c r="S215" s="17"/>
    </row>
    <row r="216" spans="2:19" x14ac:dyDescent="0.25">
      <c r="B216" s="17"/>
      <c r="S216" s="17"/>
    </row>
    <row r="217" spans="2:19" x14ac:dyDescent="0.25">
      <c r="B217" s="17"/>
      <c r="S217" s="17"/>
    </row>
    <row r="218" spans="2:19" x14ac:dyDescent="0.25">
      <c r="B218" s="17"/>
      <c r="S218" s="17"/>
    </row>
    <row r="219" spans="2:19" x14ac:dyDescent="0.25">
      <c r="B219" s="17"/>
      <c r="S219" s="17"/>
    </row>
    <row r="220" spans="2:19" x14ac:dyDescent="0.25">
      <c r="B220" s="17"/>
      <c r="S220" s="17"/>
    </row>
    <row r="221" spans="2:19" x14ac:dyDescent="0.25">
      <c r="B221" s="17"/>
      <c r="S221" s="17"/>
    </row>
    <row r="222" spans="2:19" x14ac:dyDescent="0.25">
      <c r="B222" s="17"/>
      <c r="S222" s="17"/>
    </row>
    <row r="223" spans="2:19" x14ac:dyDescent="0.25">
      <c r="B223" s="17"/>
      <c r="S223" s="17"/>
    </row>
    <row r="224" spans="2:19" x14ac:dyDescent="0.25">
      <c r="B224" s="17"/>
      <c r="S224" s="17"/>
    </row>
    <row r="225" spans="2:19" x14ac:dyDescent="0.25">
      <c r="B225" s="17"/>
      <c r="S225" s="17"/>
    </row>
    <row r="226" spans="2:19" x14ac:dyDescent="0.25">
      <c r="B226" s="17"/>
      <c r="S226" s="17"/>
    </row>
    <row r="227" spans="2:19" x14ac:dyDescent="0.25">
      <c r="B227" s="17"/>
      <c r="S227" s="17"/>
    </row>
    <row r="228" spans="2:19" x14ac:dyDescent="0.25">
      <c r="B228" s="17"/>
      <c r="S228" s="17"/>
    </row>
    <row r="229" spans="2:19" x14ac:dyDescent="0.25">
      <c r="B229" s="17"/>
      <c r="S229" s="17"/>
    </row>
    <row r="230" spans="2:19" x14ac:dyDescent="0.25">
      <c r="B230" s="17"/>
      <c r="S230" s="17"/>
    </row>
    <row r="231" spans="2:19" x14ac:dyDescent="0.25">
      <c r="B231" s="17"/>
      <c r="S231" s="17"/>
    </row>
    <row r="232" spans="2:19" x14ac:dyDescent="0.25">
      <c r="B232" s="17"/>
      <c r="S232" s="17"/>
    </row>
    <row r="233" spans="2:19" x14ac:dyDescent="0.25">
      <c r="B233" s="17"/>
      <c r="S233" s="17"/>
    </row>
    <row r="234" spans="2:19" x14ac:dyDescent="0.25">
      <c r="B234" s="17"/>
      <c r="S234" s="17"/>
    </row>
    <row r="235" spans="2:19" x14ac:dyDescent="0.25">
      <c r="B235" s="17"/>
      <c r="S235" s="17"/>
    </row>
    <row r="236" spans="2:19" x14ac:dyDescent="0.25">
      <c r="B236" s="17"/>
      <c r="S236" s="17"/>
    </row>
    <row r="237" spans="2:19" x14ac:dyDescent="0.25">
      <c r="B237" s="17"/>
      <c r="S237" s="17"/>
    </row>
    <row r="238" spans="2:19" x14ac:dyDescent="0.25">
      <c r="B238" s="17"/>
      <c r="S238" s="17"/>
    </row>
    <row r="239" spans="2:19" x14ac:dyDescent="0.25">
      <c r="B239" s="17"/>
      <c r="S239" s="17"/>
    </row>
    <row r="240" spans="2:19" x14ac:dyDescent="0.25">
      <c r="B240" s="17"/>
      <c r="S240" s="17"/>
    </row>
    <row r="241" spans="2:19" x14ac:dyDescent="0.25">
      <c r="B241" s="17"/>
      <c r="S241" s="17"/>
    </row>
    <row r="242" spans="2:19" x14ac:dyDescent="0.25">
      <c r="B242" s="17"/>
      <c r="S242" s="17"/>
    </row>
    <row r="243" spans="2:19" x14ac:dyDescent="0.25">
      <c r="B243" s="17"/>
      <c r="S243" s="17"/>
    </row>
    <row r="244" spans="2:19" x14ac:dyDescent="0.25">
      <c r="B244" s="17"/>
      <c r="S244" s="17"/>
    </row>
    <row r="245" spans="2:19" x14ac:dyDescent="0.25">
      <c r="B245" s="17"/>
      <c r="S245" s="17"/>
    </row>
    <row r="246" spans="2:19" x14ac:dyDescent="0.25">
      <c r="B246" s="17"/>
      <c r="S246" s="17"/>
    </row>
    <row r="247" spans="2:19" x14ac:dyDescent="0.25">
      <c r="B247" s="17"/>
      <c r="S247" s="17"/>
    </row>
    <row r="248" spans="2:19" x14ac:dyDescent="0.25">
      <c r="B248" s="17"/>
      <c r="S248" s="17"/>
    </row>
    <row r="249" spans="2:19" x14ac:dyDescent="0.25">
      <c r="B249" s="17"/>
      <c r="S249" s="17"/>
    </row>
    <row r="250" spans="2:19" x14ac:dyDescent="0.25">
      <c r="B250" s="17"/>
      <c r="S250" s="17"/>
    </row>
    <row r="251" spans="2:19" x14ac:dyDescent="0.25">
      <c r="B251" s="17"/>
      <c r="S251" s="17"/>
    </row>
    <row r="252" spans="2:19" x14ac:dyDescent="0.25">
      <c r="B252" s="17"/>
      <c r="S252" s="17"/>
    </row>
    <row r="253" spans="2:19" x14ac:dyDescent="0.25">
      <c r="B253" s="17"/>
      <c r="S253" s="17"/>
    </row>
    <row r="254" spans="2:19" x14ac:dyDescent="0.25">
      <c r="B254" s="17"/>
      <c r="S254" s="17"/>
    </row>
    <row r="255" spans="2:19" x14ac:dyDescent="0.25">
      <c r="B255" s="17"/>
      <c r="S255" s="17"/>
    </row>
    <row r="256" spans="2:19" x14ac:dyDescent="0.25">
      <c r="B256" s="17"/>
      <c r="S256" s="17"/>
    </row>
    <row r="257" spans="2:19" x14ac:dyDescent="0.25">
      <c r="B257" s="17"/>
      <c r="S257" s="17"/>
    </row>
    <row r="258" spans="2:19" x14ac:dyDescent="0.25">
      <c r="B258" s="17"/>
      <c r="S258" s="17"/>
    </row>
    <row r="259" spans="2:19" x14ac:dyDescent="0.25">
      <c r="B259" s="17"/>
      <c r="S259" s="17"/>
    </row>
    <row r="260" spans="2:19" x14ac:dyDescent="0.25">
      <c r="B260" s="17"/>
      <c r="S260" s="17"/>
    </row>
    <row r="261" spans="2:19" x14ac:dyDescent="0.25">
      <c r="B261" s="17"/>
      <c r="S261" s="17"/>
    </row>
    <row r="262" spans="2:19" x14ac:dyDescent="0.25">
      <c r="B262" s="17"/>
      <c r="S262" s="17"/>
    </row>
    <row r="263" spans="2:19" x14ac:dyDescent="0.25">
      <c r="B263" s="17"/>
      <c r="S263" s="17"/>
    </row>
    <row r="264" spans="2:19" x14ac:dyDescent="0.25">
      <c r="B264" s="17"/>
      <c r="S264" s="17"/>
    </row>
    <row r="265" spans="2:19" x14ac:dyDescent="0.25">
      <c r="B265" s="17"/>
      <c r="S265" s="17"/>
    </row>
    <row r="266" spans="2:19" x14ac:dyDescent="0.25">
      <c r="B266" s="17"/>
      <c r="S266" s="17"/>
    </row>
    <row r="267" spans="2:19" x14ac:dyDescent="0.25">
      <c r="B267" s="17"/>
      <c r="S267" s="17"/>
    </row>
    <row r="268" spans="2:19" x14ac:dyDescent="0.25">
      <c r="B268" s="17"/>
      <c r="S268" s="17"/>
    </row>
    <row r="269" spans="2:19" x14ac:dyDescent="0.25">
      <c r="B269" s="17"/>
      <c r="S269" s="17"/>
    </row>
    <row r="270" spans="2:19" x14ac:dyDescent="0.25">
      <c r="B270" s="17"/>
      <c r="S270" s="17"/>
    </row>
    <row r="271" spans="2:19" x14ac:dyDescent="0.25">
      <c r="B271" s="17"/>
      <c r="S271" s="17"/>
    </row>
    <row r="272" spans="2:19" x14ac:dyDescent="0.25">
      <c r="B272" s="17"/>
      <c r="S272" s="17"/>
    </row>
    <row r="273" spans="2:19" x14ac:dyDescent="0.25">
      <c r="B273" s="17"/>
      <c r="S273" s="17"/>
    </row>
    <row r="274" spans="2:19" x14ac:dyDescent="0.25">
      <c r="B274" s="17"/>
      <c r="S274" s="17"/>
    </row>
    <row r="275" spans="2:19" x14ac:dyDescent="0.25">
      <c r="B275" s="17"/>
      <c r="S275" s="17"/>
    </row>
    <row r="276" spans="2:19" x14ac:dyDescent="0.25">
      <c r="B276" s="17"/>
      <c r="S276" s="17"/>
    </row>
    <row r="277" spans="2:19" x14ac:dyDescent="0.25">
      <c r="B277" s="17"/>
      <c r="S277" s="17"/>
    </row>
    <row r="278" spans="2:19" x14ac:dyDescent="0.25">
      <c r="B278" s="17"/>
      <c r="S278" s="17"/>
    </row>
    <row r="279" spans="2:19" x14ac:dyDescent="0.25">
      <c r="B279" s="17"/>
      <c r="S279" s="17"/>
    </row>
    <row r="280" spans="2:19" x14ac:dyDescent="0.25">
      <c r="B280" s="17"/>
      <c r="S280" s="17"/>
    </row>
    <row r="281" spans="2:19" x14ac:dyDescent="0.25">
      <c r="B281" s="17"/>
      <c r="S281" s="17"/>
    </row>
    <row r="282" spans="2:19" x14ac:dyDescent="0.25">
      <c r="B282" s="17"/>
      <c r="S282" s="17"/>
    </row>
    <row r="283" spans="2:19" x14ac:dyDescent="0.25">
      <c r="B283" s="17"/>
      <c r="S283" s="17"/>
    </row>
    <row r="284" spans="2:19" x14ac:dyDescent="0.25">
      <c r="B284" s="17"/>
      <c r="S284" s="17"/>
    </row>
    <row r="285" spans="2:19" x14ac:dyDescent="0.25">
      <c r="B285" s="17"/>
      <c r="S285" s="17"/>
    </row>
    <row r="286" spans="2:19" x14ac:dyDescent="0.25">
      <c r="B286" s="17"/>
      <c r="S286" s="17"/>
    </row>
    <row r="287" spans="2:19" x14ac:dyDescent="0.25">
      <c r="B287" s="17"/>
      <c r="S287" s="17"/>
    </row>
    <row r="288" spans="2:19" x14ac:dyDescent="0.25">
      <c r="B288" s="17"/>
      <c r="S288" s="17"/>
    </row>
    <row r="289" spans="2:19" x14ac:dyDescent="0.25">
      <c r="B289" s="17"/>
      <c r="S289" s="17"/>
    </row>
    <row r="290" spans="2:19" x14ac:dyDescent="0.25">
      <c r="B290" s="17"/>
      <c r="S290" s="17"/>
    </row>
    <row r="291" spans="2:19" x14ac:dyDescent="0.25">
      <c r="B291" s="17"/>
      <c r="S291" s="17"/>
    </row>
    <row r="292" spans="2:19" x14ac:dyDescent="0.25">
      <c r="B292" s="17"/>
      <c r="S292" s="17"/>
    </row>
    <row r="293" spans="2:19" x14ac:dyDescent="0.25">
      <c r="B293" s="17"/>
      <c r="S293" s="17"/>
    </row>
    <row r="294" spans="2:19" x14ac:dyDescent="0.25">
      <c r="B294" s="17"/>
      <c r="S294" s="17"/>
    </row>
    <row r="295" spans="2:19" x14ac:dyDescent="0.25">
      <c r="B295" s="17"/>
      <c r="S295" s="17"/>
    </row>
    <row r="296" spans="2:19" x14ac:dyDescent="0.25">
      <c r="B296" s="17"/>
      <c r="S296" s="17"/>
    </row>
    <row r="297" spans="2:19" x14ac:dyDescent="0.25">
      <c r="B297" s="17"/>
      <c r="S297" s="17"/>
    </row>
    <row r="298" spans="2:19" x14ac:dyDescent="0.25">
      <c r="B298" s="17"/>
      <c r="S298" s="17"/>
    </row>
    <row r="299" spans="2:19" x14ac:dyDescent="0.25">
      <c r="B299" s="17"/>
      <c r="S299" s="17"/>
    </row>
    <row r="300" spans="2:19" x14ac:dyDescent="0.25">
      <c r="B300" s="17"/>
      <c r="S300" s="17"/>
    </row>
    <row r="301" spans="2:19" x14ac:dyDescent="0.25">
      <c r="B301" s="17"/>
      <c r="S301" s="17"/>
    </row>
    <row r="302" spans="2:19" x14ac:dyDescent="0.25">
      <c r="B302" s="17"/>
      <c r="S302" s="17"/>
    </row>
    <row r="303" spans="2:19" x14ac:dyDescent="0.25">
      <c r="B303" s="17"/>
      <c r="S303" s="17"/>
    </row>
    <row r="304" spans="2:19" x14ac:dyDescent="0.25">
      <c r="B304" s="17"/>
      <c r="S304" s="17"/>
    </row>
    <row r="305" spans="2:19" x14ac:dyDescent="0.25">
      <c r="B305" s="17"/>
      <c r="S305" s="17"/>
    </row>
    <row r="306" spans="2:19" x14ac:dyDescent="0.25">
      <c r="B306" s="17"/>
      <c r="S306" s="17"/>
    </row>
    <row r="307" spans="2:19" x14ac:dyDescent="0.25">
      <c r="B307" s="17"/>
      <c r="S307" s="17"/>
    </row>
    <row r="308" spans="2:19" x14ac:dyDescent="0.25">
      <c r="B308" s="17"/>
      <c r="S308" s="17"/>
    </row>
    <row r="309" spans="2:19" x14ac:dyDescent="0.25">
      <c r="B309" s="17"/>
      <c r="S309" s="17"/>
    </row>
    <row r="310" spans="2:19" x14ac:dyDescent="0.25">
      <c r="B310" s="17"/>
      <c r="S310" s="17"/>
    </row>
    <row r="311" spans="2:19" x14ac:dyDescent="0.25">
      <c r="B311" s="17"/>
      <c r="S311" s="17"/>
    </row>
    <row r="312" spans="2:19" x14ac:dyDescent="0.25">
      <c r="B312" s="17"/>
      <c r="S312" s="17"/>
    </row>
    <row r="313" spans="2:19" x14ac:dyDescent="0.25">
      <c r="B313" s="17"/>
      <c r="S313" s="17"/>
    </row>
    <row r="314" spans="2:19" x14ac:dyDescent="0.25">
      <c r="B314" s="17"/>
      <c r="S314" s="17"/>
    </row>
    <row r="315" spans="2:19" x14ac:dyDescent="0.25">
      <c r="B315" s="17"/>
      <c r="S315" s="17"/>
    </row>
    <row r="316" spans="2:19" x14ac:dyDescent="0.25">
      <c r="B316" s="17"/>
      <c r="S316" s="17"/>
    </row>
    <row r="317" spans="2:19" x14ac:dyDescent="0.25">
      <c r="B317" s="17"/>
      <c r="S317" s="17"/>
    </row>
    <row r="318" spans="2:19" x14ac:dyDescent="0.25">
      <c r="B318" s="17"/>
      <c r="S318" s="17"/>
    </row>
    <row r="319" spans="2:19" x14ac:dyDescent="0.25">
      <c r="B319" s="17"/>
      <c r="S319" s="17"/>
    </row>
    <row r="320" spans="2:19" x14ac:dyDescent="0.25">
      <c r="B320" s="17"/>
      <c r="S320" s="17"/>
    </row>
    <row r="321" spans="2:19" x14ac:dyDescent="0.25">
      <c r="B321" s="17"/>
      <c r="S321" s="17"/>
    </row>
    <row r="322" spans="2:19" x14ac:dyDescent="0.25">
      <c r="B322" s="17"/>
      <c r="S322" s="17"/>
    </row>
    <row r="323" spans="2:19" x14ac:dyDescent="0.25">
      <c r="B323" s="17"/>
      <c r="S323" s="17"/>
    </row>
    <row r="324" spans="2:19" x14ac:dyDescent="0.25">
      <c r="B324" s="17"/>
      <c r="S324" s="17"/>
    </row>
    <row r="325" spans="2:19" x14ac:dyDescent="0.25">
      <c r="B325" s="17"/>
      <c r="S325" s="17"/>
    </row>
    <row r="326" spans="2:19" x14ac:dyDescent="0.25">
      <c r="B326" s="17"/>
      <c r="S326" s="17"/>
    </row>
    <row r="327" spans="2:19" x14ac:dyDescent="0.25">
      <c r="B327" s="17"/>
      <c r="S327" s="17"/>
    </row>
    <row r="328" spans="2:19" x14ac:dyDescent="0.25">
      <c r="B328" s="17"/>
      <c r="S328" s="17"/>
    </row>
    <row r="329" spans="2:19" x14ac:dyDescent="0.25">
      <c r="B329" s="17"/>
      <c r="S329" s="17"/>
    </row>
    <row r="330" spans="2:19" x14ac:dyDescent="0.25">
      <c r="B330" s="17"/>
      <c r="S330" s="17"/>
    </row>
    <row r="331" spans="2:19" x14ac:dyDescent="0.25">
      <c r="B331" s="17"/>
      <c r="S331" s="17"/>
    </row>
    <row r="332" spans="2:19" x14ac:dyDescent="0.25">
      <c r="B332" s="17"/>
      <c r="S332" s="17"/>
    </row>
    <row r="333" spans="2:19" x14ac:dyDescent="0.25">
      <c r="B333" s="17"/>
      <c r="S333" s="17"/>
    </row>
    <row r="334" spans="2:19" x14ac:dyDescent="0.25">
      <c r="B334" s="17"/>
      <c r="S334" s="17"/>
    </row>
    <row r="335" spans="2:19" x14ac:dyDescent="0.25">
      <c r="B335" s="17"/>
      <c r="S335" s="17"/>
    </row>
    <row r="336" spans="2:19" x14ac:dyDescent="0.25">
      <c r="B336" s="17"/>
      <c r="S336" s="17"/>
    </row>
    <row r="337" spans="2:19" x14ac:dyDescent="0.25">
      <c r="B337" s="17"/>
      <c r="S337" s="17"/>
    </row>
    <row r="338" spans="2:19" x14ac:dyDescent="0.25">
      <c r="B338" s="17"/>
      <c r="S338" s="17"/>
    </row>
    <row r="339" spans="2:19" x14ac:dyDescent="0.25">
      <c r="B339" s="17"/>
      <c r="S339" s="17"/>
    </row>
    <row r="340" spans="2:19" x14ac:dyDescent="0.25">
      <c r="B340" s="17"/>
      <c r="S340" s="17"/>
    </row>
    <row r="341" spans="2:19" x14ac:dyDescent="0.25">
      <c r="B341" s="17"/>
      <c r="S341" s="17"/>
    </row>
    <row r="342" spans="2:19" x14ac:dyDescent="0.25">
      <c r="B342" s="17"/>
      <c r="S342" s="17"/>
    </row>
    <row r="343" spans="2:19" x14ac:dyDescent="0.25">
      <c r="B343" s="17"/>
      <c r="S343" s="17"/>
    </row>
    <row r="344" spans="2:19" x14ac:dyDescent="0.25">
      <c r="B344" s="17"/>
      <c r="S344" s="17"/>
    </row>
    <row r="345" spans="2:19" x14ac:dyDescent="0.25">
      <c r="B345" s="17"/>
      <c r="S345" s="17"/>
    </row>
    <row r="346" spans="2:19" x14ac:dyDescent="0.25">
      <c r="B346" s="17"/>
      <c r="S346" s="17"/>
    </row>
    <row r="347" spans="2:19" x14ac:dyDescent="0.25">
      <c r="B347" s="17"/>
      <c r="S347" s="17"/>
    </row>
    <row r="348" spans="2:19" x14ac:dyDescent="0.25">
      <c r="B348" s="17"/>
      <c r="S348" s="17"/>
    </row>
    <row r="349" spans="2:19" x14ac:dyDescent="0.25">
      <c r="B349" s="17"/>
      <c r="S349" s="17"/>
    </row>
    <row r="350" spans="2:19" x14ac:dyDescent="0.25">
      <c r="B350" s="17"/>
      <c r="S350" s="17"/>
    </row>
    <row r="351" spans="2:19" x14ac:dyDescent="0.25">
      <c r="B351" s="17"/>
      <c r="S351" s="17"/>
    </row>
    <row r="352" spans="2:19" x14ac:dyDescent="0.25">
      <c r="B352" s="17"/>
      <c r="S352" s="17"/>
    </row>
    <row r="353" spans="2:19" x14ac:dyDescent="0.25">
      <c r="B353" s="17"/>
      <c r="S353" s="17"/>
    </row>
    <row r="354" spans="2:19" x14ac:dyDescent="0.25">
      <c r="B354" s="17"/>
      <c r="S354" s="17"/>
    </row>
    <row r="355" spans="2:19" x14ac:dyDescent="0.25">
      <c r="B355" s="17"/>
      <c r="S355" s="17"/>
    </row>
    <row r="356" spans="2:19" x14ac:dyDescent="0.25">
      <c r="B356" s="17"/>
      <c r="S356" s="17"/>
    </row>
    <row r="357" spans="2:19" x14ac:dyDescent="0.25">
      <c r="B357" s="17"/>
      <c r="S357" s="17"/>
    </row>
    <row r="358" spans="2:19" x14ac:dyDescent="0.25">
      <c r="B358" s="17"/>
      <c r="S358" s="17"/>
    </row>
    <row r="359" spans="2:19" x14ac:dyDescent="0.25">
      <c r="B359" s="17"/>
      <c r="S359" s="17"/>
    </row>
    <row r="360" spans="2:19" x14ac:dyDescent="0.25">
      <c r="B360" s="17"/>
      <c r="S360" s="17"/>
    </row>
    <row r="361" spans="2:19" x14ac:dyDescent="0.25">
      <c r="B361" s="17"/>
      <c r="S361" s="17"/>
    </row>
    <row r="362" spans="2:19" x14ac:dyDescent="0.25">
      <c r="B362" s="17"/>
      <c r="S362" s="17"/>
    </row>
    <row r="363" spans="2:19" x14ac:dyDescent="0.25">
      <c r="B363" s="17"/>
      <c r="S363" s="17"/>
    </row>
    <row r="364" spans="2:19" x14ac:dyDescent="0.25">
      <c r="B364" s="17"/>
      <c r="S364" s="17"/>
    </row>
    <row r="365" spans="2:19" x14ac:dyDescent="0.25">
      <c r="B365" s="17"/>
      <c r="S365" s="17"/>
    </row>
    <row r="366" spans="2:19" x14ac:dyDescent="0.25">
      <c r="B366" s="17"/>
      <c r="S366" s="17"/>
    </row>
    <row r="367" spans="2:19" x14ac:dyDescent="0.25">
      <c r="B367" s="17"/>
      <c r="S367" s="17"/>
    </row>
    <row r="368" spans="2:19" x14ac:dyDescent="0.25">
      <c r="B368" s="17"/>
      <c r="S368" s="17"/>
    </row>
    <row r="369" spans="2:19" x14ac:dyDescent="0.25">
      <c r="B369" s="17"/>
      <c r="S369" s="17"/>
    </row>
    <row r="370" spans="2:19" x14ac:dyDescent="0.25">
      <c r="B370" s="17"/>
      <c r="S370" s="17"/>
    </row>
    <row r="371" spans="2:19" x14ac:dyDescent="0.25">
      <c r="B371" s="17"/>
      <c r="S371" s="17"/>
    </row>
    <row r="372" spans="2:19" x14ac:dyDescent="0.25">
      <c r="B372" s="17"/>
      <c r="S372" s="17"/>
    </row>
    <row r="373" spans="2:19" x14ac:dyDescent="0.25">
      <c r="B373" s="17"/>
      <c r="S373" s="17"/>
    </row>
    <row r="374" spans="2:19" x14ac:dyDescent="0.25">
      <c r="B374" s="17"/>
      <c r="S374" s="17"/>
    </row>
    <row r="375" spans="2:19" x14ac:dyDescent="0.25">
      <c r="B375" s="17"/>
      <c r="S375" s="17"/>
    </row>
    <row r="376" spans="2:19" x14ac:dyDescent="0.25">
      <c r="B376" s="17"/>
      <c r="S376" s="17"/>
    </row>
    <row r="377" spans="2:19" x14ac:dyDescent="0.25">
      <c r="B377" s="17"/>
      <c r="S377" s="17"/>
    </row>
    <row r="378" spans="2:19" x14ac:dyDescent="0.25">
      <c r="B378" s="17"/>
      <c r="S378" s="17"/>
    </row>
    <row r="379" spans="2:19" x14ac:dyDescent="0.25">
      <c r="B379" s="17"/>
      <c r="S379" s="17"/>
    </row>
    <row r="380" spans="2:19" x14ac:dyDescent="0.25">
      <c r="B380" s="17"/>
      <c r="S380" s="17"/>
    </row>
    <row r="381" spans="2:19" x14ac:dyDescent="0.25">
      <c r="B381" s="17"/>
      <c r="S381" s="17"/>
    </row>
    <row r="382" spans="2:19" x14ac:dyDescent="0.25">
      <c r="B382" s="17"/>
      <c r="S382" s="17"/>
    </row>
    <row r="383" spans="2:19" x14ac:dyDescent="0.25">
      <c r="B383" s="17"/>
      <c r="S383" s="17"/>
    </row>
    <row r="384" spans="2:19" x14ac:dyDescent="0.25">
      <c r="B384" s="17"/>
      <c r="S384" s="17"/>
    </row>
    <row r="385" spans="2:19" x14ac:dyDescent="0.25">
      <c r="B385" s="17"/>
      <c r="S385" s="17"/>
    </row>
    <row r="386" spans="2:19" x14ac:dyDescent="0.25">
      <c r="B386" s="17"/>
      <c r="S386" s="17"/>
    </row>
    <row r="387" spans="2:19" x14ac:dyDescent="0.25">
      <c r="B387" s="17"/>
      <c r="S387" s="17"/>
    </row>
    <row r="388" spans="2:19" x14ac:dyDescent="0.25">
      <c r="B388" s="17"/>
      <c r="S388" s="17"/>
    </row>
    <row r="389" spans="2:19" x14ac:dyDescent="0.25">
      <c r="B389" s="17"/>
      <c r="S389" s="17"/>
    </row>
    <row r="390" spans="2:19" x14ac:dyDescent="0.25">
      <c r="B390" s="17"/>
      <c r="S390" s="17"/>
    </row>
    <row r="391" spans="2:19" x14ac:dyDescent="0.25">
      <c r="B391" s="17"/>
      <c r="S391" s="17"/>
    </row>
    <row r="392" spans="2:19" x14ac:dyDescent="0.25">
      <c r="B392" s="17"/>
      <c r="S392" s="17"/>
    </row>
    <row r="393" spans="2:19" x14ac:dyDescent="0.25">
      <c r="B393" s="17"/>
      <c r="S393" s="17"/>
    </row>
    <row r="394" spans="2:19" x14ac:dyDescent="0.25">
      <c r="B394" s="17"/>
      <c r="S394" s="17"/>
    </row>
    <row r="395" spans="2:19" x14ac:dyDescent="0.25">
      <c r="B395" s="17"/>
      <c r="S395" s="17"/>
    </row>
    <row r="396" spans="2:19" x14ac:dyDescent="0.25">
      <c r="B396" s="17"/>
      <c r="S396" s="17"/>
    </row>
    <row r="397" spans="2:19" x14ac:dyDescent="0.25">
      <c r="B397" s="17"/>
      <c r="S397" s="17"/>
    </row>
    <row r="398" spans="2:19" x14ac:dyDescent="0.25">
      <c r="B398" s="17"/>
      <c r="S398" s="17"/>
    </row>
    <row r="399" spans="2:19" x14ac:dyDescent="0.25">
      <c r="B399" s="17"/>
      <c r="S399" s="17"/>
    </row>
    <row r="400" spans="2:19" x14ac:dyDescent="0.25">
      <c r="B400" s="17"/>
      <c r="S400" s="17"/>
    </row>
    <row r="401" spans="2:19" x14ac:dyDescent="0.25">
      <c r="B401" s="17"/>
      <c r="S401" s="17"/>
    </row>
    <row r="402" spans="2:19" x14ac:dyDescent="0.25">
      <c r="B402" s="17"/>
      <c r="S402" s="17"/>
    </row>
    <row r="403" spans="2:19" x14ac:dyDescent="0.25">
      <c r="B403" s="17"/>
      <c r="S403" s="17"/>
    </row>
    <row r="404" spans="2:19" x14ac:dyDescent="0.25">
      <c r="B404" s="17"/>
      <c r="S404" s="17"/>
    </row>
    <row r="405" spans="2:19" x14ac:dyDescent="0.25">
      <c r="B405" s="17"/>
      <c r="S405" s="17"/>
    </row>
    <row r="406" spans="2:19" x14ac:dyDescent="0.25">
      <c r="B406" s="17"/>
      <c r="S406" s="17"/>
    </row>
    <row r="407" spans="2:19" x14ac:dyDescent="0.25">
      <c r="B407" s="17"/>
      <c r="S407" s="17"/>
    </row>
    <row r="408" spans="2:19" x14ac:dyDescent="0.25">
      <c r="B408" s="17"/>
      <c r="S408" s="17"/>
    </row>
    <row r="409" spans="2:19" x14ac:dyDescent="0.25">
      <c r="B409" s="17"/>
      <c r="S409" s="17"/>
    </row>
    <row r="410" spans="2:19" x14ac:dyDescent="0.25">
      <c r="B410" s="17"/>
      <c r="S410" s="17"/>
    </row>
    <row r="411" spans="2:19" x14ac:dyDescent="0.25">
      <c r="B411" s="17"/>
      <c r="S411" s="17"/>
    </row>
    <row r="412" spans="2:19" x14ac:dyDescent="0.25">
      <c r="B412" s="17"/>
      <c r="S412" s="17"/>
    </row>
    <row r="413" spans="2:19" x14ac:dyDescent="0.25">
      <c r="B413" s="17"/>
      <c r="S413" s="17"/>
    </row>
    <row r="414" spans="2:19" x14ac:dyDescent="0.25">
      <c r="B414" s="17"/>
    </row>
  </sheetData>
  <mergeCells count="10">
    <mergeCell ref="W1:AA1"/>
    <mergeCell ref="W2:AA2"/>
    <mergeCell ref="W3:AA3"/>
    <mergeCell ref="W4:AA4"/>
    <mergeCell ref="W5:AA5"/>
    <mergeCell ref="H1:L1"/>
    <mergeCell ref="H2:L2"/>
    <mergeCell ref="H3:L3"/>
    <mergeCell ref="H4:L4"/>
    <mergeCell ref="H5:L5"/>
  </mergeCells>
  <pageMargins left="0.7" right="0.7" top="0.75" bottom="0.75" header="0.3" footer="0.3"/>
  <pageSetup scale="62" orientation="landscape" r:id="rId1"/>
  <headerFooter scaleWithDoc="0" alignWithMargins="0">
    <oddHeader>&amp;RPage &amp;P of &amp;N</oddHeader>
    <oddFooter>&amp;LElectronic Tab Name:&amp;A</oddFooter>
  </headerFooter>
  <rowBreaks count="2" manualBreakCount="2">
    <brk id="48" max="16383" man="1"/>
    <brk id="88" max="16383" man="1"/>
  </rowBreaks>
  <colBreaks count="1" manualBreakCount="1">
    <brk id="16" max="12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45"/>
  <sheetViews>
    <sheetView tabSelected="1" view="pageBreakPreview" zoomScale="60" zoomScaleNormal="100" workbookViewId="0">
      <selection activeCell="B50" sqref="B50"/>
    </sheetView>
  </sheetViews>
  <sheetFormatPr defaultRowHeight="15" x14ac:dyDescent="0.25"/>
  <cols>
    <col min="2" max="2" width="28.140625" bestFit="1" customWidth="1"/>
    <col min="3" max="3" width="8" bestFit="1" customWidth="1"/>
    <col min="4" max="4" width="11" bestFit="1" customWidth="1"/>
    <col min="5" max="5" width="10" bestFit="1" customWidth="1"/>
    <col min="6" max="6" width="7.5703125" bestFit="1" customWidth="1"/>
    <col min="7" max="7" width="7.42578125" bestFit="1" customWidth="1"/>
    <col min="9" max="9" width="28.140625" bestFit="1" customWidth="1"/>
    <col min="10" max="10" width="16.7109375" bestFit="1" customWidth="1"/>
    <col min="11" max="11" width="12" bestFit="1" customWidth="1"/>
    <col min="12" max="12" width="10" bestFit="1" customWidth="1"/>
    <col min="13" max="13" width="7.5703125" bestFit="1" customWidth="1"/>
    <col min="14" max="14" width="7.42578125" bestFit="1" customWidth="1"/>
  </cols>
  <sheetData>
    <row r="1" spans="1:15" ht="15.75" x14ac:dyDescent="0.25">
      <c r="F1" s="37" t="s">
        <v>115</v>
      </c>
      <c r="G1" s="37"/>
      <c r="H1" s="37"/>
      <c r="I1" s="37"/>
      <c r="J1" s="37"/>
    </row>
    <row r="2" spans="1:15" ht="15.75" x14ac:dyDescent="0.25">
      <c r="F2" s="37" t="s">
        <v>116</v>
      </c>
      <c r="G2" s="37"/>
      <c r="H2" s="37"/>
      <c r="I2" s="37"/>
      <c r="J2" s="37"/>
    </row>
    <row r="3" spans="1:15" ht="15.75" x14ac:dyDescent="0.25">
      <c r="F3" s="37" t="s">
        <v>151</v>
      </c>
      <c r="G3" s="37"/>
      <c r="H3" s="37"/>
      <c r="I3" s="37"/>
      <c r="J3" s="37"/>
    </row>
    <row r="4" spans="1:15" ht="15.75" x14ac:dyDescent="0.25">
      <c r="F4" s="37" t="s">
        <v>135</v>
      </c>
      <c r="G4" s="37"/>
      <c r="H4" s="37"/>
      <c r="I4" s="37"/>
      <c r="J4" s="37"/>
    </row>
    <row r="5" spans="1:15" ht="15.75" x14ac:dyDescent="0.25">
      <c r="F5" s="38" t="s">
        <v>118</v>
      </c>
      <c r="G5" s="38"/>
      <c r="H5" s="38"/>
      <c r="I5" s="38"/>
      <c r="J5" s="38"/>
    </row>
    <row r="8" spans="1:15" x14ac:dyDescent="0.25">
      <c r="B8" s="12" t="s">
        <v>88</v>
      </c>
      <c r="C8" s="12" t="s">
        <v>89</v>
      </c>
      <c r="D8" s="12" t="s">
        <v>90</v>
      </c>
      <c r="E8" s="12" t="s">
        <v>91</v>
      </c>
      <c r="F8" s="12" t="s">
        <v>92</v>
      </c>
      <c r="G8" s="12" t="s">
        <v>93</v>
      </c>
      <c r="H8" s="12" t="s">
        <v>94</v>
      </c>
      <c r="I8" s="12" t="s">
        <v>95</v>
      </c>
      <c r="J8" s="12" t="s">
        <v>96</v>
      </c>
      <c r="K8" s="12" t="s">
        <v>97</v>
      </c>
      <c r="L8" s="12" t="s">
        <v>48</v>
      </c>
      <c r="M8" s="12" t="s">
        <v>98</v>
      </c>
      <c r="N8" s="12" t="s">
        <v>99</v>
      </c>
      <c r="O8" s="12"/>
    </row>
    <row r="9" spans="1:15" x14ac:dyDescent="0.25">
      <c r="A9" s="12" t="s">
        <v>114</v>
      </c>
      <c r="I9" t="s">
        <v>85</v>
      </c>
    </row>
    <row r="10" spans="1:15" x14ac:dyDescent="0.25">
      <c r="A10" s="12"/>
      <c r="B10" s="3" t="s">
        <v>16</v>
      </c>
      <c r="C10" s="4">
        <v>119</v>
      </c>
      <c r="I10" s="3" t="s">
        <v>16</v>
      </c>
      <c r="J10" s="4">
        <v>119</v>
      </c>
    </row>
    <row r="11" spans="1:15" x14ac:dyDescent="0.25">
      <c r="A11" s="12">
        <v>1</v>
      </c>
      <c r="B11" s="3" t="s">
        <v>17</v>
      </c>
      <c r="C11" s="4">
        <v>119</v>
      </c>
      <c r="I11" s="3" t="s">
        <v>17</v>
      </c>
      <c r="J11" s="4">
        <v>119</v>
      </c>
    </row>
    <row r="12" spans="1:15" ht="15" customHeight="1" x14ac:dyDescent="0.25">
      <c r="A12" s="12">
        <f>+A11+1</f>
        <v>2</v>
      </c>
      <c r="B12" s="39" t="s">
        <v>18</v>
      </c>
      <c r="C12" s="39"/>
      <c r="D12" s="39"/>
      <c r="E12" s="39"/>
      <c r="F12" s="39"/>
      <c r="G12" s="39"/>
      <c r="I12" s="39" t="s">
        <v>18</v>
      </c>
      <c r="J12" s="39"/>
      <c r="K12" s="39"/>
      <c r="L12" s="39"/>
      <c r="M12" s="39"/>
      <c r="N12" s="39"/>
    </row>
    <row r="13" spans="1:15" x14ac:dyDescent="0.25">
      <c r="A13" s="12">
        <f t="shared" ref="A13:A45" si="0">+A12+1</f>
        <v>3</v>
      </c>
      <c r="B13" s="40" t="s">
        <v>19</v>
      </c>
      <c r="C13" s="41" t="s">
        <v>20</v>
      </c>
      <c r="D13" s="5" t="s">
        <v>21</v>
      </c>
      <c r="E13" s="5" t="s">
        <v>22</v>
      </c>
      <c r="F13" s="41" t="s">
        <v>23</v>
      </c>
      <c r="G13" s="41" t="s">
        <v>24</v>
      </c>
      <c r="I13" s="40" t="s">
        <v>19</v>
      </c>
      <c r="J13" s="41" t="s">
        <v>20</v>
      </c>
      <c r="K13" s="5" t="s">
        <v>21</v>
      </c>
      <c r="L13" s="5" t="s">
        <v>22</v>
      </c>
      <c r="M13" s="41" t="s">
        <v>23</v>
      </c>
      <c r="N13" s="41" t="s">
        <v>24</v>
      </c>
    </row>
    <row r="14" spans="1:15" x14ac:dyDescent="0.25">
      <c r="A14" s="12">
        <f t="shared" si="0"/>
        <v>4</v>
      </c>
      <c r="B14" s="40"/>
      <c r="C14" s="41"/>
      <c r="D14" s="5" t="s">
        <v>25</v>
      </c>
      <c r="E14" s="5" t="s">
        <v>26</v>
      </c>
      <c r="F14" s="41"/>
      <c r="G14" s="41"/>
      <c r="I14" s="40"/>
      <c r="J14" s="41"/>
      <c r="K14" s="5" t="s">
        <v>25</v>
      </c>
      <c r="L14" s="5" t="s">
        <v>26</v>
      </c>
      <c r="M14" s="41"/>
      <c r="N14" s="41"/>
    </row>
    <row r="15" spans="1:15" x14ac:dyDescent="0.25">
      <c r="A15" s="12">
        <f t="shared" si="0"/>
        <v>5</v>
      </c>
      <c r="B15" s="3" t="s">
        <v>27</v>
      </c>
      <c r="C15" s="4">
        <v>13</v>
      </c>
      <c r="D15" s="4">
        <v>1965.7305200000001</v>
      </c>
      <c r="E15" s="4">
        <v>151.21003999999999</v>
      </c>
      <c r="F15" s="4">
        <v>303.81</v>
      </c>
      <c r="G15" s="4" t="s">
        <v>28</v>
      </c>
      <c r="I15" s="3" t="s">
        <v>27</v>
      </c>
      <c r="J15" s="4">
        <v>10</v>
      </c>
      <c r="K15" s="4">
        <v>1963.2413200000001</v>
      </c>
      <c r="L15" s="4">
        <v>196.32413</v>
      </c>
      <c r="M15" s="4">
        <v>387.28</v>
      </c>
      <c r="N15" s="4" t="s">
        <v>28</v>
      </c>
    </row>
    <row r="16" spans="1:15" x14ac:dyDescent="0.25">
      <c r="A16" s="12">
        <f t="shared" si="0"/>
        <v>6</v>
      </c>
      <c r="B16" s="3" t="s">
        <v>29</v>
      </c>
      <c r="C16" s="4">
        <v>105</v>
      </c>
      <c r="D16" s="4">
        <v>52.259639999999997</v>
      </c>
      <c r="E16" s="4">
        <v>0.49770999999999999</v>
      </c>
      <c r="F16" s="4"/>
      <c r="G16" s="4"/>
      <c r="I16" s="3" t="s">
        <v>29</v>
      </c>
      <c r="J16" s="4">
        <v>108</v>
      </c>
      <c r="K16" s="4">
        <v>54.748840000000001</v>
      </c>
      <c r="L16" s="4">
        <v>0.50692999999999999</v>
      </c>
      <c r="M16" s="4"/>
      <c r="N16" s="4"/>
    </row>
    <row r="17" spans="1:14" x14ac:dyDescent="0.25">
      <c r="A17" s="12">
        <f t="shared" si="0"/>
        <v>7</v>
      </c>
      <c r="B17" s="3" t="s">
        <v>30</v>
      </c>
      <c r="C17" s="4">
        <v>118</v>
      </c>
      <c r="D17" s="4">
        <v>2017.9901600000001</v>
      </c>
      <c r="E17" s="4"/>
      <c r="F17" s="4"/>
      <c r="G17" s="4"/>
      <c r="I17" s="3" t="s">
        <v>30</v>
      </c>
      <c r="J17" s="4">
        <v>118</v>
      </c>
      <c r="K17" s="4">
        <v>2017.9901600000001</v>
      </c>
      <c r="L17" s="4"/>
      <c r="M17" s="4"/>
      <c r="N17" s="4"/>
    </row>
    <row r="18" spans="1:14" x14ac:dyDescent="0.25">
      <c r="A18" s="12">
        <f t="shared" si="0"/>
        <v>8</v>
      </c>
      <c r="B18" s="3" t="s">
        <v>31</v>
      </c>
      <c r="C18" s="4">
        <v>0.70548999999999995</v>
      </c>
      <c r="D18" s="3" t="s">
        <v>32</v>
      </c>
      <c r="E18" s="4">
        <v>0.97409999999999997</v>
      </c>
      <c r="I18" s="3" t="s">
        <v>31</v>
      </c>
      <c r="J18" s="4">
        <v>0.71199000000000001</v>
      </c>
      <c r="K18" s="3" t="s">
        <v>32</v>
      </c>
      <c r="L18" s="4">
        <v>0.97289999999999999</v>
      </c>
    </row>
    <row r="19" spans="1:14" x14ac:dyDescent="0.25">
      <c r="A19" s="12">
        <f t="shared" si="0"/>
        <v>9</v>
      </c>
      <c r="B19" s="3" t="s">
        <v>33</v>
      </c>
      <c r="C19" s="4">
        <v>7.6712699999999998</v>
      </c>
      <c r="D19" s="3" t="s">
        <v>34</v>
      </c>
      <c r="E19" s="4">
        <v>0.97089999999999999</v>
      </c>
      <c r="I19" s="3" t="s">
        <v>33</v>
      </c>
      <c r="J19" s="4">
        <v>7.6712699999999998</v>
      </c>
      <c r="K19" s="3" t="s">
        <v>34</v>
      </c>
      <c r="L19" s="4">
        <v>0.97040000000000004</v>
      </c>
    </row>
    <row r="20" spans="1:14" x14ac:dyDescent="0.25">
      <c r="A20" s="12">
        <f t="shared" si="0"/>
        <v>10</v>
      </c>
      <c r="B20" s="3" t="s">
        <v>35</v>
      </c>
      <c r="C20" s="4">
        <v>9.1964699999999997</v>
      </c>
      <c r="D20" s="3"/>
      <c r="E20" s="4"/>
      <c r="I20" s="3" t="s">
        <v>35</v>
      </c>
      <c r="J20" s="4">
        <v>9.2812900000000003</v>
      </c>
      <c r="K20" s="3"/>
      <c r="L20" s="4"/>
    </row>
    <row r="21" spans="1:14" ht="15" customHeight="1" x14ac:dyDescent="0.25">
      <c r="A21" s="12">
        <f t="shared" si="0"/>
        <v>11</v>
      </c>
      <c r="B21" s="39" t="s">
        <v>36</v>
      </c>
      <c r="C21" s="39"/>
      <c r="D21" s="39"/>
      <c r="E21" s="39"/>
      <c r="F21" s="39"/>
      <c r="G21" s="39"/>
      <c r="I21" s="39" t="s">
        <v>36</v>
      </c>
      <c r="J21" s="39"/>
      <c r="K21" s="39"/>
      <c r="L21" s="39"/>
      <c r="M21" s="39"/>
      <c r="N21" s="39"/>
    </row>
    <row r="22" spans="1:14" x14ac:dyDescent="0.25">
      <c r="A22" s="12">
        <f t="shared" si="0"/>
        <v>12</v>
      </c>
      <c r="B22" s="40" t="s">
        <v>37</v>
      </c>
      <c r="C22" s="41" t="s">
        <v>20</v>
      </c>
      <c r="D22" s="5" t="s">
        <v>38</v>
      </c>
      <c r="E22" s="5" t="s">
        <v>39</v>
      </c>
      <c r="F22" s="41" t="s">
        <v>40</v>
      </c>
      <c r="G22" s="41" t="s">
        <v>41</v>
      </c>
      <c r="I22" s="40" t="s">
        <v>37</v>
      </c>
      <c r="J22" s="41" t="s">
        <v>20</v>
      </c>
      <c r="K22" s="5" t="s">
        <v>38</v>
      </c>
      <c r="L22" s="5" t="s">
        <v>39</v>
      </c>
      <c r="M22" s="41" t="s">
        <v>40</v>
      </c>
      <c r="N22" s="41" t="s">
        <v>41</v>
      </c>
    </row>
    <row r="23" spans="1:14" x14ac:dyDescent="0.25">
      <c r="A23" s="12">
        <f t="shared" si="0"/>
        <v>13</v>
      </c>
      <c r="B23" s="40"/>
      <c r="C23" s="41"/>
      <c r="D23" s="5" t="s">
        <v>42</v>
      </c>
      <c r="E23" s="5" t="s">
        <v>29</v>
      </c>
      <c r="F23" s="41"/>
      <c r="G23" s="41"/>
      <c r="I23" s="40"/>
      <c r="J23" s="41"/>
      <c r="K23" s="5" t="s">
        <v>42</v>
      </c>
      <c r="L23" s="5" t="s">
        <v>29</v>
      </c>
      <c r="M23" s="41"/>
      <c r="N23" s="41"/>
    </row>
    <row r="24" spans="1:14" x14ac:dyDescent="0.25">
      <c r="A24" s="12">
        <f t="shared" si="0"/>
        <v>14</v>
      </c>
      <c r="B24" s="3" t="s">
        <v>43</v>
      </c>
      <c r="C24" s="4">
        <v>1</v>
      </c>
      <c r="D24" s="4">
        <v>3.5217200000000002</v>
      </c>
      <c r="E24" s="4">
        <v>0.26327</v>
      </c>
      <c r="F24" s="4">
        <v>13.38</v>
      </c>
      <c r="G24" s="4" t="s">
        <v>28</v>
      </c>
      <c r="I24" s="3" t="s">
        <v>43</v>
      </c>
      <c r="J24" s="4">
        <v>1</v>
      </c>
      <c r="K24" s="4">
        <v>3.8710399999999998</v>
      </c>
      <c r="L24" s="4">
        <v>0.18315000000000001</v>
      </c>
      <c r="M24" s="4">
        <v>21.14</v>
      </c>
      <c r="N24" s="4" t="s">
        <v>28</v>
      </c>
    </row>
    <row r="25" spans="1:14" x14ac:dyDescent="0.25">
      <c r="A25" s="12">
        <f t="shared" si="0"/>
        <v>15</v>
      </c>
      <c r="B25" s="3" t="s">
        <v>2</v>
      </c>
      <c r="C25" s="4">
        <v>1</v>
      </c>
      <c r="D25" s="4">
        <v>-3.9100000000000003E-3</v>
      </c>
      <c r="E25" s="4">
        <v>2.15E-3</v>
      </c>
      <c r="F25" s="4">
        <v>-1.82</v>
      </c>
      <c r="G25" s="4">
        <v>7.17E-2</v>
      </c>
      <c r="I25" s="3" t="s">
        <v>2</v>
      </c>
      <c r="J25" s="4">
        <v>1</v>
      </c>
      <c r="K25" s="4">
        <v>-5.6699999999999997E-3</v>
      </c>
      <c r="L25" s="4">
        <v>1.9300000000000001E-3</v>
      </c>
      <c r="M25" s="4">
        <v>-2.93</v>
      </c>
      <c r="N25" s="4">
        <v>4.1000000000000003E-3</v>
      </c>
    </row>
    <row r="26" spans="1:14" x14ac:dyDescent="0.25">
      <c r="A26" s="12">
        <f t="shared" si="0"/>
        <v>16</v>
      </c>
      <c r="B26" s="3" t="s">
        <v>3</v>
      </c>
      <c r="C26" s="4">
        <v>1</v>
      </c>
      <c r="D26" s="4">
        <v>0.51888000000000001</v>
      </c>
      <c r="E26" s="4">
        <v>1.4120000000000001E-2</v>
      </c>
      <c r="F26" s="4">
        <v>36.76</v>
      </c>
      <c r="G26" s="4" t="s">
        <v>28</v>
      </c>
      <c r="I26" s="3" t="s">
        <v>3</v>
      </c>
      <c r="J26" s="4">
        <v>1</v>
      </c>
      <c r="K26" s="4">
        <v>0.50649</v>
      </c>
      <c r="L26" s="4">
        <v>1.252E-2</v>
      </c>
      <c r="M26" s="4">
        <v>40.46</v>
      </c>
      <c r="N26" s="4" t="s">
        <v>28</v>
      </c>
    </row>
    <row r="27" spans="1:14" x14ac:dyDescent="0.25">
      <c r="A27" s="12">
        <f t="shared" si="0"/>
        <v>17</v>
      </c>
      <c r="B27" s="3" t="s">
        <v>4</v>
      </c>
      <c r="C27" s="4">
        <v>1</v>
      </c>
      <c r="D27" s="4">
        <v>0.46943000000000001</v>
      </c>
      <c r="E27" s="4">
        <v>1.6080000000000001E-2</v>
      </c>
      <c r="F27" s="4">
        <v>29.19</v>
      </c>
      <c r="G27" s="4" t="s">
        <v>28</v>
      </c>
      <c r="I27" s="3" t="s">
        <v>4</v>
      </c>
      <c r="J27" s="4">
        <v>1</v>
      </c>
      <c r="K27" s="4">
        <v>0.45541999999999999</v>
      </c>
      <c r="L27" s="4">
        <v>1.4290000000000001E-2</v>
      </c>
      <c r="M27" s="4">
        <v>31.86</v>
      </c>
      <c r="N27" s="4" t="s">
        <v>28</v>
      </c>
    </row>
    <row r="28" spans="1:14" x14ac:dyDescent="0.25">
      <c r="A28" s="12">
        <f t="shared" si="0"/>
        <v>18</v>
      </c>
      <c r="B28" s="3" t="s">
        <v>5</v>
      </c>
      <c r="C28" s="4">
        <v>1</v>
      </c>
      <c r="D28" s="4">
        <v>0.40658</v>
      </c>
      <c r="E28" s="4">
        <v>1.9060000000000001E-2</v>
      </c>
      <c r="F28" s="4">
        <v>21.33</v>
      </c>
      <c r="G28" s="4" t="s">
        <v>28</v>
      </c>
      <c r="I28" s="3" t="s">
        <v>5</v>
      </c>
      <c r="J28" s="4">
        <v>1</v>
      </c>
      <c r="K28" s="4">
        <v>0.38991999999999999</v>
      </c>
      <c r="L28" s="4">
        <v>1.6930000000000001E-2</v>
      </c>
      <c r="M28" s="4">
        <v>23.04</v>
      </c>
      <c r="N28" s="4" t="s">
        <v>28</v>
      </c>
    </row>
    <row r="29" spans="1:14" x14ac:dyDescent="0.25">
      <c r="A29" s="12">
        <f t="shared" si="0"/>
        <v>19</v>
      </c>
      <c r="B29" s="3" t="s">
        <v>6</v>
      </c>
      <c r="C29" s="4">
        <v>1</v>
      </c>
      <c r="D29" s="4">
        <v>0.30409000000000003</v>
      </c>
      <c r="E29" s="4">
        <v>2.4719999999999999E-2</v>
      </c>
      <c r="F29" s="4">
        <v>12.3</v>
      </c>
      <c r="G29" s="4" t="s">
        <v>28</v>
      </c>
      <c r="I29" s="3" t="s">
        <v>6</v>
      </c>
      <c r="J29" s="4">
        <v>1</v>
      </c>
      <c r="K29" s="4">
        <v>0.28254000000000001</v>
      </c>
      <c r="L29" s="4">
        <v>2.198E-2</v>
      </c>
      <c r="M29" s="4">
        <v>12.86</v>
      </c>
      <c r="N29" s="4" t="s">
        <v>28</v>
      </c>
    </row>
    <row r="30" spans="1:14" x14ac:dyDescent="0.25">
      <c r="A30" s="12">
        <f t="shared" si="0"/>
        <v>20</v>
      </c>
      <c r="B30" s="3" t="s">
        <v>7</v>
      </c>
      <c r="C30" s="4">
        <v>1</v>
      </c>
      <c r="D30" s="4">
        <v>0.23024</v>
      </c>
      <c r="E30" s="4">
        <v>4.743E-2</v>
      </c>
      <c r="F30" s="4">
        <v>4.8499999999999996</v>
      </c>
      <c r="G30" s="4" t="s">
        <v>28</v>
      </c>
      <c r="I30" s="3" t="s">
        <v>7</v>
      </c>
      <c r="J30" s="4">
        <v>1</v>
      </c>
      <c r="K30" s="4">
        <v>0.18903</v>
      </c>
      <c r="L30" s="4">
        <v>4.2189999999999998E-2</v>
      </c>
      <c r="M30" s="4">
        <v>4.4800000000000004</v>
      </c>
      <c r="N30" s="4" t="s">
        <v>28</v>
      </c>
    </row>
    <row r="31" spans="1:14" x14ac:dyDescent="0.25">
      <c r="A31" s="12">
        <f t="shared" si="0"/>
        <v>21</v>
      </c>
      <c r="B31" s="3" t="s">
        <v>8</v>
      </c>
      <c r="C31" s="4">
        <v>1</v>
      </c>
      <c r="D31" s="4">
        <v>0.21618999999999999</v>
      </c>
      <c r="E31" s="4">
        <v>9.9260000000000001E-2</v>
      </c>
      <c r="F31" s="4">
        <v>2.1800000000000002</v>
      </c>
      <c r="G31" s="4">
        <v>3.1600000000000003E-2</v>
      </c>
      <c r="I31" s="3" t="s">
        <v>11</v>
      </c>
      <c r="J31" s="4">
        <v>1</v>
      </c>
      <c r="K31" s="4">
        <v>0.19295999999999999</v>
      </c>
      <c r="L31" s="4">
        <v>9.3149999999999997E-2</v>
      </c>
      <c r="M31" s="4">
        <v>2.0699999999999998</v>
      </c>
      <c r="N31" s="4">
        <v>4.07E-2</v>
      </c>
    </row>
    <row r="32" spans="1:14" x14ac:dyDescent="0.25">
      <c r="A32" s="12">
        <f t="shared" si="0"/>
        <v>22</v>
      </c>
      <c r="B32" s="3" t="s">
        <v>9</v>
      </c>
      <c r="C32" s="4">
        <v>1</v>
      </c>
      <c r="D32" s="4">
        <v>0.42997000000000002</v>
      </c>
      <c r="E32" s="4">
        <v>0.67628999999999995</v>
      </c>
      <c r="F32" s="4">
        <v>0.64</v>
      </c>
      <c r="G32" s="4">
        <v>0.52629999999999999</v>
      </c>
      <c r="I32" s="3" t="s">
        <v>12</v>
      </c>
      <c r="J32" s="4">
        <v>1</v>
      </c>
      <c r="K32" s="4">
        <v>0.34584999999999999</v>
      </c>
      <c r="L32" s="4">
        <v>2.7959999999999999E-2</v>
      </c>
      <c r="M32" s="4">
        <v>12.37</v>
      </c>
      <c r="N32" s="4" t="s">
        <v>28</v>
      </c>
    </row>
    <row r="33" spans="1:14" x14ac:dyDescent="0.25">
      <c r="A33" s="12">
        <f t="shared" si="0"/>
        <v>23</v>
      </c>
      <c r="B33" s="3" t="s">
        <v>10</v>
      </c>
      <c r="C33" s="4">
        <v>1</v>
      </c>
      <c r="D33" s="4">
        <v>0.71104000000000001</v>
      </c>
      <c r="E33" s="4">
        <v>0.63985999999999998</v>
      </c>
      <c r="F33" s="4">
        <v>1.1100000000000001</v>
      </c>
      <c r="G33" s="4">
        <v>0.26900000000000002</v>
      </c>
      <c r="I33" s="3" t="s">
        <v>13</v>
      </c>
      <c r="J33" s="4">
        <v>1</v>
      </c>
      <c r="K33" s="4">
        <v>0.49360999999999999</v>
      </c>
      <c r="L33" s="4">
        <v>1.5959999999999998E-2</v>
      </c>
      <c r="M33" s="4">
        <v>30.92</v>
      </c>
      <c r="N33" s="4" t="s">
        <v>28</v>
      </c>
    </row>
    <row r="34" spans="1:14" x14ac:dyDescent="0.25">
      <c r="A34" s="12">
        <f t="shared" si="0"/>
        <v>24</v>
      </c>
      <c r="B34" s="3" t="s">
        <v>11</v>
      </c>
      <c r="C34" s="4">
        <v>1</v>
      </c>
      <c r="D34" s="4">
        <v>0.27665000000000001</v>
      </c>
      <c r="E34" s="4">
        <v>0.10289</v>
      </c>
      <c r="F34" s="4">
        <v>2.69</v>
      </c>
      <c r="G34" s="4">
        <v>8.3000000000000001E-3</v>
      </c>
      <c r="I34" s="3" t="s">
        <v>14</v>
      </c>
      <c r="J34" s="4">
        <v>1</v>
      </c>
      <c r="K34" s="4">
        <v>0.49460999999999999</v>
      </c>
      <c r="L34" s="4">
        <v>1.227E-2</v>
      </c>
      <c r="M34" s="4">
        <v>40.32</v>
      </c>
      <c r="N34" s="4" t="s">
        <v>28</v>
      </c>
    </row>
    <row r="35" spans="1:14" x14ac:dyDescent="0.25">
      <c r="A35" s="12">
        <f t="shared" si="0"/>
        <v>25</v>
      </c>
      <c r="B35" s="3" t="s">
        <v>12</v>
      </c>
      <c r="C35" s="4">
        <v>1</v>
      </c>
      <c r="D35" s="4">
        <v>0.37224000000000002</v>
      </c>
      <c r="E35" s="4">
        <v>3.1199999999999999E-2</v>
      </c>
      <c r="F35" s="4">
        <v>11.93</v>
      </c>
      <c r="G35" s="4" t="s">
        <v>28</v>
      </c>
    </row>
    <row r="36" spans="1:14" x14ac:dyDescent="0.25">
      <c r="A36" s="12">
        <f t="shared" si="0"/>
        <v>26</v>
      </c>
      <c r="B36" s="3" t="s">
        <v>13</v>
      </c>
      <c r="C36" s="4">
        <v>1</v>
      </c>
      <c r="D36" s="4">
        <v>0.50836999999999999</v>
      </c>
      <c r="E36" s="4">
        <v>1.7729999999999999E-2</v>
      </c>
      <c r="F36" s="4">
        <v>28.67</v>
      </c>
      <c r="G36" s="4" t="s">
        <v>28</v>
      </c>
      <c r="I36" s="3" t="s">
        <v>44</v>
      </c>
      <c r="J36" s="4">
        <v>2.1800000000000002</v>
      </c>
    </row>
    <row r="37" spans="1:14" x14ac:dyDescent="0.25">
      <c r="A37" s="12">
        <f t="shared" si="0"/>
        <v>27</v>
      </c>
      <c r="B37" s="3" t="s">
        <v>14</v>
      </c>
      <c r="C37" s="4">
        <v>1</v>
      </c>
      <c r="D37" s="4">
        <v>0.50553000000000003</v>
      </c>
      <c r="E37" s="4">
        <v>1.353E-2</v>
      </c>
      <c r="F37" s="4">
        <v>37.380000000000003</v>
      </c>
      <c r="G37" s="4" t="s">
        <v>28</v>
      </c>
      <c r="I37" s="3" t="s">
        <v>45</v>
      </c>
      <c r="J37" s="4">
        <v>119</v>
      </c>
    </row>
    <row r="38" spans="1:14" x14ac:dyDescent="0.25">
      <c r="A38" s="12">
        <f t="shared" si="0"/>
        <v>28</v>
      </c>
      <c r="I38" s="3" t="s">
        <v>46</v>
      </c>
      <c r="J38" s="4">
        <v>-9.6000000000000002E-2</v>
      </c>
    </row>
    <row r="39" spans="1:14" x14ac:dyDescent="0.25">
      <c r="A39" s="12">
        <f t="shared" si="0"/>
        <v>29</v>
      </c>
    </row>
    <row r="40" spans="1:14" x14ac:dyDescent="0.25">
      <c r="A40" s="12">
        <f t="shared" si="0"/>
        <v>30</v>
      </c>
      <c r="I40" t="s">
        <v>47</v>
      </c>
      <c r="J40" t="s">
        <v>48</v>
      </c>
      <c r="K40" t="s">
        <v>49</v>
      </c>
      <c r="L40" t="s">
        <v>50</v>
      </c>
    </row>
    <row r="41" spans="1:14" x14ac:dyDescent="0.25">
      <c r="A41" s="12">
        <f t="shared" si="0"/>
        <v>31</v>
      </c>
      <c r="I41" s="42">
        <v>120</v>
      </c>
      <c r="J41" s="42">
        <v>11</v>
      </c>
      <c r="K41">
        <v>1.5261499999999999</v>
      </c>
      <c r="L41">
        <v>1.88523</v>
      </c>
    </row>
    <row r="42" spans="1:14" x14ac:dyDescent="0.25">
      <c r="A42" s="12">
        <f t="shared" si="0"/>
        <v>32</v>
      </c>
    </row>
    <row r="43" spans="1:14" x14ac:dyDescent="0.25">
      <c r="A43" s="12">
        <f t="shared" si="0"/>
        <v>33</v>
      </c>
      <c r="J43" t="s">
        <v>51</v>
      </c>
      <c r="K43" s="6" t="s">
        <v>52</v>
      </c>
    </row>
    <row r="44" spans="1:14" x14ac:dyDescent="0.25">
      <c r="A44" s="12">
        <f t="shared" si="0"/>
        <v>34</v>
      </c>
      <c r="I44" t="s">
        <v>44</v>
      </c>
      <c r="J44" s="43">
        <v>2.1800000000000002</v>
      </c>
      <c r="K44" s="7">
        <v>1.8199999999999998</v>
      </c>
    </row>
    <row r="45" spans="1:14" x14ac:dyDescent="0.25">
      <c r="A45" s="12">
        <f t="shared" si="0"/>
        <v>35</v>
      </c>
      <c r="I45" t="s">
        <v>53</v>
      </c>
      <c r="J45" t="s">
        <v>54</v>
      </c>
      <c r="K45" t="s">
        <v>55</v>
      </c>
    </row>
  </sheetData>
  <mergeCells count="25">
    <mergeCell ref="B21:G21"/>
    <mergeCell ref="I21:N21"/>
    <mergeCell ref="B22:B23"/>
    <mergeCell ref="C22:C23"/>
    <mergeCell ref="F22:F23"/>
    <mergeCell ref="G22:G23"/>
    <mergeCell ref="I22:I23"/>
    <mergeCell ref="J22:J23"/>
    <mergeCell ref="M22:M23"/>
    <mergeCell ref="N22:N23"/>
    <mergeCell ref="B12:G12"/>
    <mergeCell ref="I12:N12"/>
    <mergeCell ref="B13:B14"/>
    <mergeCell ref="C13:C14"/>
    <mergeCell ref="F13:F14"/>
    <mergeCell ref="G13:G14"/>
    <mergeCell ref="I13:I14"/>
    <mergeCell ref="J13:J14"/>
    <mergeCell ref="M13:M14"/>
    <mergeCell ref="N13:N14"/>
    <mergeCell ref="F1:J1"/>
    <mergeCell ref="F2:J2"/>
    <mergeCell ref="F3:J3"/>
    <mergeCell ref="F4:J4"/>
    <mergeCell ref="F5:J5"/>
  </mergeCells>
  <printOptions horizontalCentered="1"/>
  <pageMargins left="0.7" right="0.7" top="0.75" bottom="0.75" header="0.3" footer="0.3"/>
  <pageSetup scale="70" orientation="landscape" r:id="rId1"/>
  <headerFooter scaleWithDoc="0" alignWithMargins="0">
    <oddHeader>&amp;RPage &amp;P of &amp;N</oddHeader>
    <oddFooter>&amp;LElectronic Tab Name:&amp;A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415"/>
  <sheetViews>
    <sheetView tabSelected="1" view="pageBreakPreview" topLeftCell="A106" zoomScale="60" zoomScaleNormal="100" workbookViewId="0">
      <selection activeCell="B50" sqref="B50"/>
    </sheetView>
  </sheetViews>
  <sheetFormatPr defaultRowHeight="15" x14ac:dyDescent="0.25"/>
  <cols>
    <col min="1" max="1" width="9.140625" style="16"/>
    <col min="2" max="2" width="9.7109375" style="16" bestFit="1" customWidth="1"/>
    <col min="3" max="3" width="12" style="16" bestFit="1" customWidth="1"/>
    <col min="4" max="4" width="6.85546875" style="16" bestFit="1" customWidth="1"/>
    <col min="5" max="5" width="11.42578125" style="16" bestFit="1" customWidth="1"/>
    <col min="6" max="6" width="12.42578125" style="16" bestFit="1" customWidth="1"/>
    <col min="7" max="7" width="12.28515625" style="16" bestFit="1" customWidth="1"/>
    <col min="8" max="8" width="12" style="16" bestFit="1" customWidth="1"/>
    <col min="9" max="9" width="12.5703125" style="16" bestFit="1" customWidth="1"/>
    <col min="10" max="10" width="12.28515625" style="16" bestFit="1" customWidth="1"/>
    <col min="11" max="11" width="11.85546875" style="16" bestFit="1" customWidth="1"/>
    <col min="12" max="12" width="12.28515625" style="16" bestFit="1" customWidth="1"/>
    <col min="13" max="13" width="14.5703125" style="16" bestFit="1" customWidth="1"/>
    <col min="14" max="14" width="12.140625" style="16" bestFit="1" customWidth="1"/>
    <col min="15" max="15" width="12.7109375" style="16" bestFit="1" customWidth="1"/>
    <col min="16" max="16" width="12" style="16" bestFit="1" customWidth="1"/>
    <col min="17" max="16384" width="9.140625" style="16"/>
  </cols>
  <sheetData>
    <row r="1" spans="1:16" ht="15.75" x14ac:dyDescent="0.25">
      <c r="G1" s="37" t="s">
        <v>115</v>
      </c>
      <c r="H1" s="37"/>
      <c r="I1" s="37"/>
      <c r="J1" s="37"/>
      <c r="K1" s="37"/>
    </row>
    <row r="2" spans="1:16" ht="15.75" x14ac:dyDescent="0.25">
      <c r="G2" s="37" t="s">
        <v>116</v>
      </c>
      <c r="H2" s="37"/>
      <c r="I2" s="37"/>
      <c r="J2" s="37"/>
      <c r="K2" s="37"/>
    </row>
    <row r="3" spans="1:16" ht="15.75" x14ac:dyDescent="0.25">
      <c r="G3" s="37" t="s">
        <v>152</v>
      </c>
      <c r="H3" s="37"/>
      <c r="I3" s="37"/>
      <c r="J3" s="37"/>
      <c r="K3" s="37"/>
    </row>
    <row r="4" spans="1:16" ht="15.75" x14ac:dyDescent="0.25">
      <c r="G4" s="37" t="s">
        <v>136</v>
      </c>
      <c r="H4" s="37"/>
      <c r="I4" s="37"/>
      <c r="J4" s="37"/>
      <c r="K4" s="37"/>
    </row>
    <row r="5" spans="1:16" ht="15.75" x14ac:dyDescent="0.25">
      <c r="G5" s="38" t="s">
        <v>118</v>
      </c>
      <c r="H5" s="38"/>
      <c r="I5" s="38"/>
      <c r="J5" s="38"/>
      <c r="K5" s="38"/>
    </row>
    <row r="7" spans="1:16" x14ac:dyDescent="0.25">
      <c r="C7" s="12" t="s">
        <v>88</v>
      </c>
      <c r="D7" s="12" t="s">
        <v>89</v>
      </c>
      <c r="E7" s="12" t="s">
        <v>90</v>
      </c>
      <c r="F7" s="12" t="s">
        <v>91</v>
      </c>
      <c r="G7" s="12" t="s">
        <v>92</v>
      </c>
      <c r="H7" s="12" t="s">
        <v>93</v>
      </c>
      <c r="I7" s="12" t="s">
        <v>94</v>
      </c>
      <c r="J7" s="12" t="s">
        <v>95</v>
      </c>
      <c r="K7" s="12" t="s">
        <v>96</v>
      </c>
      <c r="L7" s="12" t="s">
        <v>97</v>
      </c>
      <c r="M7" s="12" t="s">
        <v>48</v>
      </c>
      <c r="N7" s="12" t="s">
        <v>98</v>
      </c>
      <c r="O7" s="12" t="s">
        <v>99</v>
      </c>
      <c r="P7" s="12" t="s">
        <v>100</v>
      </c>
    </row>
    <row r="8" spans="1:16" x14ac:dyDescent="0.25">
      <c r="A8" s="12" t="s">
        <v>114</v>
      </c>
    </row>
    <row r="9" spans="1:16" ht="14.25" customHeight="1" x14ac:dyDescent="0.25">
      <c r="B9" s="16" t="s">
        <v>56</v>
      </c>
      <c r="C9" s="16" t="s">
        <v>1</v>
      </c>
      <c r="D9" s="16" t="s">
        <v>2</v>
      </c>
      <c r="E9" s="16" t="s">
        <v>3</v>
      </c>
      <c r="F9" s="16" t="s">
        <v>4</v>
      </c>
      <c r="G9" s="16" t="s">
        <v>5</v>
      </c>
      <c r="H9" s="16" t="s">
        <v>6</v>
      </c>
      <c r="I9" s="16" t="s">
        <v>7</v>
      </c>
      <c r="J9" s="16" t="s">
        <v>8</v>
      </c>
      <c r="K9" s="16" t="s">
        <v>9</v>
      </c>
      <c r="L9" s="16" t="s">
        <v>10</v>
      </c>
      <c r="M9" s="16" t="s">
        <v>11</v>
      </c>
      <c r="N9" s="16" t="s">
        <v>12</v>
      </c>
      <c r="O9" s="16" t="s">
        <v>13</v>
      </c>
      <c r="P9" s="16" t="s">
        <v>14</v>
      </c>
    </row>
    <row r="10" spans="1:16" x14ac:dyDescent="0.25">
      <c r="A10" s="12">
        <v>1</v>
      </c>
      <c r="B10" s="17">
        <v>39083</v>
      </c>
      <c r="C10" s="14">
        <v>19.334746513307877</v>
      </c>
      <c r="D10" s="15">
        <v>1</v>
      </c>
      <c r="E10" s="15">
        <v>17.693548387096776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</row>
    <row r="11" spans="1:16" x14ac:dyDescent="0.25">
      <c r="A11" s="12">
        <f>+A10+1</f>
        <v>2</v>
      </c>
      <c r="B11" s="17">
        <v>39114</v>
      </c>
      <c r="C11" s="14">
        <v>14.81312335749927</v>
      </c>
      <c r="D11" s="15">
        <v>2</v>
      </c>
      <c r="E11" s="15">
        <v>0</v>
      </c>
      <c r="F11" s="15">
        <v>13.482142857142858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</row>
    <row r="12" spans="1:16" x14ac:dyDescent="0.25">
      <c r="A12" s="12">
        <f t="shared" ref="A12:A75" si="0">+A11+1</f>
        <v>3</v>
      </c>
      <c r="B12" s="17">
        <v>39142</v>
      </c>
      <c r="C12" s="14">
        <v>11.980552019664183</v>
      </c>
      <c r="D12" s="15">
        <v>3</v>
      </c>
      <c r="E12" s="15">
        <v>0</v>
      </c>
      <c r="F12" s="15">
        <v>0</v>
      </c>
      <c r="G12" s="15">
        <v>11.596774193548388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</row>
    <row r="13" spans="1:16" x14ac:dyDescent="0.25">
      <c r="A13" s="12">
        <f t="shared" si="0"/>
        <v>4</v>
      </c>
      <c r="B13" s="17">
        <v>39173</v>
      </c>
      <c r="C13" s="14">
        <v>10.581508082026891</v>
      </c>
      <c r="D13" s="15">
        <v>4</v>
      </c>
      <c r="E13" s="15">
        <v>0</v>
      </c>
      <c r="F13" s="15">
        <v>0</v>
      </c>
      <c r="G13" s="15">
        <v>0</v>
      </c>
      <c r="H13" s="15">
        <v>9.7833333333333332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</row>
    <row r="14" spans="1:16" x14ac:dyDescent="0.25">
      <c r="A14" s="12">
        <f t="shared" si="0"/>
        <v>5</v>
      </c>
      <c r="B14" s="17">
        <v>39203</v>
      </c>
      <c r="C14" s="14">
        <v>6.6288658341807114</v>
      </c>
      <c r="D14" s="15">
        <v>5</v>
      </c>
      <c r="E14" s="15">
        <v>0</v>
      </c>
      <c r="F14" s="15">
        <v>0</v>
      </c>
      <c r="G14" s="15">
        <v>0</v>
      </c>
      <c r="H14" s="15">
        <v>0</v>
      </c>
      <c r="I14" s="15">
        <v>6.0483870967741939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</row>
    <row r="15" spans="1:16" x14ac:dyDescent="0.25">
      <c r="A15" s="12">
        <f t="shared" si="0"/>
        <v>6</v>
      </c>
      <c r="B15" s="17">
        <v>39234</v>
      </c>
      <c r="C15" s="14">
        <v>5.2060622322294607</v>
      </c>
      <c r="D15" s="15">
        <v>6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2.2166666666666668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</row>
    <row r="16" spans="1:16" x14ac:dyDescent="0.25">
      <c r="A16" s="12">
        <f t="shared" si="0"/>
        <v>7</v>
      </c>
      <c r="B16" s="17">
        <v>39264</v>
      </c>
      <c r="C16" s="14">
        <v>4.405984221942485</v>
      </c>
      <c r="D16" s="15">
        <v>7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3.2258064516129031E-2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</row>
    <row r="17" spans="1:16" x14ac:dyDescent="0.25">
      <c r="A17" s="12">
        <f t="shared" si="0"/>
        <v>8</v>
      </c>
      <c r="B17" s="17">
        <v>39295</v>
      </c>
      <c r="C17" s="14">
        <v>4.8359056942319736</v>
      </c>
      <c r="D17" s="15">
        <v>8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4.8387096774193547E-2</v>
      </c>
      <c r="M17" s="15">
        <v>0</v>
      </c>
      <c r="N17" s="15">
        <v>0</v>
      </c>
      <c r="O17" s="15">
        <v>0</v>
      </c>
      <c r="P17" s="15">
        <v>0</v>
      </c>
    </row>
    <row r="18" spans="1:16" x14ac:dyDescent="0.25">
      <c r="A18" s="12">
        <f t="shared" si="0"/>
        <v>9</v>
      </c>
      <c r="B18" s="17">
        <v>39326</v>
      </c>
      <c r="C18" s="14">
        <v>6.0216508401602358</v>
      </c>
      <c r="D18" s="15">
        <v>9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2.2166666666666668</v>
      </c>
      <c r="N18" s="15">
        <v>0</v>
      </c>
      <c r="O18" s="15">
        <v>0</v>
      </c>
      <c r="P18" s="15">
        <v>0</v>
      </c>
    </row>
    <row r="19" spans="1:16" x14ac:dyDescent="0.25">
      <c r="A19" s="12">
        <f t="shared" si="0"/>
        <v>10</v>
      </c>
      <c r="B19" s="17">
        <v>39356</v>
      </c>
      <c r="C19" s="14">
        <v>9.8918257390057924</v>
      </c>
      <c r="D19" s="15">
        <v>10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7.161290322580645</v>
      </c>
      <c r="O19" s="15">
        <v>0</v>
      </c>
      <c r="P19" s="15">
        <v>0</v>
      </c>
    </row>
    <row r="20" spans="1:16" x14ac:dyDescent="0.25">
      <c r="A20" s="12">
        <f t="shared" si="0"/>
        <v>11</v>
      </c>
      <c r="B20" s="17">
        <v>39387</v>
      </c>
      <c r="C20" s="14">
        <v>16.933584612093828</v>
      </c>
      <c r="D20" s="15">
        <v>11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13.116666666666667</v>
      </c>
      <c r="P20" s="15">
        <v>0</v>
      </c>
    </row>
    <row r="21" spans="1:16" x14ac:dyDescent="0.25">
      <c r="A21" s="12">
        <f t="shared" si="0"/>
        <v>12</v>
      </c>
      <c r="B21" s="17">
        <v>39417</v>
      </c>
      <c r="C21" s="14">
        <v>17.3307011954366</v>
      </c>
      <c r="D21" s="15">
        <v>12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16.096774193548388</v>
      </c>
    </row>
    <row r="22" spans="1:16" x14ac:dyDescent="0.25">
      <c r="A22" s="12">
        <f t="shared" si="0"/>
        <v>13</v>
      </c>
      <c r="B22" s="17">
        <v>39448</v>
      </c>
      <c r="C22" s="14">
        <v>19.859865140531305</v>
      </c>
      <c r="D22" s="15">
        <v>13</v>
      </c>
      <c r="E22" s="15">
        <v>18.43548387096774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</row>
    <row r="23" spans="1:16" x14ac:dyDescent="0.25">
      <c r="A23" s="12">
        <f t="shared" si="0"/>
        <v>14</v>
      </c>
      <c r="B23" s="17">
        <v>39479</v>
      </c>
      <c r="C23" s="14">
        <v>15.669769232434962</v>
      </c>
      <c r="D23" s="15">
        <v>14</v>
      </c>
      <c r="E23" s="15">
        <v>0</v>
      </c>
      <c r="F23" s="15">
        <v>14.051724137931034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</row>
    <row r="24" spans="1:16" x14ac:dyDescent="0.25">
      <c r="A24" s="12">
        <f t="shared" si="0"/>
        <v>15</v>
      </c>
      <c r="B24" s="17">
        <v>39508</v>
      </c>
      <c r="C24" s="14">
        <v>14.946363999752167</v>
      </c>
      <c r="D24" s="15">
        <v>15</v>
      </c>
      <c r="E24" s="15">
        <v>0</v>
      </c>
      <c r="F24" s="15">
        <v>0</v>
      </c>
      <c r="G24" s="15">
        <v>15.03225806451613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</row>
    <row r="25" spans="1:16" x14ac:dyDescent="0.25">
      <c r="A25" s="12">
        <f t="shared" si="0"/>
        <v>16</v>
      </c>
      <c r="B25" s="17">
        <v>39539</v>
      </c>
      <c r="C25" s="14">
        <v>10.990577922347414</v>
      </c>
      <c r="D25" s="15">
        <v>16</v>
      </c>
      <c r="E25" s="15">
        <v>0</v>
      </c>
      <c r="F25" s="15">
        <v>0</v>
      </c>
      <c r="G25" s="15">
        <v>0</v>
      </c>
      <c r="H25" s="15">
        <v>13.066666666666666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</row>
    <row r="26" spans="1:16" x14ac:dyDescent="0.25">
      <c r="A26" s="12">
        <f t="shared" si="0"/>
        <v>17</v>
      </c>
      <c r="B26" s="17">
        <v>39569</v>
      </c>
      <c r="C26" s="14">
        <v>6.5848356529202041</v>
      </c>
      <c r="D26" s="15">
        <v>17</v>
      </c>
      <c r="E26" s="15">
        <v>0</v>
      </c>
      <c r="F26" s="15">
        <v>0</v>
      </c>
      <c r="G26" s="15">
        <v>0</v>
      </c>
      <c r="H26" s="15">
        <v>0</v>
      </c>
      <c r="I26" s="15">
        <v>7.225806451612903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</row>
    <row r="27" spans="1:16" x14ac:dyDescent="0.25">
      <c r="A27" s="12">
        <f t="shared" si="0"/>
        <v>18</v>
      </c>
      <c r="B27" s="17">
        <v>39600</v>
      </c>
      <c r="C27" s="14">
        <v>6.4748340243220079</v>
      </c>
      <c r="D27" s="15">
        <v>18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6.5333333333333332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</row>
    <row r="28" spans="1:16" x14ac:dyDescent="0.25">
      <c r="A28" s="12">
        <f t="shared" si="0"/>
        <v>19</v>
      </c>
      <c r="B28" s="17">
        <v>39630</v>
      </c>
      <c r="C28" s="14">
        <v>4.7655484706247675</v>
      </c>
      <c r="D28" s="15">
        <v>19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2.3870967741935485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</row>
    <row r="29" spans="1:16" x14ac:dyDescent="0.25">
      <c r="A29" s="12">
        <f t="shared" si="0"/>
        <v>20</v>
      </c>
      <c r="B29" s="17">
        <v>39661</v>
      </c>
      <c r="C29" s="14">
        <v>5.1120076852403207</v>
      </c>
      <c r="D29" s="15">
        <v>20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1.1935483870967742</v>
      </c>
      <c r="M29" s="15">
        <v>0</v>
      </c>
      <c r="N29" s="15">
        <v>0</v>
      </c>
      <c r="O29" s="15">
        <v>0</v>
      </c>
      <c r="P29" s="15">
        <v>0</v>
      </c>
    </row>
    <row r="30" spans="1:16" x14ac:dyDescent="0.25">
      <c r="A30" s="12">
        <f t="shared" si="0"/>
        <v>21</v>
      </c>
      <c r="B30" s="17">
        <v>39692</v>
      </c>
      <c r="C30" s="14">
        <v>5.7097862998406557</v>
      </c>
      <c r="D30" s="15">
        <v>21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2.75</v>
      </c>
      <c r="N30" s="15">
        <v>0</v>
      </c>
      <c r="O30" s="15">
        <v>0</v>
      </c>
      <c r="P30" s="15">
        <v>0</v>
      </c>
    </row>
    <row r="31" spans="1:16" x14ac:dyDescent="0.25">
      <c r="A31" s="12">
        <f t="shared" si="0"/>
        <v>22</v>
      </c>
      <c r="B31" s="17">
        <v>39722</v>
      </c>
      <c r="C31" s="14">
        <v>9.2144335875880987</v>
      </c>
      <c r="D31" s="15">
        <v>22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9.0322580645161299</v>
      </c>
      <c r="O31" s="15">
        <v>0</v>
      </c>
      <c r="P31" s="15">
        <v>0</v>
      </c>
    </row>
    <row r="32" spans="1:16" x14ac:dyDescent="0.25">
      <c r="A32" s="12">
        <f t="shared" si="0"/>
        <v>23</v>
      </c>
      <c r="B32" s="17">
        <v>39753</v>
      </c>
      <c r="C32" s="14">
        <v>12.141621318232657</v>
      </c>
      <c r="D32" s="15">
        <v>23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11.533333333333333</v>
      </c>
      <c r="P32" s="15">
        <v>0</v>
      </c>
    </row>
    <row r="33" spans="1:16" x14ac:dyDescent="0.25">
      <c r="A33" s="12">
        <f t="shared" si="0"/>
        <v>24</v>
      </c>
      <c r="B33" s="17">
        <v>39783</v>
      </c>
      <c r="C33" s="14">
        <v>20.012888387972406</v>
      </c>
      <c r="D33" s="15">
        <v>24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21.161290322580644</v>
      </c>
    </row>
    <row r="34" spans="1:16" x14ac:dyDescent="0.25">
      <c r="A34" s="12">
        <f t="shared" si="0"/>
        <v>25</v>
      </c>
      <c r="B34" s="17">
        <v>39814</v>
      </c>
      <c r="C34" s="14">
        <v>19.350317152161498</v>
      </c>
      <c r="D34" s="15">
        <v>25</v>
      </c>
      <c r="E34" s="15">
        <v>19.016129032258064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</row>
    <row r="35" spans="1:16" x14ac:dyDescent="0.25">
      <c r="A35" s="12">
        <f t="shared" si="0"/>
        <v>26</v>
      </c>
      <c r="B35" s="17">
        <v>39845</v>
      </c>
      <c r="C35" s="14">
        <v>15.297374276873944</v>
      </c>
      <c r="D35" s="15">
        <v>26</v>
      </c>
      <c r="E35" s="15">
        <v>0</v>
      </c>
      <c r="F35" s="15">
        <v>18.607142857142858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</row>
    <row r="36" spans="1:16" x14ac:dyDescent="0.25">
      <c r="A36" s="12">
        <f t="shared" si="0"/>
        <v>27</v>
      </c>
      <c r="B36" s="17">
        <v>39873</v>
      </c>
      <c r="C36" s="14">
        <v>14.937156706313656</v>
      </c>
      <c r="D36" s="15">
        <v>27</v>
      </c>
      <c r="E36" s="15">
        <v>0</v>
      </c>
      <c r="F36" s="15">
        <v>0</v>
      </c>
      <c r="G36" s="15">
        <v>18.35483870967742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</row>
    <row r="37" spans="1:16" x14ac:dyDescent="0.25">
      <c r="A37" s="12">
        <f t="shared" si="0"/>
        <v>28</v>
      </c>
      <c r="B37" s="17">
        <v>39904</v>
      </c>
      <c r="C37" s="14">
        <v>8.2834543607894542</v>
      </c>
      <c r="D37" s="15">
        <v>28</v>
      </c>
      <c r="E37" s="15">
        <v>0</v>
      </c>
      <c r="F37" s="15">
        <v>0</v>
      </c>
      <c r="G37" s="15">
        <v>0</v>
      </c>
      <c r="H37" s="15">
        <v>13.266666666666667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</row>
    <row r="38" spans="1:16" x14ac:dyDescent="0.25">
      <c r="A38" s="12">
        <f t="shared" si="0"/>
        <v>29</v>
      </c>
      <c r="B38" s="17">
        <v>39934</v>
      </c>
      <c r="C38" s="14">
        <v>5.9007194871257695</v>
      </c>
      <c r="D38" s="15">
        <v>29</v>
      </c>
      <c r="E38" s="15">
        <v>0</v>
      </c>
      <c r="F38" s="15">
        <v>0</v>
      </c>
      <c r="G38" s="15">
        <v>0</v>
      </c>
      <c r="H38" s="15">
        <v>0</v>
      </c>
      <c r="I38" s="15">
        <v>8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</row>
    <row r="39" spans="1:16" x14ac:dyDescent="0.25">
      <c r="A39" s="12">
        <f t="shared" si="0"/>
        <v>30</v>
      </c>
      <c r="B39" s="17">
        <v>39965</v>
      </c>
      <c r="C39" s="14">
        <v>5.1372895954593094</v>
      </c>
      <c r="D39" s="15">
        <v>30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2.7333333333333334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</row>
    <row r="40" spans="1:16" x14ac:dyDescent="0.25">
      <c r="A40" s="12">
        <f t="shared" si="0"/>
        <v>31</v>
      </c>
      <c r="B40" s="17">
        <v>39995</v>
      </c>
      <c r="C40" s="14">
        <v>4.0410741733207463</v>
      </c>
      <c r="D40" s="15">
        <v>31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1.2419354838709677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</row>
    <row r="41" spans="1:16" x14ac:dyDescent="0.25">
      <c r="A41" s="12">
        <f t="shared" si="0"/>
        <v>32</v>
      </c>
      <c r="B41" s="17">
        <v>40026</v>
      </c>
      <c r="C41" s="14">
        <v>4.845302016258354</v>
      </c>
      <c r="D41" s="15">
        <v>32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0.88709677419354838</v>
      </c>
      <c r="M41" s="15">
        <v>0</v>
      </c>
      <c r="N41" s="15">
        <v>0</v>
      </c>
      <c r="O41" s="15">
        <v>0</v>
      </c>
      <c r="P41" s="15">
        <v>0</v>
      </c>
    </row>
    <row r="42" spans="1:16" x14ac:dyDescent="0.25">
      <c r="A42" s="12">
        <f t="shared" si="0"/>
        <v>33</v>
      </c>
      <c r="B42" s="17">
        <v>40057</v>
      </c>
      <c r="C42" s="14">
        <v>5.2239073417298112</v>
      </c>
      <c r="D42" s="15">
        <v>33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2</v>
      </c>
      <c r="N42" s="15">
        <v>0</v>
      </c>
      <c r="O42" s="15">
        <v>0</v>
      </c>
      <c r="P42" s="15">
        <v>0</v>
      </c>
    </row>
    <row r="43" spans="1:16" x14ac:dyDescent="0.25">
      <c r="A43" s="12">
        <f t="shared" si="0"/>
        <v>34</v>
      </c>
      <c r="B43" s="17">
        <v>40087</v>
      </c>
      <c r="C43" s="14">
        <v>8.3798082660066502</v>
      </c>
      <c r="D43" s="15">
        <v>34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9.258064516129032</v>
      </c>
      <c r="O43" s="15">
        <v>0</v>
      </c>
      <c r="P43" s="15">
        <v>0</v>
      </c>
    </row>
    <row r="44" spans="1:16" x14ac:dyDescent="0.25">
      <c r="A44" s="12">
        <f t="shared" si="0"/>
        <v>35</v>
      </c>
      <c r="B44" s="17">
        <v>40118</v>
      </c>
      <c r="C44" s="14">
        <v>12.999802952434727</v>
      </c>
      <c r="D44" s="15">
        <v>35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13.55</v>
      </c>
      <c r="P44" s="15">
        <v>0</v>
      </c>
    </row>
    <row r="45" spans="1:16" x14ac:dyDescent="0.25">
      <c r="A45" s="12">
        <f t="shared" si="0"/>
        <v>36</v>
      </c>
      <c r="B45" s="17">
        <v>40148</v>
      </c>
      <c r="C45" s="14">
        <v>20.919524819909309</v>
      </c>
      <c r="D45" s="15">
        <v>36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21.93548387096774</v>
      </c>
    </row>
    <row r="46" spans="1:16" x14ac:dyDescent="0.25">
      <c r="A46" s="12">
        <f t="shared" si="0"/>
        <v>37</v>
      </c>
      <c r="B46" s="17">
        <v>40179</v>
      </c>
      <c r="C46" s="14">
        <v>14.078311889727821</v>
      </c>
      <c r="D46" s="15">
        <v>37</v>
      </c>
      <c r="E46" s="15">
        <v>13.516129032258064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x14ac:dyDescent="0.25">
      <c r="A47" s="12">
        <f t="shared" si="0"/>
        <v>38</v>
      </c>
      <c r="B47" s="17">
        <v>40210</v>
      </c>
      <c r="C47" s="14">
        <v>11.589244221164792</v>
      </c>
      <c r="D47" s="15">
        <v>38</v>
      </c>
      <c r="E47" s="15">
        <v>0</v>
      </c>
      <c r="F47" s="15">
        <v>13.464285714285714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x14ac:dyDescent="0.25">
      <c r="A48" s="12">
        <f t="shared" si="0"/>
        <v>39</v>
      </c>
      <c r="B48" s="17">
        <v>40238</v>
      </c>
      <c r="C48" s="14">
        <v>10.875095510613084</v>
      </c>
      <c r="D48" s="15">
        <v>39</v>
      </c>
      <c r="E48" s="15">
        <v>0</v>
      </c>
      <c r="F48" s="15">
        <v>0</v>
      </c>
      <c r="G48" s="15">
        <v>13.338709677419354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x14ac:dyDescent="0.25">
      <c r="A49" s="12">
        <f t="shared" si="0"/>
        <v>40</v>
      </c>
      <c r="B49" s="17">
        <v>40269</v>
      </c>
      <c r="C49" s="14">
        <v>7.3611843009662641</v>
      </c>
      <c r="D49" s="15">
        <v>40</v>
      </c>
      <c r="E49" s="15">
        <v>0</v>
      </c>
      <c r="F49" s="15">
        <v>0</v>
      </c>
      <c r="G49" s="15">
        <v>0</v>
      </c>
      <c r="H49" s="15">
        <v>11.733333333333333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x14ac:dyDescent="0.25">
      <c r="A50" s="12">
        <f t="shared" si="0"/>
        <v>41</v>
      </c>
      <c r="B50" s="17">
        <v>40299</v>
      </c>
      <c r="C50" s="14">
        <v>7.3026430011204324</v>
      </c>
      <c r="D50" s="15">
        <v>41</v>
      </c>
      <c r="E50" s="15">
        <v>0</v>
      </c>
      <c r="F50" s="15">
        <v>0</v>
      </c>
      <c r="G50" s="15">
        <v>0</v>
      </c>
      <c r="H50" s="15">
        <v>0</v>
      </c>
      <c r="I50" s="15">
        <v>9.564516129032258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x14ac:dyDescent="0.25">
      <c r="A51" s="12">
        <f t="shared" si="0"/>
        <v>42</v>
      </c>
      <c r="B51" s="17">
        <v>40330</v>
      </c>
      <c r="C51" s="14">
        <v>5.0848686684292481</v>
      </c>
      <c r="D51" s="15">
        <v>42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4.4666666666666668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x14ac:dyDescent="0.25">
      <c r="A52" s="12">
        <f t="shared" si="0"/>
        <v>43</v>
      </c>
      <c r="B52" s="17">
        <v>40360</v>
      </c>
      <c r="C52" s="14">
        <v>4.4861331483010938</v>
      </c>
      <c r="D52" s="15">
        <v>43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2.9838709677419355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x14ac:dyDescent="0.25">
      <c r="A53" s="12">
        <f t="shared" si="0"/>
        <v>44</v>
      </c>
      <c r="B53" s="17">
        <v>40391</v>
      </c>
      <c r="C53" s="14">
        <v>5.8828359064211888</v>
      </c>
      <c r="D53" s="15">
        <v>44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1.9838709677419355</v>
      </c>
      <c r="M53" s="15">
        <v>0</v>
      </c>
      <c r="N53" s="15">
        <v>0</v>
      </c>
      <c r="O53" s="15">
        <v>0</v>
      </c>
      <c r="P53" s="15">
        <v>0</v>
      </c>
    </row>
    <row r="54" spans="1:16" x14ac:dyDescent="0.25">
      <c r="A54" s="12">
        <f t="shared" si="0"/>
        <v>45</v>
      </c>
      <c r="B54" s="17">
        <v>40422</v>
      </c>
      <c r="C54" s="14">
        <v>5.5535695270143615</v>
      </c>
      <c r="D54" s="15">
        <v>45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1.7</v>
      </c>
      <c r="N54" s="15">
        <v>0</v>
      </c>
      <c r="O54" s="15">
        <v>0</v>
      </c>
      <c r="P54" s="15">
        <v>0</v>
      </c>
    </row>
    <row r="55" spans="1:16" x14ac:dyDescent="0.25">
      <c r="A55" s="12">
        <f t="shared" si="0"/>
        <v>46</v>
      </c>
      <c r="B55" s="17">
        <v>40452</v>
      </c>
      <c r="C55" s="14">
        <v>8.6496041421656837</v>
      </c>
      <c r="D55" s="15">
        <v>46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7.241935483870968</v>
      </c>
      <c r="O55" s="15">
        <v>0</v>
      </c>
      <c r="P55" s="15">
        <v>0</v>
      </c>
    </row>
    <row r="56" spans="1:16" x14ac:dyDescent="0.25">
      <c r="A56" s="12">
        <f t="shared" si="0"/>
        <v>47</v>
      </c>
      <c r="B56" s="17">
        <v>40483</v>
      </c>
      <c r="C56" s="14">
        <v>16.021191110800014</v>
      </c>
      <c r="D56" s="15">
        <v>47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16.483333333333334</v>
      </c>
      <c r="P56" s="15">
        <v>0</v>
      </c>
    </row>
    <row r="57" spans="1:16" x14ac:dyDescent="0.25">
      <c r="A57" s="12">
        <f t="shared" si="0"/>
        <v>48</v>
      </c>
      <c r="B57" s="17">
        <v>40513</v>
      </c>
      <c r="C57" s="14">
        <v>15.366946166014081</v>
      </c>
      <c r="D57" s="15">
        <v>48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16.483870967741936</v>
      </c>
    </row>
    <row r="58" spans="1:16" x14ac:dyDescent="0.25">
      <c r="A58" s="12">
        <f t="shared" si="0"/>
        <v>49</v>
      </c>
      <c r="B58" s="17">
        <v>40544</v>
      </c>
      <c r="C58" s="14">
        <v>16.226964685995803</v>
      </c>
      <c r="D58" s="15">
        <v>49</v>
      </c>
      <c r="E58" s="15">
        <v>17.79032258064516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</row>
    <row r="59" spans="1:16" x14ac:dyDescent="0.25">
      <c r="A59" s="12">
        <f t="shared" si="0"/>
        <v>50</v>
      </c>
      <c r="B59" s="17">
        <v>40575</v>
      </c>
      <c r="C59" s="14">
        <v>17.396470437517667</v>
      </c>
      <c r="D59" s="15">
        <v>50</v>
      </c>
      <c r="E59" s="15">
        <v>0</v>
      </c>
      <c r="F59" s="15">
        <v>19.875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</row>
    <row r="60" spans="1:16" x14ac:dyDescent="0.25">
      <c r="A60" s="12">
        <f t="shared" si="0"/>
        <v>51</v>
      </c>
      <c r="B60" s="17">
        <v>40603</v>
      </c>
      <c r="C60" s="14">
        <v>12.510593312272547</v>
      </c>
      <c r="D60" s="15">
        <v>51</v>
      </c>
      <c r="E60" s="15">
        <v>0</v>
      </c>
      <c r="F60" s="15">
        <v>0</v>
      </c>
      <c r="G60" s="15">
        <v>15.14516129032258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x14ac:dyDescent="0.25">
      <c r="A61" s="12">
        <f t="shared" si="0"/>
        <v>52</v>
      </c>
      <c r="B61" s="17">
        <v>40634</v>
      </c>
      <c r="C61" s="14">
        <v>11.375380444527961</v>
      </c>
      <c r="D61" s="15">
        <v>52</v>
      </c>
      <c r="E61" s="15">
        <v>0</v>
      </c>
      <c r="F61" s="15">
        <v>0</v>
      </c>
      <c r="G61" s="15">
        <v>0</v>
      </c>
      <c r="H61" s="15">
        <v>14.966666666666667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</row>
    <row r="62" spans="1:16" x14ac:dyDescent="0.25">
      <c r="A62" s="12">
        <f t="shared" si="0"/>
        <v>53</v>
      </c>
      <c r="B62" s="17">
        <v>40664</v>
      </c>
      <c r="C62" s="14">
        <v>7.1253856029628233</v>
      </c>
      <c r="D62" s="15">
        <v>53</v>
      </c>
      <c r="E62" s="15">
        <v>0</v>
      </c>
      <c r="F62" s="15">
        <v>0</v>
      </c>
      <c r="G62" s="15">
        <v>0</v>
      </c>
      <c r="H62" s="15">
        <v>0</v>
      </c>
      <c r="I62" s="15">
        <v>9.6451612903225801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</row>
    <row r="63" spans="1:16" x14ac:dyDescent="0.25">
      <c r="A63" s="12">
        <f t="shared" si="0"/>
        <v>54</v>
      </c>
      <c r="B63" s="17">
        <v>40695</v>
      </c>
      <c r="C63" s="14">
        <v>5.764876939183095</v>
      </c>
      <c r="D63" s="15">
        <v>54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3.7166666666666668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</row>
    <row r="64" spans="1:16" x14ac:dyDescent="0.25">
      <c r="A64" s="12">
        <f t="shared" si="0"/>
        <v>55</v>
      </c>
      <c r="B64" s="17">
        <v>40725</v>
      </c>
      <c r="C64" s="14">
        <v>4.6032738436389824</v>
      </c>
      <c r="D64" s="15">
        <v>55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1.467741935483871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</row>
    <row r="65" spans="1:16" x14ac:dyDescent="0.25">
      <c r="A65" s="12">
        <f t="shared" si="0"/>
        <v>56</v>
      </c>
      <c r="B65" s="17">
        <v>40756</v>
      </c>
      <c r="C65" s="14">
        <v>4.8623818634456182</v>
      </c>
      <c r="D65" s="15">
        <v>56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0.70967741935483875</v>
      </c>
      <c r="M65" s="15">
        <v>0</v>
      </c>
      <c r="N65" s="15">
        <v>0</v>
      </c>
      <c r="O65" s="15">
        <v>0</v>
      </c>
      <c r="P65" s="15">
        <v>0</v>
      </c>
    </row>
    <row r="66" spans="1:16" x14ac:dyDescent="0.25">
      <c r="A66" s="12">
        <f t="shared" si="0"/>
        <v>57</v>
      </c>
      <c r="B66" s="17">
        <v>40787</v>
      </c>
      <c r="C66" s="14">
        <v>4.6332808876252987</v>
      </c>
      <c r="D66" s="15">
        <v>57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1.3166666666666667</v>
      </c>
      <c r="N66" s="15">
        <v>0</v>
      </c>
      <c r="O66" s="15">
        <v>0</v>
      </c>
      <c r="P66" s="15">
        <v>0</v>
      </c>
    </row>
    <row r="67" spans="1:16" x14ac:dyDescent="0.25">
      <c r="A67" s="12">
        <f t="shared" si="0"/>
        <v>58</v>
      </c>
      <c r="B67" s="17">
        <v>40817</v>
      </c>
      <c r="C67" s="14">
        <v>9.4285563171147988</v>
      </c>
      <c r="D67" s="15">
        <v>58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7.709677419354839</v>
      </c>
      <c r="O67" s="15">
        <v>0</v>
      </c>
      <c r="P67" s="15">
        <v>0</v>
      </c>
    </row>
    <row r="68" spans="1:16" x14ac:dyDescent="0.25">
      <c r="A68" s="12">
        <f t="shared" si="0"/>
        <v>59</v>
      </c>
      <c r="B68" s="17">
        <v>40848</v>
      </c>
      <c r="C68" s="14">
        <v>14.970964135522259</v>
      </c>
      <c r="D68" s="15">
        <v>59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16.783333333333335</v>
      </c>
      <c r="P68" s="15">
        <v>0</v>
      </c>
    </row>
    <row r="69" spans="1:16" x14ac:dyDescent="0.25">
      <c r="A69" s="12">
        <f t="shared" si="0"/>
        <v>60</v>
      </c>
      <c r="B69" s="17">
        <v>40878</v>
      </c>
      <c r="C69" s="14">
        <v>18.360527262995664</v>
      </c>
      <c r="D69" s="15">
        <v>60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19.822580645161292</v>
      </c>
    </row>
    <row r="70" spans="1:16" x14ac:dyDescent="0.25">
      <c r="A70" s="12">
        <f t="shared" si="0"/>
        <v>61</v>
      </c>
      <c r="B70" s="17">
        <v>40909</v>
      </c>
      <c r="C70" s="14">
        <v>17.060727075716919</v>
      </c>
      <c r="D70" s="15">
        <v>61</v>
      </c>
      <c r="E70" s="15">
        <v>19.032258064516128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</row>
    <row r="71" spans="1:16" x14ac:dyDescent="0.25">
      <c r="A71" s="12">
        <f t="shared" si="0"/>
        <v>62</v>
      </c>
      <c r="B71" s="17">
        <v>40940</v>
      </c>
      <c r="C71" s="14">
        <v>15.165580165084544</v>
      </c>
      <c r="D71" s="15">
        <v>62</v>
      </c>
      <c r="E71" s="15">
        <v>0</v>
      </c>
      <c r="F71" s="15">
        <v>16.344827586206897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</row>
    <row r="72" spans="1:16" x14ac:dyDescent="0.25">
      <c r="A72" s="12">
        <f t="shared" si="0"/>
        <v>63</v>
      </c>
      <c r="B72" s="17">
        <v>40969</v>
      </c>
      <c r="C72" s="14">
        <v>13.472275480695945</v>
      </c>
      <c r="D72" s="15">
        <v>63</v>
      </c>
      <c r="E72" s="15">
        <v>0</v>
      </c>
      <c r="F72" s="15">
        <v>0</v>
      </c>
      <c r="G72" s="15">
        <v>16.35483870967742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</row>
    <row r="73" spans="1:16" x14ac:dyDescent="0.25">
      <c r="A73" s="12">
        <f t="shared" si="0"/>
        <v>64</v>
      </c>
      <c r="B73" s="17">
        <v>41000</v>
      </c>
      <c r="C73" s="14">
        <v>8.7219222487589878</v>
      </c>
      <c r="D73" s="15">
        <v>64</v>
      </c>
      <c r="E73" s="15">
        <v>0</v>
      </c>
      <c r="F73" s="15">
        <v>0</v>
      </c>
      <c r="G73" s="15">
        <v>0</v>
      </c>
      <c r="H73" s="15">
        <v>11.25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</row>
    <row r="74" spans="1:16" x14ac:dyDescent="0.25">
      <c r="A74" s="12">
        <f t="shared" si="0"/>
        <v>65</v>
      </c>
      <c r="B74" s="17">
        <v>41030</v>
      </c>
      <c r="C74" s="14">
        <v>6.4133680716134531</v>
      </c>
      <c r="D74" s="15">
        <v>65</v>
      </c>
      <c r="E74" s="15">
        <v>0</v>
      </c>
      <c r="F74" s="15">
        <v>0</v>
      </c>
      <c r="G74" s="15">
        <v>0</v>
      </c>
      <c r="H74" s="15">
        <v>0</v>
      </c>
      <c r="I74" s="15">
        <v>7.838709677419355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</row>
    <row r="75" spans="1:16" x14ac:dyDescent="0.25">
      <c r="A75" s="12">
        <f t="shared" si="0"/>
        <v>66</v>
      </c>
      <c r="B75" s="17">
        <v>41061</v>
      </c>
      <c r="C75" s="14">
        <v>6.0199830710475153</v>
      </c>
      <c r="D75" s="15">
        <v>66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5.2166666666666668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x14ac:dyDescent="0.25">
      <c r="A76" s="12">
        <f t="shared" ref="A76:A129" si="1">+A75+1</f>
        <v>67</v>
      </c>
      <c r="B76" s="17">
        <v>41091</v>
      </c>
      <c r="C76" s="14">
        <v>3.7970398952811455</v>
      </c>
      <c r="D76" s="15">
        <v>67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1.1451612903225807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</row>
    <row r="77" spans="1:16" x14ac:dyDescent="0.25">
      <c r="A77" s="12">
        <f t="shared" si="1"/>
        <v>68</v>
      </c>
      <c r="B77" s="17">
        <v>41122</v>
      </c>
      <c r="C77" s="14">
        <v>5.6387578053981091</v>
      </c>
      <c r="D77" s="15">
        <v>68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0.5</v>
      </c>
      <c r="M77" s="15">
        <v>0</v>
      </c>
      <c r="N77" s="15">
        <v>0</v>
      </c>
      <c r="O77" s="15">
        <v>0</v>
      </c>
      <c r="P77" s="15">
        <v>0</v>
      </c>
    </row>
    <row r="78" spans="1:16" x14ac:dyDescent="0.25">
      <c r="A78" s="12">
        <f t="shared" si="1"/>
        <v>69</v>
      </c>
      <c r="B78" s="17">
        <v>41153</v>
      </c>
      <c r="C78" s="14">
        <v>4.7243299140436745</v>
      </c>
      <c r="D78" s="15">
        <v>69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2.6666666666666665</v>
      </c>
      <c r="N78" s="15">
        <v>0</v>
      </c>
      <c r="O78" s="15">
        <v>0</v>
      </c>
      <c r="P78" s="15">
        <v>0</v>
      </c>
    </row>
    <row r="79" spans="1:16" x14ac:dyDescent="0.25">
      <c r="A79" s="12">
        <f t="shared" si="1"/>
        <v>70</v>
      </c>
      <c r="B79" s="17">
        <v>41183</v>
      </c>
      <c r="C79" s="14">
        <v>9.3408434590933052</v>
      </c>
      <c r="D79" s="15">
        <v>70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7.741935483870968</v>
      </c>
      <c r="O79" s="15">
        <v>0</v>
      </c>
      <c r="P79" s="15">
        <v>0</v>
      </c>
    </row>
    <row r="80" spans="1:16" x14ac:dyDescent="0.25">
      <c r="A80" s="12">
        <f t="shared" si="1"/>
        <v>71</v>
      </c>
      <c r="B80" s="17">
        <v>41214</v>
      </c>
      <c r="C80" s="14">
        <v>14.463298511164263</v>
      </c>
      <c r="D80" s="15">
        <v>71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12.633333333333333</v>
      </c>
      <c r="P80" s="15">
        <v>0</v>
      </c>
    </row>
    <row r="81" spans="1:16" x14ac:dyDescent="0.25">
      <c r="A81" s="12">
        <f t="shared" si="1"/>
        <v>72</v>
      </c>
      <c r="B81" s="17">
        <v>41244</v>
      </c>
      <c r="C81" s="14">
        <v>14.605076963691985</v>
      </c>
      <c r="D81" s="15">
        <v>72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17.548387096774192</v>
      </c>
    </row>
    <row r="82" spans="1:16" x14ac:dyDescent="0.25">
      <c r="A82" s="12">
        <f t="shared" si="1"/>
        <v>73</v>
      </c>
      <c r="B82" s="17">
        <v>41275</v>
      </c>
      <c r="C82" s="14">
        <v>19.283607747919429</v>
      </c>
      <c r="D82" s="15">
        <v>73</v>
      </c>
      <c r="E82" s="15">
        <v>20.467741935483872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</row>
    <row r="83" spans="1:16" x14ac:dyDescent="0.25">
      <c r="A83" s="12">
        <f t="shared" si="1"/>
        <v>74</v>
      </c>
      <c r="B83" s="17">
        <v>41306</v>
      </c>
      <c r="C83" s="14">
        <v>14.246184089826668</v>
      </c>
      <c r="D83" s="15">
        <v>74</v>
      </c>
      <c r="E83" s="15">
        <v>0</v>
      </c>
      <c r="F83" s="15">
        <v>16.464285714285715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</row>
    <row r="84" spans="1:16" x14ac:dyDescent="0.25">
      <c r="A84" s="12">
        <f t="shared" si="1"/>
        <v>75</v>
      </c>
      <c r="B84" s="17">
        <v>41334</v>
      </c>
      <c r="C84" s="14">
        <v>11.35963233555122</v>
      </c>
      <c r="D84" s="15">
        <v>75</v>
      </c>
      <c r="E84" s="15">
        <v>0</v>
      </c>
      <c r="F84" s="15">
        <v>0</v>
      </c>
      <c r="G84" s="15">
        <v>14.161290322580646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</row>
    <row r="85" spans="1:16" x14ac:dyDescent="0.25">
      <c r="A85" s="12">
        <f t="shared" si="1"/>
        <v>76</v>
      </c>
      <c r="B85" s="17">
        <v>41365</v>
      </c>
      <c r="C85" s="14">
        <v>8.7694093415894852</v>
      </c>
      <c r="D85" s="15">
        <v>76</v>
      </c>
      <c r="E85" s="15">
        <v>0</v>
      </c>
      <c r="F85" s="15">
        <v>0</v>
      </c>
      <c r="G85" s="15">
        <v>0</v>
      </c>
      <c r="H85" s="15">
        <v>11.85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</row>
    <row r="86" spans="1:16" x14ac:dyDescent="0.25">
      <c r="A86" s="12">
        <f t="shared" si="1"/>
        <v>77</v>
      </c>
      <c r="B86" s="17">
        <v>41395</v>
      </c>
      <c r="C86" s="14">
        <v>5.6530620306461392</v>
      </c>
      <c r="D86" s="15">
        <v>77</v>
      </c>
      <c r="E86" s="15">
        <v>0</v>
      </c>
      <c r="F86" s="15">
        <v>0</v>
      </c>
      <c r="G86" s="15">
        <v>0</v>
      </c>
      <c r="H86" s="15">
        <v>0</v>
      </c>
      <c r="I86" s="15">
        <v>6.290322580645161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</row>
    <row r="87" spans="1:16" x14ac:dyDescent="0.25">
      <c r="A87" s="12">
        <f t="shared" si="1"/>
        <v>78</v>
      </c>
      <c r="B87" s="17">
        <v>41426</v>
      </c>
      <c r="C87" s="14">
        <v>4.1884697809024969</v>
      </c>
      <c r="D87" s="15">
        <v>78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1.9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</row>
    <row r="88" spans="1:16" x14ac:dyDescent="0.25">
      <c r="A88" s="12">
        <f t="shared" si="1"/>
        <v>79</v>
      </c>
      <c r="B88" s="17">
        <v>41456</v>
      </c>
      <c r="C88" s="14">
        <v>3.5917767601625479</v>
      </c>
      <c r="D88" s="15">
        <v>79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0.80645161290322576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</row>
    <row r="89" spans="1:16" x14ac:dyDescent="0.25">
      <c r="A89" s="12">
        <f t="shared" si="1"/>
        <v>80</v>
      </c>
      <c r="B89" s="17">
        <v>41487</v>
      </c>
      <c r="C89" s="14">
        <v>5.3292307969145787</v>
      </c>
      <c r="D89" s="15">
        <v>80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0.46774193548387094</v>
      </c>
      <c r="M89" s="15">
        <v>0</v>
      </c>
      <c r="N89" s="15">
        <v>0</v>
      </c>
      <c r="O89" s="15">
        <v>0</v>
      </c>
      <c r="P89" s="15">
        <v>0</v>
      </c>
    </row>
    <row r="90" spans="1:16" x14ac:dyDescent="0.25">
      <c r="A90" s="12">
        <f t="shared" si="1"/>
        <v>81</v>
      </c>
      <c r="B90" s="17">
        <v>41518</v>
      </c>
      <c r="C90" s="14">
        <v>5.2708205946484803</v>
      </c>
      <c r="D90" s="15">
        <v>81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1.6666666666666667</v>
      </c>
      <c r="N90" s="15">
        <v>0</v>
      </c>
      <c r="O90" s="15">
        <v>0</v>
      </c>
      <c r="P90" s="15">
        <v>0</v>
      </c>
    </row>
    <row r="91" spans="1:16" x14ac:dyDescent="0.25">
      <c r="A91" s="12">
        <f t="shared" si="1"/>
        <v>82</v>
      </c>
      <c r="B91" s="17">
        <v>41548</v>
      </c>
      <c r="C91" s="14">
        <v>9.2027481649173222</v>
      </c>
      <c r="D91" s="15">
        <v>82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8.67741935483871</v>
      </c>
      <c r="O91" s="15">
        <v>0</v>
      </c>
      <c r="P91" s="15">
        <v>0</v>
      </c>
    </row>
    <row r="92" spans="1:16" x14ac:dyDescent="0.25">
      <c r="A92" s="12">
        <f t="shared" si="1"/>
        <v>83</v>
      </c>
      <c r="B92" s="17">
        <v>41579</v>
      </c>
      <c r="C92" s="14">
        <v>15.297945785389818</v>
      </c>
      <c r="D92" s="15">
        <v>83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14.283333333333333</v>
      </c>
      <c r="P92" s="15">
        <v>0</v>
      </c>
    </row>
    <row r="93" spans="1:16" x14ac:dyDescent="0.25">
      <c r="A93" s="12">
        <f t="shared" si="1"/>
        <v>84</v>
      </c>
      <c r="B93" s="17">
        <v>41609</v>
      </c>
      <c r="C93" s="14">
        <v>16.294294268527057</v>
      </c>
      <c r="D93" s="15">
        <v>84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21.951612903225808</v>
      </c>
    </row>
    <row r="94" spans="1:16" x14ac:dyDescent="0.25">
      <c r="A94" s="12">
        <f t="shared" si="1"/>
        <v>85</v>
      </c>
      <c r="B94" s="17">
        <v>41640</v>
      </c>
      <c r="C94" s="14">
        <v>17.690250568632433</v>
      </c>
      <c r="D94" s="15">
        <v>85</v>
      </c>
      <c r="E94" s="15">
        <v>16.419354838709676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</row>
    <row r="95" spans="1:16" x14ac:dyDescent="0.25">
      <c r="A95" s="12">
        <f t="shared" si="1"/>
        <v>86</v>
      </c>
      <c r="B95" s="17">
        <v>41671</v>
      </c>
      <c r="C95" s="14">
        <v>16.37448489561741</v>
      </c>
      <c r="D95" s="15">
        <v>86</v>
      </c>
      <c r="E95" s="15">
        <v>0</v>
      </c>
      <c r="F95" s="15">
        <v>18.857142857142858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</row>
    <row r="96" spans="1:16" x14ac:dyDescent="0.25">
      <c r="A96" s="12">
        <f t="shared" si="1"/>
        <v>87</v>
      </c>
      <c r="B96" s="17">
        <v>41699</v>
      </c>
      <c r="C96" s="14">
        <v>10.489949553584813</v>
      </c>
      <c r="D96" s="15">
        <v>87</v>
      </c>
      <c r="E96" s="15">
        <v>0</v>
      </c>
      <c r="F96" s="15">
        <v>0</v>
      </c>
      <c r="G96" s="15">
        <v>12.516129032258064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</row>
    <row r="97" spans="1:16" x14ac:dyDescent="0.25">
      <c r="A97" s="12">
        <f t="shared" si="1"/>
        <v>88</v>
      </c>
      <c r="B97" s="17">
        <v>41730</v>
      </c>
      <c r="C97" s="14">
        <v>4.8975688760533718</v>
      </c>
      <c r="D97" s="15">
        <v>88</v>
      </c>
      <c r="E97" s="15">
        <v>0</v>
      </c>
      <c r="F97" s="15">
        <v>0</v>
      </c>
      <c r="G97" s="15">
        <v>0</v>
      </c>
      <c r="H97" s="15">
        <v>10.35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</row>
    <row r="98" spans="1:16" x14ac:dyDescent="0.25">
      <c r="A98" s="12">
        <f t="shared" si="1"/>
        <v>89</v>
      </c>
      <c r="B98" s="17">
        <v>41760</v>
      </c>
      <c r="C98" s="14">
        <v>5.4666342055704087</v>
      </c>
      <c r="D98" s="15">
        <v>89</v>
      </c>
      <c r="E98" s="15">
        <v>0</v>
      </c>
      <c r="F98" s="15">
        <v>0</v>
      </c>
      <c r="G98" s="15">
        <v>0</v>
      </c>
      <c r="H98" s="15">
        <v>0</v>
      </c>
      <c r="I98" s="15">
        <v>4.661290322580645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</row>
    <row r="99" spans="1:16" x14ac:dyDescent="0.25">
      <c r="A99" s="12">
        <f t="shared" si="1"/>
        <v>90</v>
      </c>
      <c r="B99" s="17">
        <v>41791</v>
      </c>
      <c r="C99" s="14">
        <v>4.4210514157312311</v>
      </c>
      <c r="D99" s="15">
        <v>90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2.35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</row>
    <row r="100" spans="1:16" x14ac:dyDescent="0.25">
      <c r="A100" s="12">
        <f t="shared" si="1"/>
        <v>91</v>
      </c>
      <c r="B100" s="17">
        <v>41821</v>
      </c>
      <c r="C100" s="14">
        <v>5.968234785435663</v>
      </c>
      <c r="D100" s="15">
        <v>91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0.40322580645161288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</row>
    <row r="101" spans="1:16" x14ac:dyDescent="0.25">
      <c r="A101" s="12">
        <f t="shared" si="1"/>
        <v>92</v>
      </c>
      <c r="B101" s="17">
        <v>41852</v>
      </c>
      <c r="C101" s="14">
        <v>4.1894846162229209</v>
      </c>
      <c r="D101" s="15">
        <v>92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6.4516129032258063E-2</v>
      </c>
      <c r="M101" s="15">
        <v>0</v>
      </c>
      <c r="N101" s="15">
        <v>0</v>
      </c>
      <c r="O101" s="15">
        <v>0</v>
      </c>
      <c r="P101" s="15">
        <v>0</v>
      </c>
    </row>
    <row r="102" spans="1:16" x14ac:dyDescent="0.25">
      <c r="A102" s="12">
        <f t="shared" si="1"/>
        <v>93</v>
      </c>
      <c r="B102" s="17">
        <v>41883</v>
      </c>
      <c r="C102" s="14">
        <v>5.3168481707235493</v>
      </c>
      <c r="D102" s="15">
        <v>93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0.31666666666666665</v>
      </c>
      <c r="N102" s="15">
        <v>0</v>
      </c>
      <c r="O102" s="15">
        <v>0</v>
      </c>
      <c r="P102" s="15">
        <v>0</v>
      </c>
    </row>
    <row r="103" spans="1:16" x14ac:dyDescent="0.25">
      <c r="A103" s="12">
        <f t="shared" si="1"/>
        <v>94</v>
      </c>
      <c r="B103" s="17">
        <v>41913</v>
      </c>
      <c r="C103" s="14">
        <v>6.2917429858562901</v>
      </c>
      <c r="D103" s="15">
        <v>94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2.7096774193548385</v>
      </c>
      <c r="O103" s="15">
        <v>0</v>
      </c>
      <c r="P103" s="15">
        <v>0</v>
      </c>
    </row>
    <row r="104" spans="1:16" x14ac:dyDescent="0.25">
      <c r="A104" s="12">
        <f t="shared" si="1"/>
        <v>95</v>
      </c>
      <c r="B104" s="17">
        <v>41944</v>
      </c>
      <c r="C104" s="14">
        <v>15.961204425473165</v>
      </c>
      <c r="D104" s="15">
        <v>95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13.583333333333334</v>
      </c>
      <c r="P104" s="15">
        <v>0</v>
      </c>
    </row>
    <row r="105" spans="1:16" x14ac:dyDescent="0.25">
      <c r="A105" s="12">
        <f t="shared" si="1"/>
        <v>96</v>
      </c>
      <c r="B105" s="17">
        <v>41974</v>
      </c>
      <c r="C105" s="14">
        <v>13.983089970750296</v>
      </c>
      <c r="D105" s="15">
        <v>96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14.403225806451612</v>
      </c>
    </row>
    <row r="106" spans="1:16" x14ac:dyDescent="0.25">
      <c r="A106" s="12">
        <f t="shared" si="1"/>
        <v>97</v>
      </c>
      <c r="B106" s="17">
        <v>42005</v>
      </c>
      <c r="C106" s="14">
        <v>15.1938763926149</v>
      </c>
      <c r="D106" s="15">
        <v>97</v>
      </c>
      <c r="E106" s="15">
        <v>13.82258064516129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</row>
    <row r="107" spans="1:16" x14ac:dyDescent="0.25">
      <c r="A107" s="12">
        <f t="shared" si="1"/>
        <v>98</v>
      </c>
      <c r="B107" s="17">
        <v>42036</v>
      </c>
      <c r="C107" s="14">
        <v>10.930910343306511</v>
      </c>
      <c r="D107" s="15">
        <v>98</v>
      </c>
      <c r="E107" s="15">
        <v>0</v>
      </c>
      <c r="F107" s="15">
        <v>10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</row>
    <row r="108" spans="1:16" x14ac:dyDescent="0.25">
      <c r="A108" s="12">
        <f t="shared" si="1"/>
        <v>99</v>
      </c>
      <c r="B108" s="17">
        <v>42064</v>
      </c>
      <c r="C108" s="14">
        <v>8.1593097002560686</v>
      </c>
      <c r="D108" s="15">
        <v>99</v>
      </c>
      <c r="E108" s="15">
        <v>0</v>
      </c>
      <c r="F108" s="15">
        <v>0</v>
      </c>
      <c r="G108" s="15">
        <v>10.14516129032258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</row>
    <row r="109" spans="1:16" x14ac:dyDescent="0.25">
      <c r="A109" s="12">
        <f t="shared" si="1"/>
        <v>100</v>
      </c>
      <c r="B109" s="17">
        <v>42095</v>
      </c>
      <c r="C109" s="14">
        <v>9.1014558777866732</v>
      </c>
      <c r="D109" s="15">
        <v>100</v>
      </c>
      <c r="E109" s="15">
        <v>0</v>
      </c>
      <c r="F109" s="15">
        <v>0</v>
      </c>
      <c r="G109" s="15">
        <v>0</v>
      </c>
      <c r="H109" s="15">
        <v>11.15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</row>
    <row r="110" spans="1:16" x14ac:dyDescent="0.25">
      <c r="A110" s="12">
        <f t="shared" si="1"/>
        <v>101</v>
      </c>
      <c r="B110" s="17">
        <v>42125</v>
      </c>
      <c r="C110" s="14">
        <v>5.1154428566570846</v>
      </c>
      <c r="D110" s="15">
        <v>101</v>
      </c>
      <c r="E110" s="15">
        <v>0</v>
      </c>
      <c r="F110" s="15">
        <v>0</v>
      </c>
      <c r="G110" s="15">
        <v>0</v>
      </c>
      <c r="H110" s="15">
        <v>0</v>
      </c>
      <c r="I110" s="15">
        <v>5.693548387096774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</row>
    <row r="111" spans="1:16" x14ac:dyDescent="0.25">
      <c r="A111" s="12">
        <f t="shared" si="1"/>
        <v>102</v>
      </c>
      <c r="B111" s="17">
        <v>42156</v>
      </c>
      <c r="C111" s="14">
        <v>2.6793768687573105</v>
      </c>
      <c r="D111" s="15">
        <v>102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1.4333333333333333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</row>
    <row r="112" spans="1:16" x14ac:dyDescent="0.25">
      <c r="A112" s="12">
        <f t="shared" si="1"/>
        <v>103</v>
      </c>
      <c r="B112" s="17">
        <v>42186</v>
      </c>
      <c r="C112" s="14">
        <v>4.557665260476794</v>
      </c>
      <c r="D112" s="15">
        <v>103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1.6129032258064516E-2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</row>
    <row r="113" spans="1:16" x14ac:dyDescent="0.25">
      <c r="A113" s="12">
        <f t="shared" si="1"/>
        <v>104</v>
      </c>
      <c r="B113" s="17">
        <v>42217</v>
      </c>
      <c r="C113" s="14">
        <v>2.6186464574558617</v>
      </c>
      <c r="D113" s="15">
        <v>104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1.6129032258064516E-2</v>
      </c>
      <c r="M113" s="15">
        <v>0</v>
      </c>
      <c r="N113" s="15">
        <v>0</v>
      </c>
      <c r="O113" s="15">
        <v>0</v>
      </c>
      <c r="P113" s="15">
        <v>0</v>
      </c>
    </row>
    <row r="114" spans="1:16" x14ac:dyDescent="0.25">
      <c r="A114" s="12">
        <f t="shared" si="1"/>
        <v>105</v>
      </c>
      <c r="B114" s="17">
        <v>42248</v>
      </c>
      <c r="C114" s="14">
        <v>4.9257561404550252</v>
      </c>
      <c r="D114" s="15">
        <v>105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2.0166666666666666</v>
      </c>
      <c r="N114" s="15">
        <v>0</v>
      </c>
      <c r="O114" s="15">
        <v>0</v>
      </c>
      <c r="P114" s="15">
        <v>0</v>
      </c>
    </row>
    <row r="115" spans="1:16" x14ac:dyDescent="0.25">
      <c r="A115" s="12">
        <f t="shared" si="1"/>
        <v>106</v>
      </c>
      <c r="B115" s="17">
        <v>42278</v>
      </c>
      <c r="C115" s="14">
        <v>6.9557400345736378</v>
      </c>
      <c r="D115" s="15">
        <v>106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3.032258064516129</v>
      </c>
      <c r="O115" s="15">
        <v>0</v>
      </c>
      <c r="P115" s="15">
        <v>0</v>
      </c>
    </row>
    <row r="116" spans="1:16" x14ac:dyDescent="0.25">
      <c r="A116" s="12">
        <f t="shared" si="1"/>
        <v>107</v>
      </c>
      <c r="B116" s="17">
        <v>42309</v>
      </c>
      <c r="C116" s="14">
        <v>14.247146773969272</v>
      </c>
      <c r="D116" s="15">
        <v>107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14.516666666666667</v>
      </c>
      <c r="P116" s="15">
        <v>0</v>
      </c>
    </row>
    <row r="117" spans="1:16" x14ac:dyDescent="0.25">
      <c r="A117" s="12">
        <f t="shared" si="1"/>
        <v>108</v>
      </c>
      <c r="B117" s="17">
        <v>42339</v>
      </c>
      <c r="C117" s="14">
        <v>17.09812024115805</v>
      </c>
      <c r="D117" s="15">
        <v>108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16.758064516129032</v>
      </c>
    </row>
    <row r="118" spans="1:16" x14ac:dyDescent="0.25">
      <c r="A118" s="12">
        <f t="shared" si="1"/>
        <v>109</v>
      </c>
      <c r="B118" s="17">
        <v>42370</v>
      </c>
      <c r="C118" s="14">
        <v>17.089124656154883</v>
      </c>
      <c r="D118" s="15">
        <v>109</v>
      </c>
      <c r="E118" s="15">
        <v>15.951612903225806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</row>
    <row r="119" spans="1:16" x14ac:dyDescent="0.25">
      <c r="A119" s="12">
        <f t="shared" si="1"/>
        <v>110</v>
      </c>
      <c r="B119" s="17">
        <v>42401</v>
      </c>
      <c r="C119" s="14">
        <v>12.212969059396977</v>
      </c>
      <c r="D119" s="15">
        <v>110</v>
      </c>
      <c r="E119" s="15">
        <v>0</v>
      </c>
      <c r="F119" s="15">
        <v>12.086206896551724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</row>
    <row r="120" spans="1:16" x14ac:dyDescent="0.25">
      <c r="A120" s="12">
        <f t="shared" si="1"/>
        <v>111</v>
      </c>
      <c r="B120" s="17">
        <v>42430</v>
      </c>
      <c r="C120" s="14">
        <v>10.868714504112281</v>
      </c>
      <c r="D120" s="15">
        <v>111</v>
      </c>
      <c r="E120" s="15">
        <v>0</v>
      </c>
      <c r="F120" s="15">
        <v>0</v>
      </c>
      <c r="G120" s="15">
        <v>12.241935483870968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</row>
    <row r="121" spans="1:16" x14ac:dyDescent="0.25">
      <c r="A121" s="12">
        <f t="shared" si="1"/>
        <v>112</v>
      </c>
      <c r="B121" s="17">
        <v>42461</v>
      </c>
      <c r="C121" s="14">
        <v>6.3347388824897308</v>
      </c>
      <c r="D121" s="15">
        <v>112</v>
      </c>
      <c r="E121" s="15">
        <v>0</v>
      </c>
      <c r="F121" s="15">
        <v>0</v>
      </c>
      <c r="G121" s="15">
        <v>0</v>
      </c>
      <c r="H121" s="15">
        <v>6.7666666666666666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</row>
    <row r="122" spans="1:16" x14ac:dyDescent="0.25">
      <c r="A122" s="12">
        <f t="shared" si="1"/>
        <v>113</v>
      </c>
      <c r="B122" s="17">
        <v>42491</v>
      </c>
      <c r="C122" s="14">
        <v>4.7343417995227997</v>
      </c>
      <c r="D122" s="15">
        <v>113</v>
      </c>
      <c r="E122" s="15">
        <v>0</v>
      </c>
      <c r="F122" s="15">
        <v>0</v>
      </c>
      <c r="G122" s="15">
        <v>0</v>
      </c>
      <c r="H122" s="15">
        <v>0</v>
      </c>
      <c r="I122" s="15">
        <v>4.725806451612903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</row>
    <row r="123" spans="1:16" x14ac:dyDescent="0.25">
      <c r="A123" s="12">
        <f t="shared" si="1"/>
        <v>114</v>
      </c>
      <c r="B123" s="17">
        <v>42522</v>
      </c>
      <c r="C123" s="14">
        <v>4.3341435986788692</v>
      </c>
      <c r="D123" s="15">
        <v>114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2.9166666666666665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</row>
    <row r="124" spans="1:16" x14ac:dyDescent="0.25">
      <c r="A124" s="12">
        <f t="shared" si="1"/>
        <v>115</v>
      </c>
      <c r="B124" s="17">
        <v>42552</v>
      </c>
      <c r="C124" s="14">
        <v>4.1890678241624375</v>
      </c>
      <c r="D124" s="15">
        <v>115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0.25806451612903225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</row>
    <row r="125" spans="1:16" x14ac:dyDescent="0.25">
      <c r="A125" s="12">
        <f t="shared" si="1"/>
        <v>116</v>
      </c>
      <c r="B125" s="17">
        <v>42583</v>
      </c>
      <c r="C125" s="14">
        <v>3.7388816532912013</v>
      </c>
      <c r="D125" s="15">
        <v>116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0.30645161290322581</v>
      </c>
      <c r="M125" s="15">
        <v>0</v>
      </c>
      <c r="N125" s="15">
        <v>0</v>
      </c>
      <c r="O125" s="15">
        <v>0</v>
      </c>
      <c r="P125" s="15">
        <v>0</v>
      </c>
    </row>
    <row r="126" spans="1:16" x14ac:dyDescent="0.25">
      <c r="A126" s="12">
        <f t="shared" si="1"/>
        <v>117</v>
      </c>
      <c r="B126" s="17">
        <v>42614</v>
      </c>
      <c r="C126" s="14">
        <v>5.1153533373985605</v>
      </c>
      <c r="D126" s="15">
        <v>117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2.4166666666666665</v>
      </c>
      <c r="N126" s="15">
        <v>0</v>
      </c>
      <c r="O126" s="15">
        <v>0</v>
      </c>
      <c r="P126" s="15">
        <v>0</v>
      </c>
    </row>
    <row r="127" spans="1:16" x14ac:dyDescent="0.25">
      <c r="A127" s="12">
        <f t="shared" si="1"/>
        <v>118</v>
      </c>
      <c r="B127" s="17">
        <v>42644</v>
      </c>
      <c r="C127" s="14">
        <v>8.6466425565264018</v>
      </c>
      <c r="D127" s="15">
        <v>118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6.338709677419355</v>
      </c>
      <c r="O127" s="15">
        <v>0</v>
      </c>
      <c r="P127" s="15">
        <v>0</v>
      </c>
    </row>
    <row r="128" spans="1:16" x14ac:dyDescent="0.25">
      <c r="A128" s="12">
        <f t="shared" si="1"/>
        <v>119</v>
      </c>
      <c r="B128" s="17">
        <v>42675</v>
      </c>
      <c r="C128" s="14">
        <v>10.946267239617754</v>
      </c>
      <c r="D128" s="15">
        <v>119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9.4</v>
      </c>
      <c r="P128" s="15">
        <v>0</v>
      </c>
    </row>
    <row r="129" spans="1:16" x14ac:dyDescent="0.25">
      <c r="A129" s="12">
        <f t="shared" si="1"/>
        <v>120</v>
      </c>
      <c r="B129" s="17">
        <v>42705</v>
      </c>
      <c r="C129" s="14">
        <v>20.703702864707044</v>
      </c>
      <c r="D129" s="15">
        <v>120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21.274193548387096</v>
      </c>
    </row>
    <row r="130" spans="1:16" x14ac:dyDescent="0.25">
      <c r="B130" s="17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</row>
    <row r="131" spans="1:16" x14ac:dyDescent="0.25">
      <c r="B131" s="17"/>
    </row>
    <row r="132" spans="1:16" x14ac:dyDescent="0.25">
      <c r="B132" s="17"/>
    </row>
    <row r="133" spans="1:16" x14ac:dyDescent="0.25">
      <c r="B133" s="17"/>
    </row>
    <row r="134" spans="1:16" x14ac:dyDescent="0.25">
      <c r="B134" s="17"/>
    </row>
    <row r="135" spans="1:16" x14ac:dyDescent="0.25">
      <c r="B135" s="17"/>
    </row>
    <row r="136" spans="1:16" x14ac:dyDescent="0.25">
      <c r="B136" s="17"/>
    </row>
    <row r="137" spans="1:16" x14ac:dyDescent="0.25">
      <c r="B137" s="17"/>
    </row>
    <row r="138" spans="1:16" x14ac:dyDescent="0.25">
      <c r="B138" s="17"/>
    </row>
    <row r="139" spans="1:16" x14ac:dyDescent="0.25">
      <c r="B139" s="17"/>
    </row>
    <row r="140" spans="1:16" x14ac:dyDescent="0.25">
      <c r="B140" s="17"/>
    </row>
    <row r="141" spans="1:16" x14ac:dyDescent="0.25">
      <c r="B141" s="17"/>
    </row>
    <row r="142" spans="1:16" x14ac:dyDescent="0.25">
      <c r="B142" s="17"/>
    </row>
    <row r="143" spans="1:16" x14ac:dyDescent="0.25">
      <c r="B143" s="17"/>
    </row>
    <row r="144" spans="1:16" x14ac:dyDescent="0.25">
      <c r="B144" s="17"/>
    </row>
    <row r="145" spans="2:2" x14ac:dyDescent="0.25">
      <c r="B145" s="17"/>
    </row>
    <row r="146" spans="2:2" x14ac:dyDescent="0.25">
      <c r="B146" s="17"/>
    </row>
    <row r="147" spans="2:2" x14ac:dyDescent="0.25">
      <c r="B147" s="17"/>
    </row>
    <row r="148" spans="2:2" x14ac:dyDescent="0.25">
      <c r="B148" s="17"/>
    </row>
    <row r="149" spans="2:2" x14ac:dyDescent="0.25">
      <c r="B149" s="17"/>
    </row>
    <row r="150" spans="2:2" x14ac:dyDescent="0.25">
      <c r="B150" s="17"/>
    </row>
    <row r="151" spans="2:2" x14ac:dyDescent="0.25">
      <c r="B151" s="17"/>
    </row>
    <row r="152" spans="2:2" x14ac:dyDescent="0.25">
      <c r="B152" s="17"/>
    </row>
    <row r="153" spans="2:2" x14ac:dyDescent="0.25">
      <c r="B153" s="17"/>
    </row>
    <row r="154" spans="2:2" x14ac:dyDescent="0.25">
      <c r="B154" s="17"/>
    </row>
    <row r="155" spans="2:2" x14ac:dyDescent="0.25">
      <c r="B155" s="17"/>
    </row>
    <row r="156" spans="2:2" x14ac:dyDescent="0.25">
      <c r="B156" s="17"/>
    </row>
    <row r="157" spans="2:2" x14ac:dyDescent="0.25">
      <c r="B157" s="17"/>
    </row>
    <row r="158" spans="2:2" x14ac:dyDescent="0.25">
      <c r="B158" s="17"/>
    </row>
    <row r="159" spans="2:2" x14ac:dyDescent="0.25">
      <c r="B159" s="17"/>
    </row>
    <row r="160" spans="2:2" x14ac:dyDescent="0.25">
      <c r="B160" s="17"/>
    </row>
    <row r="161" spans="2:2" x14ac:dyDescent="0.25">
      <c r="B161" s="17"/>
    </row>
    <row r="162" spans="2:2" x14ac:dyDescent="0.25">
      <c r="B162" s="17"/>
    </row>
    <row r="163" spans="2:2" x14ac:dyDescent="0.25">
      <c r="B163" s="17"/>
    </row>
    <row r="164" spans="2:2" x14ac:dyDescent="0.25">
      <c r="B164" s="17"/>
    </row>
    <row r="165" spans="2:2" x14ac:dyDescent="0.25">
      <c r="B165" s="17"/>
    </row>
    <row r="166" spans="2:2" x14ac:dyDescent="0.25">
      <c r="B166" s="17"/>
    </row>
    <row r="167" spans="2:2" x14ac:dyDescent="0.25">
      <c r="B167" s="17"/>
    </row>
    <row r="168" spans="2:2" x14ac:dyDescent="0.25">
      <c r="B168" s="17"/>
    </row>
    <row r="169" spans="2:2" x14ac:dyDescent="0.25">
      <c r="B169" s="17"/>
    </row>
    <row r="170" spans="2:2" x14ac:dyDescent="0.25">
      <c r="B170" s="17"/>
    </row>
    <row r="171" spans="2:2" x14ac:dyDescent="0.25">
      <c r="B171" s="17"/>
    </row>
    <row r="172" spans="2:2" x14ac:dyDescent="0.25">
      <c r="B172" s="17"/>
    </row>
    <row r="173" spans="2:2" x14ac:dyDescent="0.25">
      <c r="B173" s="17"/>
    </row>
    <row r="174" spans="2:2" x14ac:dyDescent="0.25">
      <c r="B174" s="17"/>
    </row>
    <row r="175" spans="2:2" x14ac:dyDescent="0.25">
      <c r="B175" s="17"/>
    </row>
    <row r="176" spans="2:2" x14ac:dyDescent="0.25">
      <c r="B176" s="17"/>
    </row>
    <row r="177" spans="2:2" x14ac:dyDescent="0.25">
      <c r="B177" s="17"/>
    </row>
    <row r="178" spans="2:2" x14ac:dyDescent="0.25">
      <c r="B178" s="17"/>
    </row>
    <row r="179" spans="2:2" x14ac:dyDescent="0.25">
      <c r="B179" s="17"/>
    </row>
    <row r="180" spans="2:2" x14ac:dyDescent="0.25">
      <c r="B180" s="17"/>
    </row>
    <row r="181" spans="2:2" x14ac:dyDescent="0.25">
      <c r="B181" s="17"/>
    </row>
    <row r="182" spans="2:2" x14ac:dyDescent="0.25">
      <c r="B182" s="17"/>
    </row>
    <row r="183" spans="2:2" x14ac:dyDescent="0.25">
      <c r="B183" s="17"/>
    </row>
    <row r="184" spans="2:2" x14ac:dyDescent="0.25">
      <c r="B184" s="17"/>
    </row>
    <row r="185" spans="2:2" x14ac:dyDescent="0.25">
      <c r="B185" s="17"/>
    </row>
    <row r="186" spans="2:2" x14ac:dyDescent="0.25">
      <c r="B186" s="17"/>
    </row>
    <row r="187" spans="2:2" x14ac:dyDescent="0.25">
      <c r="B187" s="17"/>
    </row>
    <row r="188" spans="2:2" x14ac:dyDescent="0.25">
      <c r="B188" s="17"/>
    </row>
    <row r="189" spans="2:2" x14ac:dyDescent="0.25">
      <c r="B189" s="17"/>
    </row>
    <row r="190" spans="2:2" x14ac:dyDescent="0.25">
      <c r="B190" s="17"/>
    </row>
    <row r="191" spans="2:2" x14ac:dyDescent="0.25">
      <c r="B191" s="17"/>
    </row>
    <row r="192" spans="2:2" x14ac:dyDescent="0.25">
      <c r="B192" s="17"/>
    </row>
    <row r="193" spans="2:2" x14ac:dyDescent="0.25">
      <c r="B193" s="17"/>
    </row>
    <row r="194" spans="2:2" x14ac:dyDescent="0.25">
      <c r="B194" s="17"/>
    </row>
    <row r="195" spans="2:2" x14ac:dyDescent="0.25">
      <c r="B195" s="17"/>
    </row>
    <row r="196" spans="2:2" x14ac:dyDescent="0.25">
      <c r="B196" s="17"/>
    </row>
    <row r="197" spans="2:2" x14ac:dyDescent="0.25">
      <c r="B197" s="17"/>
    </row>
    <row r="198" spans="2:2" x14ac:dyDescent="0.25">
      <c r="B198" s="17"/>
    </row>
    <row r="199" spans="2:2" x14ac:dyDescent="0.25">
      <c r="B199" s="17"/>
    </row>
    <row r="200" spans="2:2" x14ac:dyDescent="0.25">
      <c r="B200" s="17"/>
    </row>
    <row r="201" spans="2:2" x14ac:dyDescent="0.25">
      <c r="B201" s="17"/>
    </row>
    <row r="202" spans="2:2" x14ac:dyDescent="0.25">
      <c r="B202" s="17"/>
    </row>
    <row r="203" spans="2:2" x14ac:dyDescent="0.25">
      <c r="B203" s="17"/>
    </row>
    <row r="204" spans="2:2" x14ac:dyDescent="0.25">
      <c r="B204" s="17"/>
    </row>
    <row r="205" spans="2:2" x14ac:dyDescent="0.25">
      <c r="B205" s="17"/>
    </row>
    <row r="206" spans="2:2" x14ac:dyDescent="0.25">
      <c r="B206" s="17"/>
    </row>
    <row r="207" spans="2:2" x14ac:dyDescent="0.25">
      <c r="B207" s="17"/>
    </row>
    <row r="208" spans="2:2" x14ac:dyDescent="0.25">
      <c r="B208" s="17"/>
    </row>
    <row r="209" spans="2:2" x14ac:dyDescent="0.25">
      <c r="B209" s="17"/>
    </row>
    <row r="210" spans="2:2" x14ac:dyDescent="0.25">
      <c r="B210" s="17"/>
    </row>
    <row r="211" spans="2:2" x14ac:dyDescent="0.25">
      <c r="B211" s="17"/>
    </row>
    <row r="212" spans="2:2" x14ac:dyDescent="0.25">
      <c r="B212" s="17"/>
    </row>
    <row r="213" spans="2:2" x14ac:dyDescent="0.25">
      <c r="B213" s="17"/>
    </row>
    <row r="214" spans="2:2" x14ac:dyDescent="0.25">
      <c r="B214" s="17"/>
    </row>
    <row r="215" spans="2:2" x14ac:dyDescent="0.25">
      <c r="B215" s="17"/>
    </row>
    <row r="216" spans="2:2" x14ac:dyDescent="0.25">
      <c r="B216" s="17"/>
    </row>
    <row r="217" spans="2:2" x14ac:dyDescent="0.25">
      <c r="B217" s="17"/>
    </row>
    <row r="218" spans="2:2" x14ac:dyDescent="0.25">
      <c r="B218" s="17"/>
    </row>
    <row r="219" spans="2:2" x14ac:dyDescent="0.25">
      <c r="B219" s="17"/>
    </row>
    <row r="220" spans="2:2" x14ac:dyDescent="0.25">
      <c r="B220" s="17"/>
    </row>
    <row r="221" spans="2:2" x14ac:dyDescent="0.25">
      <c r="B221" s="17"/>
    </row>
    <row r="222" spans="2:2" x14ac:dyDescent="0.25">
      <c r="B222" s="17"/>
    </row>
    <row r="223" spans="2:2" x14ac:dyDescent="0.25">
      <c r="B223" s="17"/>
    </row>
    <row r="224" spans="2:2" x14ac:dyDescent="0.25">
      <c r="B224" s="17"/>
    </row>
    <row r="225" spans="2:2" x14ac:dyDescent="0.25">
      <c r="B225" s="17"/>
    </row>
    <row r="226" spans="2:2" x14ac:dyDescent="0.25">
      <c r="B226" s="17"/>
    </row>
    <row r="227" spans="2:2" x14ac:dyDescent="0.25">
      <c r="B227" s="17"/>
    </row>
    <row r="228" spans="2:2" x14ac:dyDescent="0.25">
      <c r="B228" s="17"/>
    </row>
    <row r="229" spans="2:2" x14ac:dyDescent="0.25">
      <c r="B229" s="17"/>
    </row>
    <row r="230" spans="2:2" x14ac:dyDescent="0.25">
      <c r="B230" s="17"/>
    </row>
    <row r="231" spans="2:2" x14ac:dyDescent="0.25">
      <c r="B231" s="17"/>
    </row>
    <row r="232" spans="2:2" x14ac:dyDescent="0.25">
      <c r="B232" s="17"/>
    </row>
    <row r="233" spans="2:2" x14ac:dyDescent="0.25">
      <c r="B233" s="17"/>
    </row>
    <row r="234" spans="2:2" x14ac:dyDescent="0.25">
      <c r="B234" s="17"/>
    </row>
    <row r="235" spans="2:2" x14ac:dyDescent="0.25">
      <c r="B235" s="17"/>
    </row>
    <row r="236" spans="2:2" x14ac:dyDescent="0.25">
      <c r="B236" s="17"/>
    </row>
    <row r="237" spans="2:2" x14ac:dyDescent="0.25">
      <c r="B237" s="17"/>
    </row>
    <row r="238" spans="2:2" x14ac:dyDescent="0.25">
      <c r="B238" s="17"/>
    </row>
    <row r="239" spans="2:2" x14ac:dyDescent="0.25">
      <c r="B239" s="17"/>
    </row>
    <row r="240" spans="2:2" x14ac:dyDescent="0.25">
      <c r="B240" s="17"/>
    </row>
    <row r="241" spans="2:2" x14ac:dyDescent="0.25">
      <c r="B241" s="17"/>
    </row>
    <row r="242" spans="2:2" x14ac:dyDescent="0.25">
      <c r="B242" s="17"/>
    </row>
    <row r="243" spans="2:2" x14ac:dyDescent="0.25">
      <c r="B243" s="17"/>
    </row>
    <row r="244" spans="2:2" x14ac:dyDescent="0.25">
      <c r="B244" s="17"/>
    </row>
    <row r="245" spans="2:2" x14ac:dyDescent="0.25">
      <c r="B245" s="17"/>
    </row>
    <row r="246" spans="2:2" x14ac:dyDescent="0.25">
      <c r="B246" s="17"/>
    </row>
    <row r="247" spans="2:2" x14ac:dyDescent="0.25">
      <c r="B247" s="17"/>
    </row>
    <row r="248" spans="2:2" x14ac:dyDescent="0.25">
      <c r="B248" s="17"/>
    </row>
    <row r="249" spans="2:2" x14ac:dyDescent="0.25">
      <c r="B249" s="17"/>
    </row>
    <row r="250" spans="2:2" x14ac:dyDescent="0.25">
      <c r="B250" s="17"/>
    </row>
    <row r="251" spans="2:2" x14ac:dyDescent="0.25">
      <c r="B251" s="17"/>
    </row>
    <row r="252" spans="2:2" x14ac:dyDescent="0.25">
      <c r="B252" s="17"/>
    </row>
    <row r="253" spans="2:2" x14ac:dyDescent="0.25">
      <c r="B253" s="17"/>
    </row>
    <row r="254" spans="2:2" x14ac:dyDescent="0.25">
      <c r="B254" s="17"/>
    </row>
    <row r="255" spans="2:2" x14ac:dyDescent="0.25">
      <c r="B255" s="17"/>
    </row>
    <row r="256" spans="2:2" x14ac:dyDescent="0.25">
      <c r="B256" s="17"/>
    </row>
    <row r="257" spans="2:2" x14ac:dyDescent="0.25">
      <c r="B257" s="17"/>
    </row>
    <row r="258" spans="2:2" x14ac:dyDescent="0.25">
      <c r="B258" s="17"/>
    </row>
    <row r="259" spans="2:2" x14ac:dyDescent="0.25">
      <c r="B259" s="17"/>
    </row>
    <row r="260" spans="2:2" x14ac:dyDescent="0.25">
      <c r="B260" s="17"/>
    </row>
    <row r="261" spans="2:2" x14ac:dyDescent="0.25">
      <c r="B261" s="17"/>
    </row>
    <row r="262" spans="2:2" x14ac:dyDescent="0.25">
      <c r="B262" s="17"/>
    </row>
    <row r="263" spans="2:2" x14ac:dyDescent="0.25">
      <c r="B263" s="17"/>
    </row>
    <row r="264" spans="2:2" x14ac:dyDescent="0.25">
      <c r="B264" s="17"/>
    </row>
    <row r="265" spans="2:2" x14ac:dyDescent="0.25">
      <c r="B265" s="17"/>
    </row>
    <row r="266" spans="2:2" x14ac:dyDescent="0.25">
      <c r="B266" s="17"/>
    </row>
    <row r="267" spans="2:2" x14ac:dyDescent="0.25">
      <c r="B267" s="17"/>
    </row>
    <row r="268" spans="2:2" x14ac:dyDescent="0.25">
      <c r="B268" s="17"/>
    </row>
    <row r="269" spans="2:2" x14ac:dyDescent="0.25">
      <c r="B269" s="17"/>
    </row>
    <row r="270" spans="2:2" x14ac:dyDescent="0.25">
      <c r="B270" s="17"/>
    </row>
    <row r="271" spans="2:2" x14ac:dyDescent="0.25">
      <c r="B271" s="17"/>
    </row>
    <row r="272" spans="2:2" x14ac:dyDescent="0.25">
      <c r="B272" s="17"/>
    </row>
    <row r="273" spans="2:2" x14ac:dyDescent="0.25">
      <c r="B273" s="17"/>
    </row>
    <row r="274" spans="2:2" x14ac:dyDescent="0.25">
      <c r="B274" s="17"/>
    </row>
    <row r="275" spans="2:2" x14ac:dyDescent="0.25">
      <c r="B275" s="17"/>
    </row>
    <row r="276" spans="2:2" x14ac:dyDescent="0.25">
      <c r="B276" s="17"/>
    </row>
    <row r="277" spans="2:2" x14ac:dyDescent="0.25">
      <c r="B277" s="17"/>
    </row>
    <row r="278" spans="2:2" x14ac:dyDescent="0.25">
      <c r="B278" s="17"/>
    </row>
    <row r="279" spans="2:2" x14ac:dyDescent="0.25">
      <c r="B279" s="17"/>
    </row>
    <row r="280" spans="2:2" x14ac:dyDescent="0.25">
      <c r="B280" s="17"/>
    </row>
    <row r="281" spans="2:2" x14ac:dyDescent="0.25">
      <c r="B281" s="17"/>
    </row>
    <row r="282" spans="2:2" x14ac:dyDescent="0.25">
      <c r="B282" s="17"/>
    </row>
    <row r="283" spans="2:2" x14ac:dyDescent="0.25">
      <c r="B283" s="17"/>
    </row>
    <row r="284" spans="2:2" x14ac:dyDescent="0.25">
      <c r="B284" s="17"/>
    </row>
    <row r="285" spans="2:2" x14ac:dyDescent="0.25">
      <c r="B285" s="17"/>
    </row>
    <row r="286" spans="2:2" x14ac:dyDescent="0.25">
      <c r="B286" s="17"/>
    </row>
    <row r="287" spans="2:2" x14ac:dyDescent="0.25">
      <c r="B287" s="17"/>
    </row>
    <row r="288" spans="2:2" x14ac:dyDescent="0.25">
      <c r="B288" s="17"/>
    </row>
    <row r="289" spans="2:2" x14ac:dyDescent="0.25">
      <c r="B289" s="17"/>
    </row>
    <row r="290" spans="2:2" x14ac:dyDescent="0.25">
      <c r="B290" s="17"/>
    </row>
    <row r="291" spans="2:2" x14ac:dyDescent="0.25">
      <c r="B291" s="17"/>
    </row>
    <row r="292" spans="2:2" x14ac:dyDescent="0.25">
      <c r="B292" s="17"/>
    </row>
    <row r="293" spans="2:2" x14ac:dyDescent="0.25">
      <c r="B293" s="17"/>
    </row>
    <row r="294" spans="2:2" x14ac:dyDescent="0.25">
      <c r="B294" s="17"/>
    </row>
    <row r="295" spans="2:2" x14ac:dyDescent="0.25">
      <c r="B295" s="17"/>
    </row>
    <row r="296" spans="2:2" x14ac:dyDescent="0.25">
      <c r="B296" s="17"/>
    </row>
    <row r="297" spans="2:2" x14ac:dyDescent="0.25">
      <c r="B297" s="17"/>
    </row>
    <row r="298" spans="2:2" x14ac:dyDescent="0.25">
      <c r="B298" s="17"/>
    </row>
    <row r="299" spans="2:2" x14ac:dyDescent="0.25">
      <c r="B299" s="17"/>
    </row>
    <row r="300" spans="2:2" x14ac:dyDescent="0.25">
      <c r="B300" s="17"/>
    </row>
    <row r="301" spans="2:2" x14ac:dyDescent="0.25">
      <c r="B301" s="17"/>
    </row>
    <row r="302" spans="2:2" x14ac:dyDescent="0.25">
      <c r="B302" s="17"/>
    </row>
    <row r="303" spans="2:2" x14ac:dyDescent="0.25">
      <c r="B303" s="17"/>
    </row>
    <row r="304" spans="2:2" x14ac:dyDescent="0.25">
      <c r="B304" s="17"/>
    </row>
    <row r="305" spans="2:2" x14ac:dyDescent="0.25">
      <c r="B305" s="17"/>
    </row>
    <row r="306" spans="2:2" x14ac:dyDescent="0.25">
      <c r="B306" s="17"/>
    </row>
    <row r="307" spans="2:2" x14ac:dyDescent="0.25">
      <c r="B307" s="17"/>
    </row>
    <row r="308" spans="2:2" x14ac:dyDescent="0.25">
      <c r="B308" s="17"/>
    </row>
    <row r="309" spans="2:2" x14ac:dyDescent="0.25">
      <c r="B309" s="17"/>
    </row>
    <row r="310" spans="2:2" x14ac:dyDescent="0.25">
      <c r="B310" s="17"/>
    </row>
    <row r="311" spans="2:2" x14ac:dyDescent="0.25">
      <c r="B311" s="17"/>
    </row>
    <row r="312" spans="2:2" x14ac:dyDescent="0.25">
      <c r="B312" s="17"/>
    </row>
    <row r="313" spans="2:2" x14ac:dyDescent="0.25">
      <c r="B313" s="17"/>
    </row>
    <row r="314" spans="2:2" x14ac:dyDescent="0.25">
      <c r="B314" s="17"/>
    </row>
    <row r="315" spans="2:2" x14ac:dyDescent="0.25">
      <c r="B315" s="17"/>
    </row>
    <row r="316" spans="2:2" x14ac:dyDescent="0.25">
      <c r="B316" s="17"/>
    </row>
    <row r="317" spans="2:2" x14ac:dyDescent="0.25">
      <c r="B317" s="17"/>
    </row>
    <row r="318" spans="2:2" x14ac:dyDescent="0.25">
      <c r="B318" s="17"/>
    </row>
    <row r="319" spans="2:2" x14ac:dyDescent="0.25">
      <c r="B319" s="17"/>
    </row>
    <row r="320" spans="2:2" x14ac:dyDescent="0.25">
      <c r="B320" s="17"/>
    </row>
    <row r="321" spans="2:2" x14ac:dyDescent="0.25">
      <c r="B321" s="17"/>
    </row>
    <row r="322" spans="2:2" x14ac:dyDescent="0.25">
      <c r="B322" s="17"/>
    </row>
    <row r="323" spans="2:2" x14ac:dyDescent="0.25">
      <c r="B323" s="17"/>
    </row>
    <row r="324" spans="2:2" x14ac:dyDescent="0.25">
      <c r="B324" s="17"/>
    </row>
    <row r="325" spans="2:2" x14ac:dyDescent="0.25">
      <c r="B325" s="17"/>
    </row>
    <row r="326" spans="2:2" x14ac:dyDescent="0.25">
      <c r="B326" s="17"/>
    </row>
    <row r="327" spans="2:2" x14ac:dyDescent="0.25">
      <c r="B327" s="17"/>
    </row>
    <row r="328" spans="2:2" x14ac:dyDescent="0.25">
      <c r="B328" s="17"/>
    </row>
    <row r="329" spans="2:2" x14ac:dyDescent="0.25">
      <c r="B329" s="17"/>
    </row>
    <row r="330" spans="2:2" x14ac:dyDescent="0.25">
      <c r="B330" s="17"/>
    </row>
    <row r="331" spans="2:2" x14ac:dyDescent="0.25">
      <c r="B331" s="17"/>
    </row>
    <row r="332" spans="2:2" x14ac:dyDescent="0.25">
      <c r="B332" s="17"/>
    </row>
    <row r="333" spans="2:2" x14ac:dyDescent="0.25">
      <c r="B333" s="17"/>
    </row>
    <row r="334" spans="2:2" x14ac:dyDescent="0.25">
      <c r="B334" s="17"/>
    </row>
    <row r="335" spans="2:2" x14ac:dyDescent="0.25">
      <c r="B335" s="17"/>
    </row>
    <row r="336" spans="2:2" x14ac:dyDescent="0.25">
      <c r="B336" s="17"/>
    </row>
    <row r="337" spans="2:2" x14ac:dyDescent="0.25">
      <c r="B337" s="17"/>
    </row>
    <row r="338" spans="2:2" x14ac:dyDescent="0.25">
      <c r="B338" s="17"/>
    </row>
    <row r="339" spans="2:2" x14ac:dyDescent="0.25">
      <c r="B339" s="17"/>
    </row>
    <row r="340" spans="2:2" x14ac:dyDescent="0.25">
      <c r="B340" s="17"/>
    </row>
    <row r="341" spans="2:2" x14ac:dyDescent="0.25">
      <c r="B341" s="17"/>
    </row>
    <row r="342" spans="2:2" x14ac:dyDescent="0.25">
      <c r="B342" s="17"/>
    </row>
    <row r="343" spans="2:2" x14ac:dyDescent="0.25">
      <c r="B343" s="17"/>
    </row>
    <row r="344" spans="2:2" x14ac:dyDescent="0.25">
      <c r="B344" s="17"/>
    </row>
    <row r="345" spans="2:2" x14ac:dyDescent="0.25">
      <c r="B345" s="17"/>
    </row>
    <row r="346" spans="2:2" x14ac:dyDescent="0.25">
      <c r="B346" s="17"/>
    </row>
    <row r="347" spans="2:2" x14ac:dyDescent="0.25">
      <c r="B347" s="17"/>
    </row>
    <row r="348" spans="2:2" x14ac:dyDescent="0.25">
      <c r="B348" s="17"/>
    </row>
    <row r="349" spans="2:2" x14ac:dyDescent="0.25">
      <c r="B349" s="17"/>
    </row>
    <row r="350" spans="2:2" x14ac:dyDescent="0.25">
      <c r="B350" s="17"/>
    </row>
    <row r="351" spans="2:2" x14ac:dyDescent="0.25">
      <c r="B351" s="17"/>
    </row>
    <row r="352" spans="2:2" x14ac:dyDescent="0.25">
      <c r="B352" s="17"/>
    </row>
    <row r="353" spans="2:2" x14ac:dyDescent="0.25">
      <c r="B353" s="17"/>
    </row>
    <row r="354" spans="2:2" x14ac:dyDescent="0.25">
      <c r="B354" s="17"/>
    </row>
    <row r="355" spans="2:2" x14ac:dyDescent="0.25">
      <c r="B355" s="17"/>
    </row>
    <row r="356" spans="2:2" x14ac:dyDescent="0.25">
      <c r="B356" s="17"/>
    </row>
    <row r="357" spans="2:2" x14ac:dyDescent="0.25">
      <c r="B357" s="17"/>
    </row>
    <row r="358" spans="2:2" x14ac:dyDescent="0.25">
      <c r="B358" s="17"/>
    </row>
    <row r="359" spans="2:2" x14ac:dyDescent="0.25">
      <c r="B359" s="17"/>
    </row>
    <row r="360" spans="2:2" x14ac:dyDescent="0.25">
      <c r="B360" s="17"/>
    </row>
    <row r="361" spans="2:2" x14ac:dyDescent="0.25">
      <c r="B361" s="17"/>
    </row>
    <row r="362" spans="2:2" x14ac:dyDescent="0.25">
      <c r="B362" s="17"/>
    </row>
    <row r="363" spans="2:2" x14ac:dyDescent="0.25">
      <c r="B363" s="17"/>
    </row>
    <row r="364" spans="2:2" x14ac:dyDescent="0.25">
      <c r="B364" s="17"/>
    </row>
    <row r="365" spans="2:2" x14ac:dyDescent="0.25">
      <c r="B365" s="17"/>
    </row>
    <row r="366" spans="2:2" x14ac:dyDescent="0.25">
      <c r="B366" s="17"/>
    </row>
    <row r="367" spans="2:2" x14ac:dyDescent="0.25">
      <c r="B367" s="17"/>
    </row>
    <row r="368" spans="2:2" x14ac:dyDescent="0.25">
      <c r="B368" s="17"/>
    </row>
    <row r="369" spans="2:2" x14ac:dyDescent="0.25">
      <c r="B369" s="17"/>
    </row>
    <row r="370" spans="2:2" x14ac:dyDescent="0.25">
      <c r="B370" s="17"/>
    </row>
    <row r="371" spans="2:2" x14ac:dyDescent="0.25">
      <c r="B371" s="17"/>
    </row>
    <row r="372" spans="2:2" x14ac:dyDescent="0.25">
      <c r="B372" s="17"/>
    </row>
    <row r="373" spans="2:2" x14ac:dyDescent="0.25">
      <c r="B373" s="17"/>
    </row>
    <row r="374" spans="2:2" x14ac:dyDescent="0.25">
      <c r="B374" s="17"/>
    </row>
    <row r="375" spans="2:2" x14ac:dyDescent="0.25">
      <c r="B375" s="17"/>
    </row>
    <row r="376" spans="2:2" x14ac:dyDescent="0.25">
      <c r="B376" s="17"/>
    </row>
    <row r="377" spans="2:2" x14ac:dyDescent="0.25">
      <c r="B377" s="17"/>
    </row>
    <row r="378" spans="2:2" x14ac:dyDescent="0.25">
      <c r="B378" s="17"/>
    </row>
    <row r="379" spans="2:2" x14ac:dyDescent="0.25">
      <c r="B379" s="17"/>
    </row>
    <row r="380" spans="2:2" x14ac:dyDescent="0.25">
      <c r="B380" s="17"/>
    </row>
    <row r="381" spans="2:2" x14ac:dyDescent="0.25">
      <c r="B381" s="17"/>
    </row>
    <row r="382" spans="2:2" x14ac:dyDescent="0.25">
      <c r="B382" s="17"/>
    </row>
    <row r="383" spans="2:2" x14ac:dyDescent="0.25">
      <c r="B383" s="17"/>
    </row>
    <row r="384" spans="2:2" x14ac:dyDescent="0.25">
      <c r="B384" s="17"/>
    </row>
    <row r="385" spans="2:2" x14ac:dyDescent="0.25">
      <c r="B385" s="17"/>
    </row>
    <row r="386" spans="2:2" x14ac:dyDescent="0.25">
      <c r="B386" s="17"/>
    </row>
    <row r="387" spans="2:2" x14ac:dyDescent="0.25">
      <c r="B387" s="17"/>
    </row>
    <row r="388" spans="2:2" x14ac:dyDescent="0.25">
      <c r="B388" s="17"/>
    </row>
    <row r="389" spans="2:2" x14ac:dyDescent="0.25">
      <c r="B389" s="17"/>
    </row>
    <row r="390" spans="2:2" x14ac:dyDescent="0.25">
      <c r="B390" s="17"/>
    </row>
    <row r="391" spans="2:2" x14ac:dyDescent="0.25">
      <c r="B391" s="17"/>
    </row>
    <row r="392" spans="2:2" x14ac:dyDescent="0.25">
      <c r="B392" s="17"/>
    </row>
    <row r="393" spans="2:2" x14ac:dyDescent="0.25">
      <c r="B393" s="17"/>
    </row>
    <row r="394" spans="2:2" x14ac:dyDescent="0.25">
      <c r="B394" s="17"/>
    </row>
    <row r="395" spans="2:2" x14ac:dyDescent="0.25">
      <c r="B395" s="17"/>
    </row>
    <row r="396" spans="2:2" x14ac:dyDescent="0.25">
      <c r="B396" s="17"/>
    </row>
    <row r="397" spans="2:2" x14ac:dyDescent="0.25">
      <c r="B397" s="17"/>
    </row>
    <row r="398" spans="2:2" x14ac:dyDescent="0.25">
      <c r="B398" s="17"/>
    </row>
    <row r="399" spans="2:2" x14ac:dyDescent="0.25">
      <c r="B399" s="17"/>
    </row>
    <row r="400" spans="2:2" x14ac:dyDescent="0.25">
      <c r="B400" s="17"/>
    </row>
    <row r="401" spans="2:2" x14ac:dyDescent="0.25">
      <c r="B401" s="17"/>
    </row>
    <row r="402" spans="2:2" x14ac:dyDescent="0.25">
      <c r="B402" s="17"/>
    </row>
    <row r="403" spans="2:2" x14ac:dyDescent="0.25">
      <c r="B403" s="17"/>
    </row>
    <row r="404" spans="2:2" x14ac:dyDescent="0.25">
      <c r="B404" s="17"/>
    </row>
    <row r="405" spans="2:2" x14ac:dyDescent="0.25">
      <c r="B405" s="17"/>
    </row>
    <row r="406" spans="2:2" x14ac:dyDescent="0.25">
      <c r="B406" s="17"/>
    </row>
    <row r="407" spans="2:2" x14ac:dyDescent="0.25">
      <c r="B407" s="17"/>
    </row>
    <row r="408" spans="2:2" x14ac:dyDescent="0.25">
      <c r="B408" s="17"/>
    </row>
    <row r="409" spans="2:2" x14ac:dyDescent="0.25">
      <c r="B409" s="17"/>
    </row>
    <row r="410" spans="2:2" x14ac:dyDescent="0.25">
      <c r="B410" s="17"/>
    </row>
    <row r="411" spans="2:2" x14ac:dyDescent="0.25">
      <c r="B411" s="17"/>
    </row>
    <row r="412" spans="2:2" x14ac:dyDescent="0.25">
      <c r="B412" s="17"/>
    </row>
    <row r="413" spans="2:2" x14ac:dyDescent="0.25">
      <c r="B413" s="17"/>
    </row>
    <row r="414" spans="2:2" x14ac:dyDescent="0.25">
      <c r="B414" s="17"/>
    </row>
    <row r="415" spans="2:2" x14ac:dyDescent="0.25">
      <c r="B415" s="17"/>
    </row>
  </sheetData>
  <mergeCells count="5">
    <mergeCell ref="G1:K1"/>
    <mergeCell ref="G2:K2"/>
    <mergeCell ref="G3:K3"/>
    <mergeCell ref="G4:K4"/>
    <mergeCell ref="G5:K5"/>
  </mergeCells>
  <pageMargins left="0.7" right="0.7" top="0.75" bottom="0.75" header="0.3" footer="0.3"/>
  <pageSetup scale="65" orientation="landscape" r:id="rId1"/>
  <headerFooter scaleWithDoc="0" alignWithMargins="0">
    <oddHeader>&amp;RPage &amp;P of &amp;N</oddHeader>
    <oddFooter>&amp;LElectronic Tab Name:&amp;A</oddFooter>
  </headerFooter>
  <rowBreaks count="2" manualBreakCount="2">
    <brk id="49" max="16383" man="1"/>
    <brk id="8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3"/>
  <sheetViews>
    <sheetView tabSelected="1" view="pageBreakPreview" zoomScale="60" zoomScaleNormal="100" workbookViewId="0">
      <selection activeCell="B50" sqref="B50"/>
    </sheetView>
  </sheetViews>
  <sheetFormatPr defaultRowHeight="15" x14ac:dyDescent="0.25"/>
  <cols>
    <col min="2" max="2" width="28.140625" bestFit="1" customWidth="1"/>
    <col min="3" max="3" width="9" bestFit="1" customWidth="1"/>
    <col min="4" max="4" width="11" bestFit="1" customWidth="1"/>
    <col min="5" max="5" width="10" bestFit="1" customWidth="1"/>
    <col min="6" max="6" width="7.5703125" bestFit="1" customWidth="1"/>
    <col min="7" max="7" width="7.42578125" bestFit="1" customWidth="1"/>
    <col min="9" max="9" width="28.140625" bestFit="1" customWidth="1"/>
    <col min="10" max="10" width="12" bestFit="1" customWidth="1"/>
    <col min="11" max="11" width="16.7109375" bestFit="1" customWidth="1"/>
    <col min="12" max="12" width="9" bestFit="1" customWidth="1"/>
    <col min="13" max="13" width="7.5703125" bestFit="1" customWidth="1"/>
    <col min="14" max="14" width="7.42578125" bestFit="1" customWidth="1"/>
  </cols>
  <sheetData>
    <row r="1" spans="1:14" ht="15.75" x14ac:dyDescent="0.25">
      <c r="F1" s="37" t="s">
        <v>115</v>
      </c>
      <c r="G1" s="37"/>
      <c r="H1" s="37"/>
      <c r="I1" s="37"/>
      <c r="J1" s="37"/>
    </row>
    <row r="2" spans="1:14" ht="15.75" x14ac:dyDescent="0.25">
      <c r="F2" s="37" t="s">
        <v>116</v>
      </c>
      <c r="G2" s="37"/>
      <c r="H2" s="37"/>
      <c r="I2" s="37"/>
      <c r="J2" s="37"/>
    </row>
    <row r="3" spans="1:14" ht="15.75" x14ac:dyDescent="0.25">
      <c r="F3" s="37" t="s">
        <v>153</v>
      </c>
      <c r="G3" s="37"/>
      <c r="H3" s="37"/>
      <c r="I3" s="37"/>
      <c r="J3" s="37"/>
    </row>
    <row r="4" spans="1:14" ht="15.75" x14ac:dyDescent="0.25">
      <c r="F4" s="37" t="s">
        <v>137</v>
      </c>
      <c r="G4" s="37"/>
      <c r="H4" s="37"/>
      <c r="I4" s="37"/>
      <c r="J4" s="37"/>
    </row>
    <row r="5" spans="1:14" ht="15.75" x14ac:dyDescent="0.25">
      <c r="F5" s="38" t="s">
        <v>118</v>
      </c>
      <c r="G5" s="38"/>
      <c r="H5" s="38"/>
      <c r="I5" s="38"/>
      <c r="J5" s="38"/>
    </row>
    <row r="7" spans="1:14" x14ac:dyDescent="0.25">
      <c r="A7" s="12" t="s">
        <v>114</v>
      </c>
      <c r="B7" s="12" t="s">
        <v>88</v>
      </c>
      <c r="C7" s="12" t="s">
        <v>89</v>
      </c>
      <c r="D7" s="12" t="s">
        <v>90</v>
      </c>
      <c r="E7" s="12" t="s">
        <v>91</v>
      </c>
      <c r="F7" s="12" t="s">
        <v>92</v>
      </c>
      <c r="G7" s="12" t="s">
        <v>93</v>
      </c>
      <c r="H7" s="12" t="s">
        <v>94</v>
      </c>
      <c r="I7" s="12" t="s">
        <v>95</v>
      </c>
      <c r="J7" s="12" t="s">
        <v>96</v>
      </c>
      <c r="K7" s="12" t="s">
        <v>97</v>
      </c>
      <c r="L7" s="12" t="s">
        <v>48</v>
      </c>
      <c r="M7" s="12" t="s">
        <v>98</v>
      </c>
      <c r="N7" s="12" t="s">
        <v>99</v>
      </c>
    </row>
    <row r="8" spans="1:14" x14ac:dyDescent="0.25">
      <c r="A8" s="16"/>
      <c r="I8" t="s">
        <v>82</v>
      </c>
    </row>
    <row r="9" spans="1:14" x14ac:dyDescent="0.25">
      <c r="A9" s="12">
        <v>1</v>
      </c>
      <c r="B9" s="3" t="s">
        <v>16</v>
      </c>
      <c r="C9" s="4">
        <v>120</v>
      </c>
      <c r="I9" s="3" t="s">
        <v>16</v>
      </c>
      <c r="J9" s="4">
        <v>120</v>
      </c>
    </row>
    <row r="10" spans="1:14" x14ac:dyDescent="0.25">
      <c r="A10" s="12">
        <f>+A9+1</f>
        <v>2</v>
      </c>
      <c r="B10" s="3" t="s">
        <v>17</v>
      </c>
      <c r="C10" s="4">
        <v>120</v>
      </c>
      <c r="I10" s="3" t="s">
        <v>17</v>
      </c>
      <c r="J10" s="4">
        <v>120</v>
      </c>
    </row>
    <row r="11" spans="1:14" x14ac:dyDescent="0.25">
      <c r="A11" s="12">
        <f t="shared" ref="A11:A20" si="0">+A10+1</f>
        <v>3</v>
      </c>
      <c r="B11" s="39" t="s">
        <v>18</v>
      </c>
      <c r="C11" s="39"/>
      <c r="D11" s="39"/>
      <c r="E11" s="39"/>
      <c r="F11" s="39"/>
      <c r="G11" s="39"/>
      <c r="I11" s="39" t="s">
        <v>18</v>
      </c>
      <c r="J11" s="39"/>
      <c r="K11" s="39"/>
      <c r="L11" s="39"/>
      <c r="M11" s="39"/>
      <c r="N11" s="39"/>
    </row>
    <row r="12" spans="1:14" x14ac:dyDescent="0.25">
      <c r="A12" s="12">
        <f t="shared" si="0"/>
        <v>4</v>
      </c>
      <c r="B12" s="40" t="s">
        <v>19</v>
      </c>
      <c r="C12" s="41" t="s">
        <v>20</v>
      </c>
      <c r="D12" s="5" t="s">
        <v>21</v>
      </c>
      <c r="E12" s="5" t="s">
        <v>22</v>
      </c>
      <c r="F12" s="41" t="s">
        <v>23</v>
      </c>
      <c r="G12" s="41" t="s">
        <v>24</v>
      </c>
      <c r="I12" s="40" t="s">
        <v>19</v>
      </c>
      <c r="J12" s="41" t="s">
        <v>20</v>
      </c>
      <c r="K12" s="5" t="s">
        <v>21</v>
      </c>
      <c r="L12" s="5" t="s">
        <v>22</v>
      </c>
      <c r="M12" s="41" t="s">
        <v>23</v>
      </c>
      <c r="N12" s="41" t="s">
        <v>24</v>
      </c>
    </row>
    <row r="13" spans="1:14" x14ac:dyDescent="0.25">
      <c r="A13" s="12">
        <f t="shared" si="0"/>
        <v>5</v>
      </c>
      <c r="B13" s="40"/>
      <c r="C13" s="41"/>
      <c r="D13" s="5" t="s">
        <v>25</v>
      </c>
      <c r="E13" s="5" t="s">
        <v>26</v>
      </c>
      <c r="F13" s="41"/>
      <c r="G13" s="41"/>
      <c r="I13" s="40"/>
      <c r="J13" s="41"/>
      <c r="K13" s="5" t="s">
        <v>25</v>
      </c>
      <c r="L13" s="5" t="s">
        <v>26</v>
      </c>
      <c r="M13" s="41"/>
      <c r="N13" s="41"/>
    </row>
    <row r="14" spans="1:14" x14ac:dyDescent="0.25">
      <c r="A14" s="12">
        <f t="shared" si="0"/>
        <v>6</v>
      </c>
      <c r="B14" s="3" t="s">
        <v>27</v>
      </c>
      <c r="C14" s="4">
        <v>13</v>
      </c>
      <c r="D14" s="4">
        <v>2971.7930200000001</v>
      </c>
      <c r="E14" s="4">
        <v>228.59945999999999</v>
      </c>
      <c r="F14" s="4">
        <v>205.61</v>
      </c>
      <c r="G14" s="4" t="s">
        <v>28</v>
      </c>
      <c r="I14" s="3" t="s">
        <v>27</v>
      </c>
      <c r="J14" s="4">
        <v>9</v>
      </c>
      <c r="K14" s="4">
        <v>2965.6836400000002</v>
      </c>
      <c r="L14" s="4">
        <v>329.5204</v>
      </c>
      <c r="M14" s="4">
        <v>292.39999999999998</v>
      </c>
      <c r="N14" s="4" t="s">
        <v>28</v>
      </c>
    </row>
    <row r="15" spans="1:14" x14ac:dyDescent="0.25">
      <c r="A15" s="12">
        <f t="shared" si="0"/>
        <v>7</v>
      </c>
      <c r="B15" s="3" t="s">
        <v>29</v>
      </c>
      <c r="C15" s="4">
        <v>106</v>
      </c>
      <c r="D15" s="4">
        <v>117.85398000000001</v>
      </c>
      <c r="E15" s="4">
        <v>1.1118300000000001</v>
      </c>
      <c r="F15" s="4"/>
      <c r="G15" s="4"/>
      <c r="I15" s="3" t="s">
        <v>29</v>
      </c>
      <c r="J15" s="4">
        <v>110</v>
      </c>
      <c r="K15" s="4">
        <v>123.96335999999999</v>
      </c>
      <c r="L15" s="4">
        <v>1.1269400000000001</v>
      </c>
      <c r="M15" s="4"/>
      <c r="N15" s="4"/>
    </row>
    <row r="16" spans="1:14" x14ac:dyDescent="0.25">
      <c r="A16" s="12">
        <f t="shared" si="0"/>
        <v>8</v>
      </c>
      <c r="B16" s="3" t="s">
        <v>30</v>
      </c>
      <c r="C16" s="4">
        <v>119</v>
      </c>
      <c r="D16" s="4">
        <v>3089.6469999999999</v>
      </c>
      <c r="E16" s="4"/>
      <c r="F16" s="4"/>
      <c r="G16" s="4"/>
      <c r="I16" s="3" t="s">
        <v>30</v>
      </c>
      <c r="J16" s="4">
        <v>119</v>
      </c>
      <c r="K16" s="4">
        <v>3089.6469999999999</v>
      </c>
      <c r="L16" s="4"/>
      <c r="M16" s="4"/>
      <c r="N16" s="4"/>
    </row>
    <row r="17" spans="1:14" x14ac:dyDescent="0.25">
      <c r="A17" s="12">
        <f t="shared" si="0"/>
        <v>9</v>
      </c>
      <c r="B17" s="3" t="s">
        <v>31</v>
      </c>
      <c r="C17" s="4">
        <v>1.05443</v>
      </c>
      <c r="D17" s="3" t="s">
        <v>32</v>
      </c>
      <c r="E17" s="4">
        <v>0.96189999999999998</v>
      </c>
      <c r="I17" s="3" t="s">
        <v>31</v>
      </c>
      <c r="J17" s="4">
        <v>1.0615699999999999</v>
      </c>
      <c r="K17" s="3" t="s">
        <v>32</v>
      </c>
      <c r="L17" s="4">
        <v>0.95989999999999998</v>
      </c>
    </row>
    <row r="18" spans="1:14" x14ac:dyDescent="0.25">
      <c r="A18" s="12">
        <f t="shared" si="0"/>
        <v>10</v>
      </c>
      <c r="B18" s="3" t="s">
        <v>33</v>
      </c>
      <c r="C18" s="4">
        <v>9.8644300000000005</v>
      </c>
      <c r="D18" s="3" t="s">
        <v>34</v>
      </c>
      <c r="E18" s="4">
        <v>0.95720000000000005</v>
      </c>
      <c r="I18" s="3" t="s">
        <v>33</v>
      </c>
      <c r="J18" s="4">
        <v>9.8644300000000005</v>
      </c>
      <c r="K18" s="3" t="s">
        <v>34</v>
      </c>
      <c r="L18" s="4">
        <v>0.95660000000000001</v>
      </c>
    </row>
    <row r="19" spans="1:14" x14ac:dyDescent="0.25">
      <c r="A19" s="12">
        <f t="shared" si="0"/>
        <v>11</v>
      </c>
      <c r="B19" s="3" t="s">
        <v>35</v>
      </c>
      <c r="C19" s="4">
        <v>10.689249999999999</v>
      </c>
      <c r="D19" s="3"/>
      <c r="E19" s="4"/>
      <c r="I19" s="3" t="s">
        <v>35</v>
      </c>
      <c r="J19" s="4">
        <v>10.76164</v>
      </c>
      <c r="K19" s="3"/>
      <c r="L19" s="4"/>
    </row>
    <row r="20" spans="1:14" x14ac:dyDescent="0.25">
      <c r="A20" s="12">
        <f t="shared" si="0"/>
        <v>12</v>
      </c>
      <c r="B20" s="39" t="s">
        <v>36</v>
      </c>
      <c r="C20" s="39"/>
      <c r="D20" s="39"/>
      <c r="E20" s="39"/>
      <c r="F20" s="39"/>
      <c r="G20" s="39"/>
      <c r="I20" s="39" t="s">
        <v>36</v>
      </c>
      <c r="J20" s="39"/>
      <c r="K20" s="39"/>
      <c r="L20" s="39"/>
      <c r="M20" s="39"/>
      <c r="N20" s="39"/>
    </row>
    <row r="21" spans="1:14" x14ac:dyDescent="0.25">
      <c r="A21" s="12"/>
      <c r="B21" s="40" t="s">
        <v>37</v>
      </c>
      <c r="C21" s="41" t="s">
        <v>20</v>
      </c>
      <c r="D21" s="5" t="s">
        <v>38</v>
      </c>
      <c r="E21" s="5" t="s">
        <v>39</v>
      </c>
      <c r="F21" s="41" t="s">
        <v>40</v>
      </c>
      <c r="G21" s="41" t="s">
        <v>41</v>
      </c>
      <c r="I21" s="40" t="s">
        <v>37</v>
      </c>
      <c r="J21" s="41" t="s">
        <v>20</v>
      </c>
      <c r="K21" s="5" t="s">
        <v>38</v>
      </c>
      <c r="L21" s="5" t="s">
        <v>39</v>
      </c>
      <c r="M21" s="41" t="s">
        <v>40</v>
      </c>
      <c r="N21" s="41" t="s">
        <v>41</v>
      </c>
    </row>
    <row r="22" spans="1:14" x14ac:dyDescent="0.25">
      <c r="A22" s="12">
        <v>13</v>
      </c>
      <c r="B22" s="40"/>
      <c r="C22" s="41"/>
      <c r="D22" s="5" t="s">
        <v>42</v>
      </c>
      <c r="E22" s="5" t="s">
        <v>29</v>
      </c>
      <c r="F22" s="41"/>
      <c r="G22" s="41"/>
      <c r="I22" s="40"/>
      <c r="J22" s="41"/>
      <c r="K22" s="5" t="s">
        <v>42</v>
      </c>
      <c r="L22" s="5" t="s">
        <v>29</v>
      </c>
      <c r="M22" s="41"/>
      <c r="N22" s="41"/>
    </row>
    <row r="23" spans="1:14" x14ac:dyDescent="0.25">
      <c r="A23" s="12">
        <v>14</v>
      </c>
      <c r="B23" s="3" t="s">
        <v>43</v>
      </c>
      <c r="C23" s="4">
        <v>1</v>
      </c>
      <c r="D23" s="4">
        <v>5.2008799999999997</v>
      </c>
      <c r="E23" s="4">
        <v>0.38217000000000001</v>
      </c>
      <c r="F23" s="4">
        <v>13.61</v>
      </c>
      <c r="G23" s="4" t="s">
        <v>28</v>
      </c>
      <c r="I23" s="3" t="s">
        <v>43</v>
      </c>
      <c r="J23" s="4">
        <v>1</v>
      </c>
      <c r="K23" s="4">
        <v>5.5671099999999996</v>
      </c>
      <c r="L23" s="4">
        <v>0.24711</v>
      </c>
      <c r="M23" s="4">
        <v>22.53</v>
      </c>
      <c r="N23" s="4" t="s">
        <v>28</v>
      </c>
    </row>
    <row r="24" spans="1:14" x14ac:dyDescent="0.25">
      <c r="A24" s="12">
        <v>15</v>
      </c>
      <c r="B24" s="3" t="s">
        <v>2</v>
      </c>
      <c r="C24" s="4">
        <v>1</v>
      </c>
      <c r="D24" s="4">
        <v>-1.048E-2</v>
      </c>
      <c r="E24" s="4">
        <v>2.97E-3</v>
      </c>
      <c r="F24" s="4">
        <v>-3.53</v>
      </c>
      <c r="G24" s="4">
        <v>5.9999999999999995E-4</v>
      </c>
      <c r="I24" s="3" t="s">
        <v>2</v>
      </c>
      <c r="J24" s="4">
        <v>1</v>
      </c>
      <c r="K24" s="4">
        <v>-1.142E-2</v>
      </c>
      <c r="L24" s="4">
        <v>2.8300000000000001E-3</v>
      </c>
      <c r="M24" s="4">
        <v>-4.03</v>
      </c>
      <c r="N24" s="4">
        <v>1E-4</v>
      </c>
    </row>
    <row r="25" spans="1:14" x14ac:dyDescent="0.25">
      <c r="A25" s="12">
        <v>16</v>
      </c>
      <c r="B25" s="3" t="s">
        <v>3</v>
      </c>
      <c r="C25" s="4">
        <v>1</v>
      </c>
      <c r="D25" s="4">
        <v>0.74721000000000004</v>
      </c>
      <c r="E25" s="4">
        <v>2.5510000000000001E-2</v>
      </c>
      <c r="F25" s="4">
        <v>29.29</v>
      </c>
      <c r="G25" s="4" t="s">
        <v>28</v>
      </c>
      <c r="I25" s="3" t="s">
        <v>3</v>
      </c>
      <c r="J25" s="4">
        <v>1</v>
      </c>
      <c r="K25" s="4">
        <v>0.72916000000000003</v>
      </c>
      <c r="L25" s="4">
        <v>2.154E-2</v>
      </c>
      <c r="M25" s="4">
        <v>33.85</v>
      </c>
      <c r="N25" s="4" t="s">
        <v>28</v>
      </c>
    </row>
    <row r="26" spans="1:14" x14ac:dyDescent="0.25">
      <c r="A26" s="12">
        <v>17</v>
      </c>
      <c r="B26" s="3" t="s">
        <v>4</v>
      </c>
      <c r="C26" s="4">
        <v>1</v>
      </c>
      <c r="D26" s="4">
        <v>0.63288</v>
      </c>
      <c r="E26" s="4">
        <v>2.8129999999999999E-2</v>
      </c>
      <c r="F26" s="4">
        <v>22.5</v>
      </c>
      <c r="G26" s="4" t="s">
        <v>28</v>
      </c>
      <c r="I26" s="3" t="s">
        <v>4</v>
      </c>
      <c r="J26" s="4">
        <v>1</v>
      </c>
      <c r="K26" s="4">
        <v>0.61312999999999995</v>
      </c>
      <c r="L26" s="4">
        <v>2.385E-2</v>
      </c>
      <c r="M26" s="4">
        <v>25.71</v>
      </c>
      <c r="N26" s="4" t="s">
        <v>28</v>
      </c>
    </row>
    <row r="27" spans="1:14" x14ac:dyDescent="0.25">
      <c r="A27" s="12">
        <v>18</v>
      </c>
      <c r="B27" s="3" t="s">
        <v>5</v>
      </c>
      <c r="C27" s="4">
        <v>1</v>
      </c>
      <c r="D27" s="4">
        <v>0.53371000000000002</v>
      </c>
      <c r="E27" s="4">
        <v>3.1300000000000001E-2</v>
      </c>
      <c r="F27" s="4">
        <v>17.05</v>
      </c>
      <c r="G27" s="4" t="s">
        <v>28</v>
      </c>
      <c r="I27" s="3" t="s">
        <v>5</v>
      </c>
      <c r="J27" s="4">
        <v>1</v>
      </c>
      <c r="K27" s="4">
        <v>0.51166</v>
      </c>
      <c r="L27" s="4">
        <v>2.6499999999999999E-2</v>
      </c>
      <c r="M27" s="4">
        <v>19.309999999999999</v>
      </c>
      <c r="N27" s="4" t="s">
        <v>28</v>
      </c>
    </row>
    <row r="28" spans="1:14" x14ac:dyDescent="0.25">
      <c r="A28" s="12">
        <v>19</v>
      </c>
      <c r="B28" s="3" t="s">
        <v>6</v>
      </c>
      <c r="C28" s="4">
        <v>1</v>
      </c>
      <c r="D28" s="4">
        <v>0.35791000000000001</v>
      </c>
      <c r="E28" s="4">
        <v>3.789E-2</v>
      </c>
      <c r="F28" s="4">
        <v>9.4499999999999993</v>
      </c>
      <c r="G28" s="4" t="s">
        <v>28</v>
      </c>
      <c r="I28" s="3" t="s">
        <v>6</v>
      </c>
      <c r="J28" s="4">
        <v>1</v>
      </c>
      <c r="K28" s="4">
        <v>0.33128000000000002</v>
      </c>
      <c r="L28" s="4">
        <v>3.2099999999999997E-2</v>
      </c>
      <c r="M28" s="4">
        <v>10.32</v>
      </c>
      <c r="N28" s="4" t="s">
        <v>28</v>
      </c>
    </row>
    <row r="29" spans="1:14" x14ac:dyDescent="0.25">
      <c r="A29" s="12">
        <v>20</v>
      </c>
      <c r="B29" s="3" t="s">
        <v>7</v>
      </c>
      <c r="C29" s="4">
        <v>1</v>
      </c>
      <c r="D29" s="4">
        <v>0.22081999999999999</v>
      </c>
      <c r="E29" s="4">
        <v>6.1030000000000001E-2</v>
      </c>
      <c r="F29" s="4">
        <v>3.62</v>
      </c>
      <c r="G29" s="4">
        <v>5.0000000000000001E-4</v>
      </c>
      <c r="I29" s="3" t="s">
        <v>7</v>
      </c>
      <c r="J29" s="4">
        <v>1</v>
      </c>
      <c r="K29" s="4">
        <v>0.17821000000000001</v>
      </c>
      <c r="L29" s="4">
        <v>5.1839999999999997E-2</v>
      </c>
      <c r="M29" s="4">
        <v>3.44</v>
      </c>
      <c r="N29" s="4">
        <v>8.0000000000000004E-4</v>
      </c>
    </row>
    <row r="30" spans="1:14" x14ac:dyDescent="0.25">
      <c r="A30" s="12">
        <v>21</v>
      </c>
      <c r="B30" s="3" t="s">
        <v>8</v>
      </c>
      <c r="C30" s="4">
        <v>1</v>
      </c>
      <c r="D30" s="4">
        <v>0.16800000000000001</v>
      </c>
      <c r="E30" s="4">
        <v>0.11592</v>
      </c>
      <c r="F30" s="4">
        <v>1.45</v>
      </c>
      <c r="G30" s="4">
        <v>0.1502</v>
      </c>
      <c r="I30" s="3" t="s">
        <v>12</v>
      </c>
      <c r="J30" s="4">
        <v>1</v>
      </c>
      <c r="K30" s="4">
        <v>0.52359999999999995</v>
      </c>
      <c r="L30" s="4">
        <v>5.1220000000000002E-2</v>
      </c>
      <c r="M30" s="4">
        <v>10.220000000000001</v>
      </c>
      <c r="N30" s="4" t="s">
        <v>28</v>
      </c>
    </row>
    <row r="31" spans="1:14" x14ac:dyDescent="0.25">
      <c r="A31" s="12">
        <v>22</v>
      </c>
      <c r="B31" s="3" t="s">
        <v>9</v>
      </c>
      <c r="C31" s="4">
        <v>1</v>
      </c>
      <c r="D31" s="4">
        <v>-0.15260000000000001</v>
      </c>
      <c r="E31" s="4">
        <v>0.28150999999999998</v>
      </c>
      <c r="F31" s="4">
        <v>-0.54</v>
      </c>
      <c r="G31" s="4">
        <v>0.58889999999999998</v>
      </c>
      <c r="I31" s="3" t="s">
        <v>13</v>
      </c>
      <c r="J31" s="4">
        <v>1</v>
      </c>
      <c r="K31" s="4">
        <v>0.70089999999999997</v>
      </c>
      <c r="L31" s="4">
        <v>2.7060000000000001E-2</v>
      </c>
      <c r="M31" s="4">
        <v>25.9</v>
      </c>
      <c r="N31" s="4" t="s">
        <v>28</v>
      </c>
    </row>
    <row r="32" spans="1:14" x14ac:dyDescent="0.25">
      <c r="A32" s="12">
        <v>23</v>
      </c>
      <c r="B32" s="3" t="s">
        <v>10</v>
      </c>
      <c r="C32" s="4">
        <v>1</v>
      </c>
      <c r="D32" s="4">
        <v>0.48208000000000001</v>
      </c>
      <c r="E32" s="4">
        <v>0.46905000000000002</v>
      </c>
      <c r="F32" s="4">
        <v>1.03</v>
      </c>
      <c r="G32" s="4">
        <v>0.30640000000000001</v>
      </c>
      <c r="I32" s="3" t="s">
        <v>14</v>
      </c>
      <c r="J32" s="4">
        <v>1</v>
      </c>
      <c r="K32" s="4">
        <v>0.67484</v>
      </c>
      <c r="L32" s="4">
        <v>1.9650000000000001E-2</v>
      </c>
      <c r="M32" s="4">
        <v>34.340000000000003</v>
      </c>
      <c r="N32" s="4" t="s">
        <v>28</v>
      </c>
    </row>
    <row r="33" spans="1:12" x14ac:dyDescent="0.25">
      <c r="A33" s="12">
        <v>24</v>
      </c>
      <c r="B33" s="3" t="s">
        <v>11</v>
      </c>
      <c r="C33" s="4">
        <v>1</v>
      </c>
      <c r="D33" s="4">
        <v>0.3211</v>
      </c>
      <c r="E33" s="4">
        <v>0.21201</v>
      </c>
      <c r="F33" s="4">
        <v>1.51</v>
      </c>
      <c r="G33" s="4">
        <v>0.1328</v>
      </c>
    </row>
    <row r="34" spans="1:12" x14ac:dyDescent="0.25">
      <c r="A34" s="12">
        <v>25</v>
      </c>
      <c r="B34" s="3" t="s">
        <v>12</v>
      </c>
      <c r="C34" s="4">
        <v>1</v>
      </c>
      <c r="D34" s="4">
        <v>0.56479000000000001</v>
      </c>
      <c r="E34" s="4">
        <v>5.9880000000000003E-2</v>
      </c>
      <c r="F34" s="4">
        <v>9.43</v>
      </c>
      <c r="G34" s="4" t="s">
        <v>28</v>
      </c>
      <c r="I34" s="3" t="s">
        <v>44</v>
      </c>
      <c r="J34" s="4">
        <v>1.7250000000000001</v>
      </c>
    </row>
    <row r="35" spans="1:12" x14ac:dyDescent="0.25">
      <c r="A35" s="12">
        <v>26</v>
      </c>
      <c r="B35" s="3" t="s">
        <v>13</v>
      </c>
      <c r="C35" s="4">
        <v>1</v>
      </c>
      <c r="D35" s="4">
        <v>0.72291000000000005</v>
      </c>
      <c r="E35" s="4">
        <v>3.168E-2</v>
      </c>
      <c r="F35" s="4">
        <v>22.82</v>
      </c>
      <c r="G35" s="4" t="s">
        <v>28</v>
      </c>
      <c r="I35" s="3" t="s">
        <v>45</v>
      </c>
      <c r="J35" s="4">
        <v>120</v>
      </c>
    </row>
    <row r="36" spans="1:12" x14ac:dyDescent="0.25">
      <c r="A36" s="12">
        <v>27</v>
      </c>
      <c r="B36" s="3" t="s">
        <v>14</v>
      </c>
      <c r="C36" s="4">
        <v>1</v>
      </c>
      <c r="D36" s="4">
        <v>0.69076000000000004</v>
      </c>
      <c r="E36" s="4">
        <v>2.2970000000000001E-2</v>
      </c>
      <c r="F36" s="4">
        <v>30.07</v>
      </c>
      <c r="G36" s="4" t="s">
        <v>28</v>
      </c>
      <c r="I36" s="3" t="s">
        <v>46</v>
      </c>
      <c r="J36" s="4">
        <v>0.11600000000000001</v>
      </c>
    </row>
    <row r="37" spans="1:12" x14ac:dyDescent="0.25">
      <c r="A37" s="12">
        <v>28</v>
      </c>
    </row>
    <row r="38" spans="1:12" x14ac:dyDescent="0.25">
      <c r="A38" s="12">
        <v>29</v>
      </c>
      <c r="I38" t="s">
        <v>47</v>
      </c>
      <c r="J38" t="s">
        <v>48</v>
      </c>
      <c r="K38" t="s">
        <v>49</v>
      </c>
      <c r="L38" t="s">
        <v>50</v>
      </c>
    </row>
    <row r="39" spans="1:12" x14ac:dyDescent="0.25">
      <c r="A39" s="12">
        <v>30</v>
      </c>
      <c r="I39" s="42">
        <v>120</v>
      </c>
      <c r="J39" s="42">
        <v>10</v>
      </c>
      <c r="K39">
        <v>1.54454</v>
      </c>
      <c r="L39">
        <v>1.86551</v>
      </c>
    </row>
    <row r="40" spans="1:12" x14ac:dyDescent="0.25">
      <c r="A40" s="12">
        <v>31</v>
      </c>
    </row>
    <row r="41" spans="1:12" x14ac:dyDescent="0.25">
      <c r="A41" s="12">
        <v>32</v>
      </c>
      <c r="J41" t="s">
        <v>51</v>
      </c>
      <c r="K41" s="6" t="s">
        <v>52</v>
      </c>
    </row>
    <row r="42" spans="1:12" x14ac:dyDescent="0.25">
      <c r="A42" s="12">
        <v>33</v>
      </c>
      <c r="I42" t="s">
        <v>44</v>
      </c>
      <c r="J42" s="43">
        <v>1.7250000000000001</v>
      </c>
      <c r="K42" s="7">
        <v>2.2749999999999999</v>
      </c>
    </row>
    <row r="43" spans="1:12" x14ac:dyDescent="0.25">
      <c r="A43" s="12">
        <v>34</v>
      </c>
      <c r="I43" t="s">
        <v>53</v>
      </c>
      <c r="J43" t="s">
        <v>55</v>
      </c>
      <c r="K43" t="s">
        <v>54</v>
      </c>
    </row>
  </sheetData>
  <mergeCells count="25">
    <mergeCell ref="B20:G20"/>
    <mergeCell ref="I20:N20"/>
    <mergeCell ref="B21:B22"/>
    <mergeCell ref="C21:C22"/>
    <mergeCell ref="F21:F22"/>
    <mergeCell ref="G21:G22"/>
    <mergeCell ref="I21:I22"/>
    <mergeCell ref="J21:J22"/>
    <mergeCell ref="M21:M22"/>
    <mergeCell ref="N21:N22"/>
    <mergeCell ref="B11:G11"/>
    <mergeCell ref="I11:N11"/>
    <mergeCell ref="B12:B13"/>
    <mergeCell ref="C12:C13"/>
    <mergeCell ref="F12:F13"/>
    <mergeCell ref="G12:G13"/>
    <mergeCell ref="I12:I13"/>
    <mergeCell ref="J12:J13"/>
    <mergeCell ref="M12:M13"/>
    <mergeCell ref="N12:N13"/>
    <mergeCell ref="F1:J1"/>
    <mergeCell ref="F2:J2"/>
    <mergeCell ref="F3:J3"/>
    <mergeCell ref="F4:J4"/>
    <mergeCell ref="F5:J5"/>
  </mergeCells>
  <printOptions horizontalCentered="1"/>
  <pageMargins left="0.7" right="0.7" top="0.75" bottom="0.75" header="0.3" footer="0.3"/>
  <pageSetup scale="70" orientation="landscape" r:id="rId1"/>
  <headerFooter scaleWithDoc="0" alignWithMargins="0">
    <oddHeader>&amp;RPage &amp;P of &amp;N</oddHeader>
    <oddFooter>&amp;LElectronic Tab Name:&amp;A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414"/>
  <sheetViews>
    <sheetView tabSelected="1" topLeftCell="A109" zoomScaleNormal="100" workbookViewId="0">
      <selection activeCell="B50" sqref="B50"/>
    </sheetView>
  </sheetViews>
  <sheetFormatPr defaultRowHeight="15" x14ac:dyDescent="0.25"/>
  <cols>
    <col min="1" max="1" width="9.140625" style="12"/>
    <col min="2" max="2" width="9.7109375" style="16" bestFit="1" customWidth="1"/>
    <col min="3" max="3" width="12" style="16" bestFit="1" customWidth="1"/>
    <col min="4" max="4" width="6.85546875" style="16" bestFit="1" customWidth="1"/>
    <col min="5" max="5" width="11.42578125" style="16" bestFit="1" customWidth="1"/>
    <col min="6" max="6" width="12.42578125" style="16" bestFit="1" customWidth="1"/>
    <col min="7" max="7" width="12.28515625" style="16" bestFit="1" customWidth="1"/>
    <col min="8" max="8" width="12" style="16" bestFit="1" customWidth="1"/>
    <col min="9" max="9" width="12.5703125" style="16" bestFit="1" customWidth="1"/>
    <col min="10" max="10" width="12.28515625" style="16" bestFit="1" customWidth="1"/>
    <col min="11" max="11" width="11.85546875" style="16" bestFit="1" customWidth="1"/>
    <col min="12" max="12" width="12.28515625" style="16" bestFit="1" customWidth="1"/>
    <col min="13" max="13" width="14.5703125" style="16" bestFit="1" customWidth="1"/>
    <col min="14" max="14" width="12.140625" style="16" bestFit="1" customWidth="1"/>
    <col min="15" max="15" width="12.7109375" style="16" bestFit="1" customWidth="1"/>
    <col min="16" max="16" width="12" style="16" bestFit="1" customWidth="1"/>
    <col min="17" max="16384" width="9.140625" style="16"/>
  </cols>
  <sheetData>
    <row r="1" spans="1:16" ht="15.75" x14ac:dyDescent="0.25">
      <c r="G1" s="37" t="s">
        <v>115</v>
      </c>
      <c r="H1" s="37"/>
      <c r="I1" s="37"/>
      <c r="J1" s="37"/>
      <c r="K1" s="37"/>
    </row>
    <row r="2" spans="1:16" ht="15.75" x14ac:dyDescent="0.25">
      <c r="G2" s="37" t="s">
        <v>116</v>
      </c>
      <c r="H2" s="37"/>
      <c r="I2" s="37"/>
      <c r="J2" s="37"/>
      <c r="K2" s="37"/>
    </row>
    <row r="3" spans="1:16" ht="15.75" x14ac:dyDescent="0.25">
      <c r="G3" s="37" t="s">
        <v>154</v>
      </c>
      <c r="H3" s="37"/>
      <c r="I3" s="37"/>
      <c r="J3" s="37"/>
      <c r="K3" s="37"/>
    </row>
    <row r="4" spans="1:16" ht="15.75" x14ac:dyDescent="0.25">
      <c r="G4" s="37" t="s">
        <v>138</v>
      </c>
      <c r="H4" s="37"/>
      <c r="I4" s="37"/>
      <c r="J4" s="37"/>
      <c r="K4" s="37"/>
    </row>
    <row r="5" spans="1:16" ht="15.75" x14ac:dyDescent="0.25">
      <c r="G5" s="38" t="s">
        <v>118</v>
      </c>
      <c r="H5" s="38"/>
      <c r="I5" s="38"/>
      <c r="J5" s="38"/>
      <c r="K5" s="38"/>
    </row>
    <row r="7" spans="1:16" x14ac:dyDescent="0.25">
      <c r="A7" s="12" t="s">
        <v>114</v>
      </c>
      <c r="C7" s="12" t="s">
        <v>88</v>
      </c>
      <c r="D7" s="12" t="s">
        <v>89</v>
      </c>
      <c r="E7" s="12" t="s">
        <v>90</v>
      </c>
      <c r="F7" s="12" t="s">
        <v>91</v>
      </c>
      <c r="G7" s="12" t="s">
        <v>92</v>
      </c>
      <c r="H7" s="12" t="s">
        <v>93</v>
      </c>
      <c r="I7" s="12" t="s">
        <v>94</v>
      </c>
      <c r="J7" s="12" t="s">
        <v>95</v>
      </c>
      <c r="K7" s="12" t="s">
        <v>96</v>
      </c>
      <c r="L7" s="12" t="s">
        <v>97</v>
      </c>
      <c r="M7" s="12" t="s">
        <v>48</v>
      </c>
      <c r="N7" s="12" t="s">
        <v>98</v>
      </c>
      <c r="O7" s="12" t="s">
        <v>99</v>
      </c>
      <c r="P7" s="12" t="s">
        <v>100</v>
      </c>
    </row>
    <row r="8" spans="1:16" x14ac:dyDescent="0.25">
      <c r="B8" s="16" t="s">
        <v>81</v>
      </c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  <c r="H8" s="16" t="s">
        <v>6</v>
      </c>
      <c r="I8" s="16" t="s">
        <v>7</v>
      </c>
      <c r="J8" s="16" t="s">
        <v>8</v>
      </c>
      <c r="K8" s="16" t="s">
        <v>9</v>
      </c>
      <c r="L8" s="16" t="s">
        <v>10</v>
      </c>
      <c r="M8" s="16" t="s">
        <v>11</v>
      </c>
      <c r="N8" s="16" t="s">
        <v>12</v>
      </c>
      <c r="O8" s="16" t="s">
        <v>13</v>
      </c>
      <c r="P8" s="16" t="s">
        <v>14</v>
      </c>
    </row>
    <row r="9" spans="1:16" x14ac:dyDescent="0.25">
      <c r="A9" s="12">
        <v>1</v>
      </c>
      <c r="B9" s="17">
        <v>39083</v>
      </c>
      <c r="C9" s="14">
        <v>24.513486565570748</v>
      </c>
      <c r="D9" s="15">
        <v>1</v>
      </c>
      <c r="E9" s="15">
        <v>27.951612903225808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</row>
    <row r="10" spans="1:16" x14ac:dyDescent="0.25">
      <c r="A10" s="12">
        <f>A9+1</f>
        <v>2</v>
      </c>
      <c r="B10" s="17">
        <v>39114</v>
      </c>
      <c r="C10" s="14">
        <v>19.828938739876719</v>
      </c>
      <c r="D10" s="15">
        <v>2</v>
      </c>
      <c r="E10" s="15">
        <v>0</v>
      </c>
      <c r="F10" s="15">
        <v>20.232142857142858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</row>
    <row r="11" spans="1:16" x14ac:dyDescent="0.25">
      <c r="A11" s="12">
        <f t="shared" ref="A11:A74" si="0">A10+1</f>
        <v>3</v>
      </c>
      <c r="B11" s="17">
        <v>39142</v>
      </c>
      <c r="C11" s="14">
        <v>11.374696605626449</v>
      </c>
      <c r="D11" s="15">
        <v>3</v>
      </c>
      <c r="E11" s="15">
        <v>0</v>
      </c>
      <c r="F11" s="15">
        <v>0</v>
      </c>
      <c r="G11" s="15">
        <v>11.338709677419354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</row>
    <row r="12" spans="1:16" x14ac:dyDescent="0.25">
      <c r="A12" s="12">
        <f t="shared" si="0"/>
        <v>4</v>
      </c>
      <c r="B12" s="17">
        <v>39173</v>
      </c>
      <c r="C12" s="14">
        <v>8.6430416095772831</v>
      </c>
      <c r="D12" s="15">
        <v>4</v>
      </c>
      <c r="E12" s="15">
        <v>0</v>
      </c>
      <c r="F12" s="15">
        <v>0</v>
      </c>
      <c r="G12" s="15">
        <v>0</v>
      </c>
      <c r="H12" s="15">
        <v>7.8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</row>
    <row r="13" spans="1:16" x14ac:dyDescent="0.25">
      <c r="A13" s="12">
        <f t="shared" si="0"/>
        <v>5</v>
      </c>
      <c r="B13" s="17">
        <v>39203</v>
      </c>
      <c r="C13" s="14">
        <v>4.823595250521076</v>
      </c>
      <c r="D13" s="15">
        <v>5</v>
      </c>
      <c r="E13" s="15">
        <v>0</v>
      </c>
      <c r="F13" s="15">
        <v>0</v>
      </c>
      <c r="G13" s="15">
        <v>0</v>
      </c>
      <c r="H13" s="15">
        <v>0</v>
      </c>
      <c r="I13" s="15">
        <v>1.9516129032258065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</row>
    <row r="14" spans="1:16" x14ac:dyDescent="0.25">
      <c r="A14" s="12">
        <f t="shared" si="0"/>
        <v>6</v>
      </c>
      <c r="B14" s="17">
        <v>39234</v>
      </c>
      <c r="C14" s="14">
        <v>4.007846946967061</v>
      </c>
      <c r="D14" s="15">
        <v>6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0.18333333333333332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</row>
    <row r="15" spans="1:16" x14ac:dyDescent="0.25">
      <c r="A15" s="12">
        <f t="shared" si="0"/>
        <v>7</v>
      </c>
      <c r="B15" s="17">
        <v>39264</v>
      </c>
      <c r="C15" s="14">
        <v>3.4888414593646058</v>
      </c>
      <c r="D15" s="15">
        <v>7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9.9999999999999995E-8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</row>
    <row r="16" spans="1:16" x14ac:dyDescent="0.25">
      <c r="A16" s="12">
        <f t="shared" si="0"/>
        <v>8</v>
      </c>
      <c r="B16" s="17">
        <v>39295</v>
      </c>
      <c r="C16" s="14">
        <v>4.1399294354781793</v>
      </c>
      <c r="D16" s="15">
        <v>8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9.9999999999999995E-8</v>
      </c>
      <c r="M16" s="15">
        <v>0</v>
      </c>
      <c r="N16" s="15">
        <v>0</v>
      </c>
      <c r="O16" s="15">
        <v>0</v>
      </c>
      <c r="P16" s="15">
        <v>0</v>
      </c>
    </row>
    <row r="17" spans="1:16" x14ac:dyDescent="0.25">
      <c r="A17" s="12">
        <f t="shared" si="0"/>
        <v>9</v>
      </c>
      <c r="B17" s="17">
        <v>39326</v>
      </c>
      <c r="C17" s="14">
        <v>4.9120251690479497</v>
      </c>
      <c r="D17" s="15">
        <v>9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0.75</v>
      </c>
      <c r="N17" s="15">
        <v>0</v>
      </c>
      <c r="O17" s="15">
        <v>0</v>
      </c>
      <c r="P17" s="15">
        <v>0</v>
      </c>
    </row>
    <row r="18" spans="1:16" x14ac:dyDescent="0.25">
      <c r="A18" s="12">
        <f t="shared" si="0"/>
        <v>10</v>
      </c>
      <c r="B18" s="17">
        <v>39356</v>
      </c>
      <c r="C18" s="14">
        <v>7.6814260056466299</v>
      </c>
      <c r="D18" s="15">
        <v>10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7.725806451612903</v>
      </c>
      <c r="O18" s="15">
        <v>0</v>
      </c>
      <c r="P18" s="15">
        <v>0</v>
      </c>
    </row>
    <row r="19" spans="1:16" x14ac:dyDescent="0.25">
      <c r="A19" s="12">
        <f t="shared" si="0"/>
        <v>11</v>
      </c>
      <c r="B19" s="17">
        <v>39387</v>
      </c>
      <c r="C19" s="14">
        <v>15.68356735067999</v>
      </c>
      <c r="D19" s="15">
        <v>11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18.3</v>
      </c>
      <c r="P19" s="15">
        <v>0</v>
      </c>
    </row>
    <row r="20" spans="1:16" x14ac:dyDescent="0.25">
      <c r="A20" s="12">
        <f t="shared" si="0"/>
        <v>12</v>
      </c>
      <c r="B20" s="17">
        <v>39417</v>
      </c>
      <c r="C20" s="14">
        <v>18.240928132716945</v>
      </c>
      <c r="D20" s="15">
        <v>12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21.725806451612904</v>
      </c>
    </row>
    <row r="21" spans="1:16" x14ac:dyDescent="0.25">
      <c r="A21" s="12">
        <f t="shared" si="0"/>
        <v>13</v>
      </c>
      <c r="B21" s="17">
        <v>39448</v>
      </c>
      <c r="C21" s="14">
        <v>21.043792397002584</v>
      </c>
      <c r="D21" s="15">
        <v>13</v>
      </c>
      <c r="E21" s="15">
        <v>24.741935483870968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</row>
    <row r="22" spans="1:16" x14ac:dyDescent="0.25">
      <c r="A22" s="12">
        <f t="shared" si="0"/>
        <v>14</v>
      </c>
      <c r="B22" s="17">
        <v>39479</v>
      </c>
      <c r="C22" s="14">
        <v>18.318584955292739</v>
      </c>
      <c r="D22" s="15">
        <v>14</v>
      </c>
      <c r="E22" s="15">
        <v>0</v>
      </c>
      <c r="F22" s="15">
        <v>17.862068965517242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</row>
    <row r="23" spans="1:16" x14ac:dyDescent="0.25">
      <c r="A23" s="12">
        <f t="shared" si="0"/>
        <v>15</v>
      </c>
      <c r="B23" s="17">
        <v>39508</v>
      </c>
      <c r="C23" s="14">
        <v>14.75153656221886</v>
      </c>
      <c r="D23" s="15">
        <v>15</v>
      </c>
      <c r="E23" s="15">
        <v>0</v>
      </c>
      <c r="F23" s="15">
        <v>0</v>
      </c>
      <c r="G23" s="15">
        <v>16.080645161290324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</row>
    <row r="24" spans="1:16" x14ac:dyDescent="0.25">
      <c r="A24" s="12">
        <f t="shared" si="0"/>
        <v>16</v>
      </c>
      <c r="B24" s="17">
        <v>39539</v>
      </c>
      <c r="C24" s="14">
        <v>9.7868772579003984</v>
      </c>
      <c r="D24" s="15">
        <v>16</v>
      </c>
      <c r="E24" s="15">
        <v>0</v>
      </c>
      <c r="F24" s="15">
        <v>0</v>
      </c>
      <c r="G24" s="15">
        <v>0</v>
      </c>
      <c r="H24" s="15">
        <v>11.75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</row>
    <row r="25" spans="1:16" x14ac:dyDescent="0.25">
      <c r="A25" s="12">
        <f t="shared" si="0"/>
        <v>17</v>
      </c>
      <c r="B25" s="17">
        <v>39569</v>
      </c>
      <c r="C25" s="14">
        <v>4.4749453011905667</v>
      </c>
      <c r="D25" s="15">
        <v>17</v>
      </c>
      <c r="E25" s="15">
        <v>0</v>
      </c>
      <c r="F25" s="15">
        <v>0</v>
      </c>
      <c r="G25" s="15">
        <v>0</v>
      </c>
      <c r="H25" s="15">
        <v>0</v>
      </c>
      <c r="I25" s="15">
        <v>2.5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</row>
    <row r="26" spans="1:16" x14ac:dyDescent="0.25">
      <c r="A26" s="12">
        <f t="shared" si="0"/>
        <v>18</v>
      </c>
      <c r="B26" s="17">
        <v>39600</v>
      </c>
      <c r="C26" s="14">
        <v>4.5448203746012998</v>
      </c>
      <c r="D26" s="15">
        <v>18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1.1499999999999999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</row>
    <row r="27" spans="1:16" x14ac:dyDescent="0.25">
      <c r="A27" s="12">
        <f t="shared" si="0"/>
        <v>19</v>
      </c>
      <c r="B27" s="17">
        <v>39630</v>
      </c>
      <c r="C27" s="14">
        <v>3.8054948786292373</v>
      </c>
      <c r="D27" s="15">
        <v>19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9.9999999999999995E-8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</row>
    <row r="28" spans="1:16" x14ac:dyDescent="0.25">
      <c r="A28" s="12">
        <f t="shared" si="0"/>
        <v>20</v>
      </c>
      <c r="B28" s="17">
        <v>39661</v>
      </c>
      <c r="C28" s="14">
        <v>4.0414682319186532</v>
      </c>
      <c r="D28" s="15">
        <v>20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9.9999999999999995E-8</v>
      </c>
      <c r="M28" s="15">
        <v>0</v>
      </c>
      <c r="N28" s="15">
        <v>0</v>
      </c>
      <c r="O28" s="15">
        <v>0</v>
      </c>
      <c r="P28" s="15">
        <v>0</v>
      </c>
    </row>
    <row r="29" spans="1:16" x14ac:dyDescent="0.25">
      <c r="A29" s="12">
        <f t="shared" si="0"/>
        <v>21</v>
      </c>
      <c r="B29" s="17">
        <v>39692</v>
      </c>
      <c r="C29" s="14">
        <v>5.0052374406684415</v>
      </c>
      <c r="D29" s="15">
        <v>21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0.31666666666666665</v>
      </c>
      <c r="N29" s="15">
        <v>0</v>
      </c>
      <c r="O29" s="15">
        <v>0</v>
      </c>
      <c r="P29" s="15">
        <v>0</v>
      </c>
    </row>
    <row r="30" spans="1:16" x14ac:dyDescent="0.25">
      <c r="A30" s="12">
        <f t="shared" si="0"/>
        <v>22</v>
      </c>
      <c r="B30" s="17">
        <v>39722</v>
      </c>
      <c r="C30" s="14">
        <v>7.6155549484385752</v>
      </c>
      <c r="D30" s="15">
        <v>22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8.193548387096774</v>
      </c>
      <c r="O30" s="15">
        <v>0</v>
      </c>
      <c r="P30" s="15">
        <v>0</v>
      </c>
    </row>
    <row r="31" spans="1:16" x14ac:dyDescent="0.25">
      <c r="A31" s="12">
        <f t="shared" si="0"/>
        <v>23</v>
      </c>
      <c r="B31" s="17">
        <v>39753</v>
      </c>
      <c r="C31" s="14">
        <v>11.454765597720542</v>
      </c>
      <c r="D31" s="15">
        <v>23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15.583333333333334</v>
      </c>
      <c r="P31" s="15">
        <v>0</v>
      </c>
    </row>
    <row r="32" spans="1:16" x14ac:dyDescent="0.25">
      <c r="A32" s="12">
        <f t="shared" si="0"/>
        <v>24</v>
      </c>
      <c r="B32" s="17">
        <v>39783</v>
      </c>
      <c r="C32" s="14">
        <v>22.667167343339813</v>
      </c>
      <c r="D32" s="15">
        <v>24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29.64516129032258</v>
      </c>
    </row>
    <row r="33" spans="1:16" x14ac:dyDescent="0.25">
      <c r="A33" s="12">
        <f t="shared" si="0"/>
        <v>25</v>
      </c>
      <c r="B33" s="17">
        <v>39814</v>
      </c>
      <c r="C33" s="14">
        <v>24.462948327152429</v>
      </c>
      <c r="D33" s="15">
        <v>25</v>
      </c>
      <c r="E33" s="15">
        <v>24.903225806451612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</row>
    <row r="34" spans="1:16" x14ac:dyDescent="0.25">
      <c r="A34" s="12">
        <f t="shared" si="0"/>
        <v>26</v>
      </c>
      <c r="B34" s="17">
        <v>39845</v>
      </c>
      <c r="C34" s="14">
        <v>18.546515133456015</v>
      </c>
      <c r="D34" s="15">
        <v>26</v>
      </c>
      <c r="E34" s="15">
        <v>0</v>
      </c>
      <c r="F34" s="15">
        <v>22.928571428571427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</row>
    <row r="35" spans="1:16" x14ac:dyDescent="0.25">
      <c r="A35" s="12">
        <f t="shared" si="0"/>
        <v>27</v>
      </c>
      <c r="B35" s="17">
        <v>39873</v>
      </c>
      <c r="C35" s="14">
        <v>15.477514759437089</v>
      </c>
      <c r="D35" s="15">
        <v>27</v>
      </c>
      <c r="E35" s="15">
        <v>0</v>
      </c>
      <c r="F35" s="15">
        <v>0</v>
      </c>
      <c r="G35" s="15">
        <v>17.548387096774192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</row>
    <row r="36" spans="1:16" x14ac:dyDescent="0.25">
      <c r="A36" s="12">
        <f t="shared" si="0"/>
        <v>28</v>
      </c>
      <c r="B36" s="17">
        <v>39904</v>
      </c>
      <c r="C36" s="14">
        <v>7.3090378682260928</v>
      </c>
      <c r="D36" s="15">
        <v>28</v>
      </c>
      <c r="E36" s="15">
        <v>0</v>
      </c>
      <c r="F36" s="15">
        <v>0</v>
      </c>
      <c r="G36" s="15">
        <v>0</v>
      </c>
      <c r="H36" s="15">
        <v>8.6666666666666661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</row>
    <row r="37" spans="1:16" x14ac:dyDescent="0.25">
      <c r="A37" s="12">
        <f t="shared" si="0"/>
        <v>29</v>
      </c>
      <c r="B37" s="17">
        <v>39934</v>
      </c>
      <c r="C37" s="14">
        <v>4.5247967867805245</v>
      </c>
      <c r="D37" s="15">
        <v>29</v>
      </c>
      <c r="E37" s="15">
        <v>0</v>
      </c>
      <c r="F37" s="15">
        <v>0</v>
      </c>
      <c r="G37" s="15">
        <v>0</v>
      </c>
      <c r="H37" s="15">
        <v>0</v>
      </c>
      <c r="I37" s="15">
        <v>2.3870967741935485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</row>
    <row r="38" spans="1:16" x14ac:dyDescent="0.25">
      <c r="A38" s="12">
        <f t="shared" si="0"/>
        <v>30</v>
      </c>
      <c r="B38" s="17">
        <v>39965</v>
      </c>
      <c r="C38" s="14">
        <v>4.0413108114712513</v>
      </c>
      <c r="D38" s="15">
        <v>30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3.3333333333333333E-2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</row>
    <row r="39" spans="1:16" x14ac:dyDescent="0.25">
      <c r="A39" s="12">
        <f t="shared" si="0"/>
        <v>31</v>
      </c>
      <c r="B39" s="17">
        <v>39995</v>
      </c>
      <c r="C39" s="14">
        <v>3.6387224220980778</v>
      </c>
      <c r="D39" s="15">
        <v>31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9.9999999999999995E-8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</row>
    <row r="40" spans="1:16" x14ac:dyDescent="0.25">
      <c r="A40" s="12">
        <f t="shared" si="0"/>
        <v>32</v>
      </c>
      <c r="B40" s="17">
        <v>40026</v>
      </c>
      <c r="C40" s="14">
        <v>3.8890029022676105</v>
      </c>
      <c r="D40" s="15">
        <v>32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9.9999999999999995E-8</v>
      </c>
      <c r="M40" s="15">
        <v>0</v>
      </c>
      <c r="N40" s="15">
        <v>0</v>
      </c>
      <c r="O40" s="15">
        <v>0</v>
      </c>
      <c r="P40" s="15">
        <v>0</v>
      </c>
    </row>
    <row r="41" spans="1:16" x14ac:dyDescent="0.25">
      <c r="A41" s="12">
        <f t="shared" si="0"/>
        <v>33</v>
      </c>
      <c r="B41" s="17">
        <v>40057</v>
      </c>
      <c r="C41" s="14">
        <v>4.4340271441227763</v>
      </c>
      <c r="D41" s="15">
        <v>33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0.35</v>
      </c>
      <c r="N41" s="15">
        <v>0</v>
      </c>
      <c r="O41" s="15">
        <v>0</v>
      </c>
      <c r="P41" s="15">
        <v>0</v>
      </c>
    </row>
    <row r="42" spans="1:16" x14ac:dyDescent="0.25">
      <c r="A42" s="12">
        <f t="shared" si="0"/>
        <v>34</v>
      </c>
      <c r="B42" s="17">
        <v>40087</v>
      </c>
      <c r="C42" s="14">
        <v>8.4011510720711815</v>
      </c>
      <c r="D42" s="15">
        <v>34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9.693548387096774</v>
      </c>
      <c r="O42" s="15">
        <v>0</v>
      </c>
      <c r="P42" s="15">
        <v>0</v>
      </c>
    </row>
    <row r="43" spans="1:16" x14ac:dyDescent="0.25">
      <c r="A43" s="12">
        <f t="shared" si="0"/>
        <v>35</v>
      </c>
      <c r="B43" s="17">
        <v>40118</v>
      </c>
      <c r="C43" s="14">
        <v>12.013312431513246</v>
      </c>
      <c r="D43" s="15">
        <v>35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14.783333333333333</v>
      </c>
      <c r="P43" s="15">
        <v>0</v>
      </c>
    </row>
    <row r="44" spans="1:16" x14ac:dyDescent="0.25">
      <c r="A44" s="12">
        <f t="shared" si="0"/>
        <v>36</v>
      </c>
      <c r="B44" s="17">
        <v>40148</v>
      </c>
      <c r="C44" s="14">
        <v>24.16649946739772</v>
      </c>
      <c r="D44" s="15">
        <v>36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30.919354838709676</v>
      </c>
    </row>
    <row r="45" spans="1:16" x14ac:dyDescent="0.25">
      <c r="A45" s="12">
        <f t="shared" si="0"/>
        <v>37</v>
      </c>
      <c r="B45" s="17">
        <v>40179</v>
      </c>
      <c r="C45" s="14">
        <v>18.403505102481521</v>
      </c>
      <c r="D45" s="15">
        <v>37</v>
      </c>
      <c r="E45" s="15">
        <v>18.629032258064516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x14ac:dyDescent="0.25">
      <c r="A46" s="12">
        <f t="shared" si="0"/>
        <v>38</v>
      </c>
      <c r="B46" s="17">
        <v>40210</v>
      </c>
      <c r="C46" s="14">
        <v>14.475441338962893</v>
      </c>
      <c r="D46" s="15">
        <v>38</v>
      </c>
      <c r="E46" s="15">
        <v>0</v>
      </c>
      <c r="F46" s="15">
        <v>16.571428571428573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x14ac:dyDescent="0.25">
      <c r="A47" s="12">
        <f t="shared" si="0"/>
        <v>39</v>
      </c>
      <c r="B47" s="17">
        <v>40238</v>
      </c>
      <c r="C47" s="14">
        <v>11.551110475923892</v>
      </c>
      <c r="D47" s="15">
        <v>39</v>
      </c>
      <c r="E47" s="15">
        <v>0</v>
      </c>
      <c r="F47" s="15">
        <v>0</v>
      </c>
      <c r="G47" s="15">
        <v>12.629032258064516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x14ac:dyDescent="0.25">
      <c r="A48" s="12">
        <f t="shared" si="0"/>
        <v>40</v>
      </c>
      <c r="B48" s="17">
        <v>40269</v>
      </c>
      <c r="C48" s="14">
        <v>6.4607056348554392</v>
      </c>
      <c r="D48" s="15">
        <v>40</v>
      </c>
      <c r="E48" s="15">
        <v>0</v>
      </c>
      <c r="F48" s="15">
        <v>0</v>
      </c>
      <c r="G48" s="15">
        <v>0</v>
      </c>
      <c r="H48" s="15">
        <v>8.6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x14ac:dyDescent="0.25">
      <c r="A49" s="12">
        <f t="shared" si="0"/>
        <v>41</v>
      </c>
      <c r="B49" s="17">
        <v>40299</v>
      </c>
      <c r="C49" s="14">
        <v>5.8224653684313576</v>
      </c>
      <c r="D49" s="15">
        <v>41</v>
      </c>
      <c r="E49" s="15">
        <v>0</v>
      </c>
      <c r="F49" s="15">
        <v>0</v>
      </c>
      <c r="G49" s="15">
        <v>0</v>
      </c>
      <c r="H49" s="15">
        <v>0</v>
      </c>
      <c r="I49" s="15">
        <v>5.419354838709677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x14ac:dyDescent="0.25">
      <c r="A50" s="12">
        <f t="shared" si="0"/>
        <v>42</v>
      </c>
      <c r="B50" s="17">
        <v>40330</v>
      </c>
      <c r="C50" s="14">
        <v>3.9940426779097531</v>
      </c>
      <c r="D50" s="15">
        <v>42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0.25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x14ac:dyDescent="0.25">
      <c r="A51" s="12">
        <f t="shared" si="0"/>
        <v>43</v>
      </c>
      <c r="B51" s="17">
        <v>40360</v>
      </c>
      <c r="C51" s="14">
        <v>2.4365386311430037</v>
      </c>
      <c r="D51" s="15">
        <v>43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9.9999999999999995E-8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x14ac:dyDescent="0.25">
      <c r="A52" s="12">
        <f t="shared" si="0"/>
        <v>44</v>
      </c>
      <c r="B52" s="17">
        <v>40391</v>
      </c>
      <c r="C52" s="14">
        <v>3.9276476462782868</v>
      </c>
      <c r="D52" s="15">
        <v>44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9.9999999999999995E-8</v>
      </c>
      <c r="M52" s="15">
        <v>0</v>
      </c>
      <c r="N52" s="15">
        <v>0</v>
      </c>
      <c r="O52" s="15">
        <v>0</v>
      </c>
      <c r="P52" s="15">
        <v>0</v>
      </c>
    </row>
    <row r="53" spans="1:16" x14ac:dyDescent="0.25">
      <c r="A53" s="12">
        <f t="shared" si="0"/>
        <v>45</v>
      </c>
      <c r="B53" s="17">
        <v>40422</v>
      </c>
      <c r="C53" s="14">
        <v>4.4822839689338236</v>
      </c>
      <c r="D53" s="15">
        <v>45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0.13333333333333333</v>
      </c>
      <c r="N53" s="15">
        <v>0</v>
      </c>
      <c r="O53" s="15">
        <v>0</v>
      </c>
      <c r="P53" s="15">
        <v>0</v>
      </c>
    </row>
    <row r="54" spans="1:16" x14ac:dyDescent="0.25">
      <c r="A54" s="12">
        <f t="shared" si="0"/>
        <v>46</v>
      </c>
      <c r="B54" s="17">
        <v>40452</v>
      </c>
      <c r="C54" s="14">
        <v>6.295248768959306</v>
      </c>
      <c r="D54" s="15">
        <v>46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5.887096774193548</v>
      </c>
      <c r="O54" s="15">
        <v>0</v>
      </c>
      <c r="P54" s="15">
        <v>0</v>
      </c>
    </row>
    <row r="55" spans="1:16" x14ac:dyDescent="0.25">
      <c r="A55" s="12">
        <f t="shared" si="0"/>
        <v>47</v>
      </c>
      <c r="B55" s="17">
        <v>40483</v>
      </c>
      <c r="C55" s="14">
        <v>12.638323619485504</v>
      </c>
      <c r="D55" s="15">
        <v>47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20.216666666666665</v>
      </c>
      <c r="P55" s="15">
        <v>0</v>
      </c>
    </row>
    <row r="56" spans="1:16" x14ac:dyDescent="0.25">
      <c r="A56" s="12">
        <f t="shared" si="0"/>
        <v>48</v>
      </c>
      <c r="B56" s="17">
        <v>40513</v>
      </c>
      <c r="C56" s="14">
        <v>17.024069305046673</v>
      </c>
      <c r="D56" s="15">
        <v>48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24.580645161290324</v>
      </c>
    </row>
    <row r="57" spans="1:16" x14ac:dyDescent="0.25">
      <c r="A57" s="12">
        <f t="shared" si="0"/>
        <v>49</v>
      </c>
      <c r="B57" s="17">
        <v>40544</v>
      </c>
      <c r="C57" s="14">
        <v>17.552919709733732</v>
      </c>
      <c r="D57" s="15">
        <v>49</v>
      </c>
      <c r="E57" s="15">
        <v>22.274193548387096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</row>
    <row r="58" spans="1:16" x14ac:dyDescent="0.25">
      <c r="A58" s="12">
        <f t="shared" si="0"/>
        <v>50</v>
      </c>
      <c r="B58" s="17">
        <v>40575</v>
      </c>
      <c r="C58" s="14">
        <v>17.327376905236559</v>
      </c>
      <c r="D58" s="15">
        <v>50</v>
      </c>
      <c r="E58" s="15">
        <v>0</v>
      </c>
      <c r="F58" s="15">
        <v>21.607142857142858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</row>
    <row r="59" spans="1:16" x14ac:dyDescent="0.25">
      <c r="A59" s="12">
        <f t="shared" si="0"/>
        <v>51</v>
      </c>
      <c r="B59" s="17">
        <v>40603</v>
      </c>
      <c r="C59" s="14">
        <v>10.712035790787157</v>
      </c>
      <c r="D59" s="15">
        <v>51</v>
      </c>
      <c r="E59" s="15">
        <v>0</v>
      </c>
      <c r="F59" s="15">
        <v>0</v>
      </c>
      <c r="G59" s="15">
        <v>13.112903225806452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</row>
    <row r="60" spans="1:16" x14ac:dyDescent="0.25">
      <c r="A60" s="12">
        <f t="shared" si="0"/>
        <v>52</v>
      </c>
      <c r="B60" s="17">
        <v>40634</v>
      </c>
      <c r="C60" s="14">
        <v>7.9972547665815901</v>
      </c>
      <c r="D60" s="15">
        <v>52</v>
      </c>
      <c r="E60" s="15">
        <v>0</v>
      </c>
      <c r="F60" s="15">
        <v>0</v>
      </c>
      <c r="G60" s="15">
        <v>0</v>
      </c>
      <c r="H60" s="15">
        <v>12.616666666666667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x14ac:dyDescent="0.25">
      <c r="A61" s="12">
        <f t="shared" si="0"/>
        <v>53</v>
      </c>
      <c r="B61" s="17">
        <v>40664</v>
      </c>
      <c r="C61" s="14">
        <v>4.9007656255688667</v>
      </c>
      <c r="D61" s="15">
        <v>53</v>
      </c>
      <c r="E61" s="15">
        <v>0</v>
      </c>
      <c r="F61" s="15">
        <v>0</v>
      </c>
      <c r="G61" s="15">
        <v>0</v>
      </c>
      <c r="H61" s="15">
        <v>0</v>
      </c>
      <c r="I61" s="15">
        <v>4.709677419354839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</row>
    <row r="62" spans="1:16" x14ac:dyDescent="0.25">
      <c r="A62" s="12">
        <f t="shared" si="0"/>
        <v>54</v>
      </c>
      <c r="B62" s="17">
        <v>40695</v>
      </c>
      <c r="C62" s="14">
        <v>3.8396048906664806</v>
      </c>
      <c r="D62" s="15">
        <v>54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0.6333333333333333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</row>
    <row r="63" spans="1:16" x14ac:dyDescent="0.25">
      <c r="A63" s="12">
        <f t="shared" si="0"/>
        <v>55</v>
      </c>
      <c r="B63" s="17">
        <v>40725</v>
      </c>
      <c r="C63" s="14">
        <v>3.0710146055493626</v>
      </c>
      <c r="D63" s="15">
        <v>55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9.9999999999999995E-8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</row>
    <row r="64" spans="1:16" x14ac:dyDescent="0.25">
      <c r="A64" s="12">
        <f t="shared" si="0"/>
        <v>56</v>
      </c>
      <c r="B64" s="17">
        <v>40756</v>
      </c>
      <c r="C64" s="14">
        <v>3.6181640196431171</v>
      </c>
      <c r="D64" s="15">
        <v>56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9.9999999999999995E-8</v>
      </c>
      <c r="M64" s="15">
        <v>0</v>
      </c>
      <c r="N64" s="15">
        <v>0</v>
      </c>
      <c r="O64" s="15">
        <v>0</v>
      </c>
      <c r="P64" s="15">
        <v>0</v>
      </c>
    </row>
    <row r="65" spans="1:16" x14ac:dyDescent="0.25">
      <c r="A65" s="12">
        <f t="shared" si="0"/>
        <v>57</v>
      </c>
      <c r="B65" s="17">
        <v>40787</v>
      </c>
      <c r="C65" s="14">
        <v>3.4710704445151004</v>
      </c>
      <c r="D65" s="15">
        <v>57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0.1</v>
      </c>
      <c r="N65" s="15">
        <v>0</v>
      </c>
      <c r="O65" s="15">
        <v>0</v>
      </c>
      <c r="P65" s="15">
        <v>0</v>
      </c>
    </row>
    <row r="66" spans="1:16" x14ac:dyDescent="0.25">
      <c r="A66" s="12">
        <f t="shared" si="0"/>
        <v>58</v>
      </c>
      <c r="B66" s="17">
        <v>40817</v>
      </c>
      <c r="C66" s="14">
        <v>6.6637500473671087</v>
      </c>
      <c r="D66" s="15">
        <v>58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5.806451612903226</v>
      </c>
      <c r="O66" s="15">
        <v>0</v>
      </c>
      <c r="P66" s="15">
        <v>0</v>
      </c>
    </row>
    <row r="67" spans="1:16" x14ac:dyDescent="0.25">
      <c r="A67" s="12">
        <f t="shared" si="0"/>
        <v>59</v>
      </c>
      <c r="B67" s="17">
        <v>40848</v>
      </c>
      <c r="C67" s="14">
        <v>11.420445899532401</v>
      </c>
      <c r="D67" s="15">
        <v>59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16.816666666666666</v>
      </c>
      <c r="P67" s="15">
        <v>0</v>
      </c>
    </row>
    <row r="68" spans="1:16" x14ac:dyDescent="0.25">
      <c r="A68" s="12">
        <f t="shared" si="0"/>
        <v>60</v>
      </c>
      <c r="B68" s="17">
        <v>40878</v>
      </c>
      <c r="C68" s="14">
        <v>17.162057750371996</v>
      </c>
      <c r="D68" s="15">
        <v>60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26.370967741935484</v>
      </c>
    </row>
    <row r="69" spans="1:16" x14ac:dyDescent="0.25">
      <c r="A69" s="12">
        <f t="shared" si="0"/>
        <v>61</v>
      </c>
      <c r="B69" s="17">
        <v>40909</v>
      </c>
      <c r="C69" s="14">
        <v>18.306779591800925</v>
      </c>
      <c r="D69" s="15">
        <v>61</v>
      </c>
      <c r="E69" s="15">
        <v>23.032258064516128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</row>
    <row r="70" spans="1:16" x14ac:dyDescent="0.25">
      <c r="A70" s="12">
        <f t="shared" si="0"/>
        <v>62</v>
      </c>
      <c r="B70" s="17">
        <v>40940</v>
      </c>
      <c r="C70" s="14">
        <v>14.705408926597238</v>
      </c>
      <c r="D70" s="15">
        <v>62</v>
      </c>
      <c r="E70" s="15">
        <v>0</v>
      </c>
      <c r="F70" s="15">
        <v>20.775862068965516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</row>
    <row r="71" spans="1:16" x14ac:dyDescent="0.25">
      <c r="A71" s="12">
        <f t="shared" si="0"/>
        <v>63</v>
      </c>
      <c r="B71" s="17">
        <v>40969</v>
      </c>
      <c r="C71" s="14">
        <v>11.224868508699092</v>
      </c>
      <c r="D71" s="15">
        <v>63</v>
      </c>
      <c r="E71" s="15">
        <v>0</v>
      </c>
      <c r="F71" s="15">
        <v>0</v>
      </c>
      <c r="G71" s="15">
        <v>14.53225806451613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</row>
    <row r="72" spans="1:16" x14ac:dyDescent="0.25">
      <c r="A72" s="12">
        <f t="shared" si="0"/>
        <v>64</v>
      </c>
      <c r="B72" s="17">
        <v>41000</v>
      </c>
      <c r="C72" s="14">
        <v>6.221046329086434</v>
      </c>
      <c r="D72" s="15">
        <v>64</v>
      </c>
      <c r="E72" s="15">
        <v>0</v>
      </c>
      <c r="F72" s="15">
        <v>0</v>
      </c>
      <c r="G72" s="15">
        <v>0</v>
      </c>
      <c r="H72" s="15">
        <v>7.5166666666666666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</row>
    <row r="73" spans="1:16" x14ac:dyDescent="0.25">
      <c r="A73" s="12">
        <f t="shared" si="0"/>
        <v>65</v>
      </c>
      <c r="B73" s="17">
        <v>41030</v>
      </c>
      <c r="C73" s="14">
        <v>4.1659348424526943</v>
      </c>
      <c r="D73" s="15">
        <v>65</v>
      </c>
      <c r="E73" s="15">
        <v>0</v>
      </c>
      <c r="F73" s="15">
        <v>0</v>
      </c>
      <c r="G73" s="15">
        <v>0</v>
      </c>
      <c r="H73" s="15">
        <v>0</v>
      </c>
      <c r="I73" s="15">
        <v>3.7580645161290325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</row>
    <row r="74" spans="1:16" x14ac:dyDescent="0.25">
      <c r="A74" s="12">
        <f t="shared" si="0"/>
        <v>66</v>
      </c>
      <c r="B74" s="17">
        <v>41061</v>
      </c>
      <c r="C74" s="14">
        <v>4.0054966989485594</v>
      </c>
      <c r="D74" s="15">
        <v>66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1.2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</row>
    <row r="75" spans="1:16" x14ac:dyDescent="0.25">
      <c r="A75" s="12">
        <f t="shared" ref="A75:A128" si="1">A74+1</f>
        <v>67</v>
      </c>
      <c r="B75" s="17">
        <v>41091</v>
      </c>
      <c r="C75" s="14">
        <v>2.6656956275755634</v>
      </c>
      <c r="D75" s="15">
        <v>67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9.9999999999999995E-8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x14ac:dyDescent="0.25">
      <c r="A76" s="12">
        <f t="shared" si="1"/>
        <v>68</v>
      </c>
      <c r="B76" s="17">
        <v>41122</v>
      </c>
      <c r="C76" s="14">
        <v>4.1342725926944324</v>
      </c>
      <c r="D76" s="15">
        <v>68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9.9999999999999995E-8</v>
      </c>
      <c r="M76" s="15">
        <v>0</v>
      </c>
      <c r="N76" s="15">
        <v>0</v>
      </c>
      <c r="O76" s="15">
        <v>0</v>
      </c>
      <c r="P76" s="15">
        <v>0</v>
      </c>
    </row>
    <row r="77" spans="1:16" x14ac:dyDescent="0.25">
      <c r="A77" s="12">
        <f t="shared" si="1"/>
        <v>69</v>
      </c>
      <c r="B77" s="17">
        <v>41153</v>
      </c>
      <c r="C77" s="14">
        <v>3.5826040199821652</v>
      </c>
      <c r="D77" s="15">
        <v>69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0.11666666666666667</v>
      </c>
      <c r="N77" s="15">
        <v>0</v>
      </c>
      <c r="O77" s="15">
        <v>0</v>
      </c>
      <c r="P77" s="15">
        <v>0</v>
      </c>
    </row>
    <row r="78" spans="1:16" x14ac:dyDescent="0.25">
      <c r="A78" s="12">
        <f t="shared" si="1"/>
        <v>70</v>
      </c>
      <c r="B78" s="17">
        <v>41183</v>
      </c>
      <c r="C78" s="14">
        <v>5.4465715596504758</v>
      </c>
      <c r="D78" s="15">
        <v>70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6.870967741935484</v>
      </c>
      <c r="O78" s="15">
        <v>0</v>
      </c>
      <c r="P78" s="15">
        <v>0</v>
      </c>
    </row>
    <row r="79" spans="1:16" x14ac:dyDescent="0.25">
      <c r="A79" s="12">
        <f t="shared" si="1"/>
        <v>71</v>
      </c>
      <c r="B79" s="17">
        <v>41214</v>
      </c>
      <c r="C79" s="14">
        <v>11.30489495724148</v>
      </c>
      <c r="D79" s="15">
        <v>71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15.183333333333334</v>
      </c>
      <c r="P79" s="15">
        <v>0</v>
      </c>
    </row>
    <row r="80" spans="1:16" x14ac:dyDescent="0.25">
      <c r="A80" s="12">
        <f t="shared" si="1"/>
        <v>72</v>
      </c>
      <c r="B80" s="17">
        <v>41244</v>
      </c>
      <c r="C80" s="14">
        <v>13.73381851349629</v>
      </c>
      <c r="D80" s="15">
        <v>72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19.903225806451612</v>
      </c>
    </row>
    <row r="81" spans="1:16" x14ac:dyDescent="0.25">
      <c r="A81" s="12">
        <f t="shared" si="1"/>
        <v>73</v>
      </c>
      <c r="B81" s="17">
        <v>41275</v>
      </c>
      <c r="C81" s="14">
        <v>17.939451971847895</v>
      </c>
      <c r="D81" s="15">
        <v>73</v>
      </c>
      <c r="E81" s="15">
        <v>27.451612903225808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x14ac:dyDescent="0.25">
      <c r="A82" s="12">
        <f t="shared" si="1"/>
        <v>74</v>
      </c>
      <c r="B82" s="17">
        <v>41306</v>
      </c>
      <c r="C82" s="14">
        <v>14.63065632885078</v>
      </c>
      <c r="D82" s="15">
        <v>74</v>
      </c>
      <c r="E82" s="15">
        <v>0</v>
      </c>
      <c r="F82" s="15">
        <v>18.410714285714285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</row>
    <row r="83" spans="1:16" x14ac:dyDescent="0.25">
      <c r="A83" s="12">
        <f t="shared" si="1"/>
        <v>75</v>
      </c>
      <c r="B83" s="17">
        <v>41334</v>
      </c>
      <c r="C83" s="14">
        <v>9.8684952474042387</v>
      </c>
      <c r="D83" s="15">
        <v>75</v>
      </c>
      <c r="E83" s="15">
        <v>0</v>
      </c>
      <c r="F83" s="15">
        <v>0</v>
      </c>
      <c r="G83" s="15">
        <v>11.903225806451612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</row>
    <row r="84" spans="1:16" x14ac:dyDescent="0.25">
      <c r="A84" s="12">
        <f t="shared" si="1"/>
        <v>76</v>
      </c>
      <c r="B84" s="17">
        <v>41365</v>
      </c>
      <c r="C84" s="14">
        <v>6.7626395859201107</v>
      </c>
      <c r="D84" s="15">
        <v>76</v>
      </c>
      <c r="E84" s="15">
        <v>0</v>
      </c>
      <c r="F84" s="15">
        <v>0</v>
      </c>
      <c r="G84" s="15">
        <v>0</v>
      </c>
      <c r="H84" s="15">
        <v>8.0500000000000007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</row>
    <row r="85" spans="1:16" x14ac:dyDescent="0.25">
      <c r="A85" s="12">
        <f t="shared" si="1"/>
        <v>77</v>
      </c>
      <c r="B85" s="17">
        <v>41395</v>
      </c>
      <c r="C85" s="14">
        <v>3.757169818773725</v>
      </c>
      <c r="D85" s="15">
        <v>77</v>
      </c>
      <c r="E85" s="15">
        <v>0</v>
      </c>
      <c r="F85" s="15">
        <v>0</v>
      </c>
      <c r="G85" s="15">
        <v>0</v>
      </c>
      <c r="H85" s="15">
        <v>0</v>
      </c>
      <c r="I85" s="15">
        <v>1.8709677419354838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</row>
    <row r="86" spans="1:16" x14ac:dyDescent="0.25">
      <c r="A86" s="12">
        <f t="shared" si="1"/>
        <v>78</v>
      </c>
      <c r="B86" s="17">
        <v>41426</v>
      </c>
      <c r="C86" s="14">
        <v>2.8200395811570762</v>
      </c>
      <c r="D86" s="15">
        <v>78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0.2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</row>
    <row r="87" spans="1:16" x14ac:dyDescent="0.25">
      <c r="A87" s="12">
        <f t="shared" si="1"/>
        <v>79</v>
      </c>
      <c r="B87" s="17">
        <v>41456</v>
      </c>
      <c r="C87" s="14">
        <v>2.8222319386365551</v>
      </c>
      <c r="D87" s="15">
        <v>79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9.9999999999999995E-8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</row>
    <row r="88" spans="1:16" x14ac:dyDescent="0.25">
      <c r="A88" s="12">
        <f t="shared" si="1"/>
        <v>80</v>
      </c>
      <c r="B88" s="17">
        <v>41487</v>
      </c>
      <c r="C88" s="14">
        <v>4.0472464262743042</v>
      </c>
      <c r="D88" s="15">
        <v>80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9.9999999999999995E-8</v>
      </c>
      <c r="M88" s="15">
        <v>0</v>
      </c>
      <c r="N88" s="15">
        <v>0</v>
      </c>
      <c r="O88" s="15">
        <v>0</v>
      </c>
      <c r="P88" s="15">
        <v>0</v>
      </c>
    </row>
    <row r="89" spans="1:16" x14ac:dyDescent="0.25">
      <c r="A89" s="12">
        <f t="shared" si="1"/>
        <v>81</v>
      </c>
      <c r="B89" s="17">
        <v>41518</v>
      </c>
      <c r="C89" s="14">
        <v>4.2286833627527267</v>
      </c>
      <c r="D89" s="15">
        <v>81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0.91666666666666663</v>
      </c>
      <c r="N89" s="15">
        <v>0</v>
      </c>
      <c r="O89" s="15">
        <v>0</v>
      </c>
      <c r="P89" s="15">
        <v>0</v>
      </c>
    </row>
    <row r="90" spans="1:16" x14ac:dyDescent="0.25">
      <c r="A90" s="12">
        <f t="shared" si="1"/>
        <v>82</v>
      </c>
      <c r="B90" s="17">
        <v>41548</v>
      </c>
      <c r="C90" s="14">
        <v>6.5288893135527157</v>
      </c>
      <c r="D90" s="15">
        <v>82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8.67741935483871</v>
      </c>
      <c r="O90" s="15">
        <v>0</v>
      </c>
      <c r="P90" s="15">
        <v>0</v>
      </c>
    </row>
    <row r="91" spans="1:16" x14ac:dyDescent="0.25">
      <c r="A91" s="12">
        <f t="shared" si="1"/>
        <v>83</v>
      </c>
      <c r="B91" s="17">
        <v>41579</v>
      </c>
      <c r="C91" s="14">
        <v>12.435108437930062</v>
      </c>
      <c r="D91" s="15">
        <v>83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19.633333333333333</v>
      </c>
      <c r="P91" s="15">
        <v>0</v>
      </c>
    </row>
    <row r="92" spans="1:16" x14ac:dyDescent="0.25">
      <c r="A92" s="12">
        <f t="shared" si="1"/>
        <v>84</v>
      </c>
      <c r="B92" s="17">
        <v>41609</v>
      </c>
      <c r="C92" s="14">
        <v>16.402993354787277</v>
      </c>
      <c r="D92" s="15">
        <v>84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28.35483870967742</v>
      </c>
    </row>
    <row r="93" spans="1:16" x14ac:dyDescent="0.25">
      <c r="A93" s="12">
        <f t="shared" si="1"/>
        <v>85</v>
      </c>
      <c r="B93" s="17">
        <v>41640</v>
      </c>
      <c r="C93" s="14">
        <v>19.516552069097155</v>
      </c>
      <c r="D93" s="15">
        <v>85</v>
      </c>
      <c r="E93" s="15">
        <v>23.693548387096776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</row>
    <row r="94" spans="1:16" x14ac:dyDescent="0.25">
      <c r="A94" s="12">
        <f t="shared" si="1"/>
        <v>86</v>
      </c>
      <c r="B94" s="17">
        <v>41671</v>
      </c>
      <c r="C94" s="14">
        <v>18.239578668574133</v>
      </c>
      <c r="D94" s="15">
        <v>86</v>
      </c>
      <c r="E94" s="15">
        <v>0</v>
      </c>
      <c r="F94" s="15">
        <v>25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</row>
    <row r="95" spans="1:16" x14ac:dyDescent="0.25">
      <c r="A95" s="12">
        <f t="shared" si="1"/>
        <v>87</v>
      </c>
      <c r="B95" s="17">
        <v>41699</v>
      </c>
      <c r="C95" s="14">
        <v>10.205590611138353</v>
      </c>
      <c r="D95" s="15">
        <v>87</v>
      </c>
      <c r="E95" s="15">
        <v>0</v>
      </c>
      <c r="F95" s="15">
        <v>0</v>
      </c>
      <c r="G95" s="15">
        <v>12.193548387096774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</row>
    <row r="96" spans="1:16" x14ac:dyDescent="0.25">
      <c r="A96" s="12">
        <f t="shared" si="1"/>
        <v>88</v>
      </c>
      <c r="B96" s="17">
        <v>41730</v>
      </c>
      <c r="C96" s="14">
        <v>4.2540909157140607</v>
      </c>
      <c r="D96" s="15">
        <v>88</v>
      </c>
      <c r="E96" s="15">
        <v>0</v>
      </c>
      <c r="F96" s="15">
        <v>0</v>
      </c>
      <c r="G96" s="15">
        <v>0</v>
      </c>
      <c r="H96" s="15">
        <v>7.2166666666666668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</row>
    <row r="97" spans="1:16" x14ac:dyDescent="0.25">
      <c r="A97" s="12">
        <f t="shared" si="1"/>
        <v>89</v>
      </c>
      <c r="B97" s="17">
        <v>41760</v>
      </c>
      <c r="C97" s="14">
        <v>3.8133834171956851</v>
      </c>
      <c r="D97" s="15">
        <v>89</v>
      </c>
      <c r="E97" s="15">
        <v>0</v>
      </c>
      <c r="F97" s="15">
        <v>0</v>
      </c>
      <c r="G97" s="15">
        <v>0</v>
      </c>
      <c r="H97" s="15">
        <v>0</v>
      </c>
      <c r="I97" s="15">
        <v>1.096774193548387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</row>
    <row r="98" spans="1:16" x14ac:dyDescent="0.25">
      <c r="A98" s="12">
        <f t="shared" si="1"/>
        <v>90</v>
      </c>
      <c r="B98" s="17">
        <v>41791</v>
      </c>
      <c r="C98" s="14">
        <v>3.2064597750752362</v>
      </c>
      <c r="D98" s="15">
        <v>90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0.33333333333333331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</row>
    <row r="99" spans="1:16" x14ac:dyDescent="0.25">
      <c r="A99" s="12">
        <f t="shared" si="1"/>
        <v>91</v>
      </c>
      <c r="B99" s="17">
        <v>41821</v>
      </c>
      <c r="C99" s="14">
        <v>4.7584332436424246</v>
      </c>
      <c r="D99" s="15">
        <v>91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9.9999999999999995E-8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</row>
    <row r="100" spans="1:16" x14ac:dyDescent="0.25">
      <c r="A100" s="12">
        <f t="shared" si="1"/>
        <v>92</v>
      </c>
      <c r="B100" s="17">
        <v>41852</v>
      </c>
      <c r="C100" s="14">
        <v>3.1885503146322121</v>
      </c>
      <c r="D100" s="15">
        <v>92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9.9999999999999995E-8</v>
      </c>
      <c r="M100" s="15">
        <v>0</v>
      </c>
      <c r="N100" s="15">
        <v>0</v>
      </c>
      <c r="O100" s="15">
        <v>0</v>
      </c>
      <c r="P100" s="15">
        <v>0</v>
      </c>
    </row>
    <row r="101" spans="1:16" x14ac:dyDescent="0.25">
      <c r="A101" s="12">
        <f t="shared" si="1"/>
        <v>93</v>
      </c>
      <c r="B101" s="17">
        <v>41883</v>
      </c>
      <c r="C101" s="14">
        <v>4.2868613059901035</v>
      </c>
      <c r="D101" s="15">
        <v>93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0.05</v>
      </c>
      <c r="N101" s="15">
        <v>0</v>
      </c>
      <c r="O101" s="15">
        <v>0</v>
      </c>
      <c r="P101" s="15">
        <v>0</v>
      </c>
    </row>
    <row r="102" spans="1:16" x14ac:dyDescent="0.25">
      <c r="A102" s="12">
        <f t="shared" si="1"/>
        <v>94</v>
      </c>
      <c r="B102" s="17">
        <v>41913</v>
      </c>
      <c r="C102" s="14">
        <v>5.2751610242725322</v>
      </c>
      <c r="D102" s="15">
        <v>94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2.1774193548387095</v>
      </c>
      <c r="O102" s="15">
        <v>0</v>
      </c>
      <c r="P102" s="15">
        <v>0</v>
      </c>
    </row>
    <row r="103" spans="1:16" x14ac:dyDescent="0.25">
      <c r="A103" s="12">
        <f t="shared" si="1"/>
        <v>95</v>
      </c>
      <c r="B103" s="17">
        <v>41944</v>
      </c>
      <c r="C103" s="14">
        <v>12.421189824406381</v>
      </c>
      <c r="D103" s="15">
        <v>95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20.466666666666665</v>
      </c>
      <c r="P103" s="15">
        <v>0</v>
      </c>
    </row>
    <row r="104" spans="1:16" x14ac:dyDescent="0.25">
      <c r="A104" s="12">
        <f t="shared" si="1"/>
        <v>96</v>
      </c>
      <c r="B104" s="17">
        <v>41974</v>
      </c>
      <c r="C104" s="14">
        <v>16.534848262307019</v>
      </c>
      <c r="D104" s="15">
        <v>96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21.35483870967742</v>
      </c>
    </row>
    <row r="105" spans="1:16" x14ac:dyDescent="0.25">
      <c r="A105" s="12">
        <f t="shared" si="1"/>
        <v>97</v>
      </c>
      <c r="B105" s="17">
        <v>42005</v>
      </c>
      <c r="C105" s="14">
        <v>16.554214811769867</v>
      </c>
      <c r="D105" s="15">
        <v>97</v>
      </c>
      <c r="E105" s="15">
        <v>22.677419354838708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</row>
    <row r="106" spans="1:16" x14ac:dyDescent="0.25">
      <c r="A106" s="12">
        <f t="shared" si="1"/>
        <v>98</v>
      </c>
      <c r="B106" s="17">
        <v>42036</v>
      </c>
      <c r="C106" s="14">
        <v>12.581300812743789</v>
      </c>
      <c r="D106" s="15">
        <v>98</v>
      </c>
      <c r="E106" s="15">
        <v>0</v>
      </c>
      <c r="F106" s="15">
        <v>14.035714285714286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</row>
    <row r="107" spans="1:16" x14ac:dyDescent="0.25">
      <c r="A107" s="12">
        <f t="shared" si="1"/>
        <v>99</v>
      </c>
      <c r="B107" s="17">
        <v>42064</v>
      </c>
      <c r="C107" s="14">
        <v>7.9501934786080621</v>
      </c>
      <c r="D107" s="15">
        <v>99</v>
      </c>
      <c r="E107" s="15">
        <v>0</v>
      </c>
      <c r="F107" s="15">
        <v>0</v>
      </c>
      <c r="G107" s="15">
        <v>8.0322580645161299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</row>
    <row r="108" spans="1:16" x14ac:dyDescent="0.25">
      <c r="A108" s="12">
        <f t="shared" si="1"/>
        <v>100</v>
      </c>
      <c r="B108" s="17">
        <v>42095</v>
      </c>
      <c r="C108" s="14">
        <v>6.6515263811076375</v>
      </c>
      <c r="D108" s="15">
        <v>100</v>
      </c>
      <c r="E108" s="15">
        <v>0</v>
      </c>
      <c r="F108" s="15">
        <v>0</v>
      </c>
      <c r="G108" s="15">
        <v>0</v>
      </c>
      <c r="H108" s="15">
        <v>7.65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</row>
    <row r="109" spans="1:16" x14ac:dyDescent="0.25">
      <c r="A109" s="12">
        <f t="shared" si="1"/>
        <v>101</v>
      </c>
      <c r="B109" s="17">
        <v>42125</v>
      </c>
      <c r="C109" s="14">
        <v>3.6610508135350321</v>
      </c>
      <c r="D109" s="15">
        <v>101</v>
      </c>
      <c r="E109" s="15">
        <v>0</v>
      </c>
      <c r="F109" s="15">
        <v>0</v>
      </c>
      <c r="G109" s="15">
        <v>0</v>
      </c>
      <c r="H109" s="15">
        <v>0</v>
      </c>
      <c r="I109" s="15">
        <v>0.72580645161290325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</row>
    <row r="110" spans="1:16" x14ac:dyDescent="0.25">
      <c r="A110" s="12">
        <f t="shared" si="1"/>
        <v>102</v>
      </c>
      <c r="B110" s="17">
        <v>42156</v>
      </c>
      <c r="C110" s="14">
        <v>1.7772910190879161</v>
      </c>
      <c r="D110" s="15">
        <v>102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</row>
    <row r="111" spans="1:16" x14ac:dyDescent="0.25">
      <c r="A111" s="12">
        <f t="shared" si="1"/>
        <v>103</v>
      </c>
      <c r="B111" s="17">
        <v>42186</v>
      </c>
      <c r="C111" s="14">
        <v>3.5365378879975617</v>
      </c>
      <c r="D111" s="15">
        <v>103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9.9999999999999995E-8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</row>
    <row r="112" spans="1:16" x14ac:dyDescent="0.25">
      <c r="A112" s="12">
        <f t="shared" si="1"/>
        <v>104</v>
      </c>
      <c r="B112" s="17">
        <v>42217</v>
      </c>
      <c r="C112" s="14">
        <v>2.2537860979825042</v>
      </c>
      <c r="D112" s="15">
        <v>104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9.9999999999999995E-8</v>
      </c>
      <c r="M112" s="15">
        <v>0</v>
      </c>
      <c r="N112" s="15">
        <v>0</v>
      </c>
      <c r="O112" s="15">
        <v>0</v>
      </c>
      <c r="P112" s="15">
        <v>0</v>
      </c>
    </row>
    <row r="113" spans="1:16" x14ac:dyDescent="0.25">
      <c r="A113" s="12">
        <f t="shared" si="1"/>
        <v>105</v>
      </c>
      <c r="B113" s="17">
        <v>42248</v>
      </c>
      <c r="C113" s="14">
        <v>4.1228383315821606</v>
      </c>
      <c r="D113" s="15">
        <v>105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0.46666666666666667</v>
      </c>
      <c r="N113" s="15">
        <v>0</v>
      </c>
      <c r="O113" s="15">
        <v>0</v>
      </c>
      <c r="P113" s="15">
        <v>0</v>
      </c>
    </row>
    <row r="114" spans="1:16" x14ac:dyDescent="0.25">
      <c r="A114" s="12">
        <f t="shared" si="1"/>
        <v>106</v>
      </c>
      <c r="B114" s="17">
        <v>42278</v>
      </c>
      <c r="C114" s="14">
        <v>5.1565913306960907</v>
      </c>
      <c r="D114" s="15">
        <v>106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2.7580645161290325</v>
      </c>
      <c r="O114" s="15">
        <v>0</v>
      </c>
      <c r="P114" s="15">
        <v>0</v>
      </c>
    </row>
    <row r="115" spans="1:16" x14ac:dyDescent="0.25">
      <c r="A115" s="12">
        <f t="shared" si="1"/>
        <v>107</v>
      </c>
      <c r="B115" s="17">
        <v>42309</v>
      </c>
      <c r="C115" s="14">
        <v>11.599610460481129</v>
      </c>
      <c r="D115" s="15">
        <v>107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20.016666666666666</v>
      </c>
      <c r="P115" s="15">
        <v>0</v>
      </c>
    </row>
    <row r="116" spans="1:16" x14ac:dyDescent="0.25">
      <c r="A116" s="12">
        <f t="shared" si="1"/>
        <v>108</v>
      </c>
      <c r="B116" s="17">
        <v>42339</v>
      </c>
      <c r="C116" s="14">
        <v>16.379604054374173</v>
      </c>
      <c r="D116" s="15">
        <v>108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22</v>
      </c>
    </row>
    <row r="117" spans="1:16" x14ac:dyDescent="0.25">
      <c r="A117" s="12">
        <f t="shared" si="1"/>
        <v>109</v>
      </c>
      <c r="B117" s="17">
        <v>42370</v>
      </c>
      <c r="C117" s="14">
        <v>17.638200749974523</v>
      </c>
      <c r="D117" s="15">
        <v>109</v>
      </c>
      <c r="E117" s="15">
        <v>23.70967741935484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</row>
    <row r="118" spans="1:16" x14ac:dyDescent="0.25">
      <c r="A118" s="12">
        <f t="shared" si="1"/>
        <v>110</v>
      </c>
      <c r="B118" s="17">
        <v>42401</v>
      </c>
      <c r="C118" s="14">
        <v>12.607631996145983</v>
      </c>
      <c r="D118" s="15">
        <v>110</v>
      </c>
      <c r="E118" s="15">
        <v>0</v>
      </c>
      <c r="F118" s="15">
        <v>15.293103448275861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</row>
    <row r="119" spans="1:16" x14ac:dyDescent="0.25">
      <c r="A119" s="12">
        <f t="shared" si="1"/>
        <v>111</v>
      </c>
      <c r="B119" s="17">
        <v>42430</v>
      </c>
      <c r="C119" s="14">
        <v>9.5183833861642011</v>
      </c>
      <c r="D119" s="15">
        <v>111</v>
      </c>
      <c r="E119" s="15">
        <v>0</v>
      </c>
      <c r="F119" s="15">
        <v>0</v>
      </c>
      <c r="G119" s="15">
        <v>11.725806451612904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</row>
    <row r="120" spans="1:16" x14ac:dyDescent="0.25">
      <c r="A120" s="12">
        <f t="shared" si="1"/>
        <v>112</v>
      </c>
      <c r="B120" s="17">
        <v>42461</v>
      </c>
      <c r="C120" s="14">
        <v>5.1307076937694713</v>
      </c>
      <c r="D120" s="15">
        <v>112</v>
      </c>
      <c r="E120" s="15">
        <v>0</v>
      </c>
      <c r="F120" s="15">
        <v>0</v>
      </c>
      <c r="G120" s="15">
        <v>0</v>
      </c>
      <c r="H120" s="15">
        <v>3.5166666666666666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</row>
    <row r="121" spans="1:16" x14ac:dyDescent="0.25">
      <c r="A121" s="12">
        <f t="shared" si="1"/>
        <v>113</v>
      </c>
      <c r="B121" s="17">
        <v>42491</v>
      </c>
      <c r="C121" s="14">
        <v>3.4455752004965055</v>
      </c>
      <c r="D121" s="15">
        <v>113</v>
      </c>
      <c r="E121" s="15">
        <v>0</v>
      </c>
      <c r="F121" s="15">
        <v>0</v>
      </c>
      <c r="G121" s="15">
        <v>0</v>
      </c>
      <c r="H121" s="15">
        <v>0</v>
      </c>
      <c r="I121" s="15">
        <v>1.3709677419354838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</row>
    <row r="122" spans="1:16" x14ac:dyDescent="0.25">
      <c r="A122" s="12">
        <f t="shared" si="1"/>
        <v>114</v>
      </c>
      <c r="B122" s="17">
        <v>42522</v>
      </c>
      <c r="C122" s="14">
        <v>3.3670134452598597</v>
      </c>
      <c r="D122" s="15">
        <v>114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0.33333333333333331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</row>
    <row r="123" spans="1:16" x14ac:dyDescent="0.25">
      <c r="A123" s="12">
        <f t="shared" si="1"/>
        <v>115</v>
      </c>
      <c r="B123" s="17">
        <v>42552</v>
      </c>
      <c r="C123" s="14">
        <v>3.4155048372198462</v>
      </c>
      <c r="D123" s="15">
        <v>115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9.9999999999999995E-8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</row>
    <row r="124" spans="1:16" x14ac:dyDescent="0.25">
      <c r="A124" s="12">
        <f t="shared" si="1"/>
        <v>116</v>
      </c>
      <c r="B124" s="17">
        <v>42583</v>
      </c>
      <c r="C124" s="14">
        <v>3.0214818938414654</v>
      </c>
      <c r="D124" s="15">
        <v>116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9.9999999999999995E-8</v>
      </c>
      <c r="M124" s="15">
        <v>0</v>
      </c>
      <c r="N124" s="15">
        <v>0</v>
      </c>
      <c r="O124" s="15">
        <v>0</v>
      </c>
      <c r="P124" s="15">
        <v>0</v>
      </c>
    </row>
    <row r="125" spans="1:16" x14ac:dyDescent="0.25">
      <c r="A125" s="12">
        <f t="shared" si="1"/>
        <v>117</v>
      </c>
      <c r="B125" s="17">
        <v>42614</v>
      </c>
      <c r="C125" s="14">
        <v>4.5349740164998726</v>
      </c>
      <c r="D125" s="15">
        <v>117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0.6333333333333333</v>
      </c>
      <c r="N125" s="15">
        <v>0</v>
      </c>
      <c r="O125" s="15">
        <v>0</v>
      </c>
      <c r="P125" s="15">
        <v>0</v>
      </c>
    </row>
    <row r="126" spans="1:16" x14ac:dyDescent="0.25">
      <c r="A126" s="12">
        <f t="shared" si="1"/>
        <v>118</v>
      </c>
      <c r="B126" s="17">
        <v>42644</v>
      </c>
      <c r="C126" s="14">
        <v>6.2190672208004436</v>
      </c>
      <c r="D126" s="15">
        <v>118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5.67741935483871</v>
      </c>
      <c r="O126" s="15">
        <v>0</v>
      </c>
      <c r="P126" s="15">
        <v>0</v>
      </c>
    </row>
    <row r="127" spans="1:16" x14ac:dyDescent="0.25">
      <c r="A127" s="12">
        <f t="shared" si="1"/>
        <v>119</v>
      </c>
      <c r="B127" s="17">
        <v>42675</v>
      </c>
      <c r="C127" s="14">
        <v>8.7662196315836347</v>
      </c>
      <c r="D127" s="15">
        <v>119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11.316666666666666</v>
      </c>
      <c r="P127" s="15">
        <v>0</v>
      </c>
    </row>
    <row r="128" spans="1:16" x14ac:dyDescent="0.25">
      <c r="A128" s="12">
        <f t="shared" si="1"/>
        <v>120</v>
      </c>
      <c r="B128" s="17">
        <v>42705</v>
      </c>
      <c r="C128" s="14">
        <v>19.40650302287721</v>
      </c>
      <c r="D128" s="15">
        <v>120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30.419354838709676</v>
      </c>
    </row>
    <row r="129" spans="2:16" x14ac:dyDescent="0.25">
      <c r="B129" s="17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</row>
    <row r="130" spans="2:16" x14ac:dyDescent="0.25">
      <c r="B130" s="17"/>
    </row>
    <row r="131" spans="2:16" x14ac:dyDescent="0.25">
      <c r="B131" s="17"/>
    </row>
    <row r="132" spans="2:16" x14ac:dyDescent="0.25">
      <c r="B132" s="17"/>
    </row>
    <row r="133" spans="2:16" x14ac:dyDescent="0.25">
      <c r="B133" s="17"/>
    </row>
    <row r="134" spans="2:16" x14ac:dyDescent="0.25">
      <c r="B134" s="17"/>
    </row>
    <row r="135" spans="2:16" x14ac:dyDescent="0.25">
      <c r="B135" s="17"/>
    </row>
    <row r="136" spans="2:16" x14ac:dyDescent="0.25">
      <c r="B136" s="17"/>
    </row>
    <row r="137" spans="2:16" x14ac:dyDescent="0.25">
      <c r="B137" s="17"/>
    </row>
    <row r="138" spans="2:16" x14ac:dyDescent="0.25">
      <c r="B138" s="17"/>
    </row>
    <row r="139" spans="2:16" x14ac:dyDescent="0.25">
      <c r="B139" s="17"/>
    </row>
    <row r="140" spans="2:16" x14ac:dyDescent="0.25">
      <c r="B140" s="17"/>
    </row>
    <row r="141" spans="2:16" x14ac:dyDescent="0.25">
      <c r="B141" s="17"/>
    </row>
    <row r="142" spans="2:16" x14ac:dyDescent="0.25">
      <c r="B142" s="17"/>
    </row>
    <row r="143" spans="2:16" x14ac:dyDescent="0.25">
      <c r="B143" s="17"/>
    </row>
    <row r="144" spans="2:16" x14ac:dyDescent="0.25">
      <c r="B144" s="17"/>
    </row>
    <row r="145" spans="2:2" x14ac:dyDescent="0.25">
      <c r="B145" s="17"/>
    </row>
    <row r="146" spans="2:2" x14ac:dyDescent="0.25">
      <c r="B146" s="17"/>
    </row>
    <row r="147" spans="2:2" x14ac:dyDescent="0.25">
      <c r="B147" s="17"/>
    </row>
    <row r="148" spans="2:2" x14ac:dyDescent="0.25">
      <c r="B148" s="17"/>
    </row>
    <row r="149" spans="2:2" x14ac:dyDescent="0.25">
      <c r="B149" s="17"/>
    </row>
    <row r="150" spans="2:2" x14ac:dyDescent="0.25">
      <c r="B150" s="17"/>
    </row>
    <row r="151" spans="2:2" x14ac:dyDescent="0.25">
      <c r="B151" s="17"/>
    </row>
    <row r="152" spans="2:2" x14ac:dyDescent="0.25">
      <c r="B152" s="17"/>
    </row>
    <row r="153" spans="2:2" x14ac:dyDescent="0.25">
      <c r="B153" s="17"/>
    </row>
    <row r="154" spans="2:2" x14ac:dyDescent="0.25">
      <c r="B154" s="17"/>
    </row>
    <row r="155" spans="2:2" x14ac:dyDescent="0.25">
      <c r="B155" s="17"/>
    </row>
    <row r="156" spans="2:2" x14ac:dyDescent="0.25">
      <c r="B156" s="17"/>
    </row>
    <row r="157" spans="2:2" x14ac:dyDescent="0.25">
      <c r="B157" s="17"/>
    </row>
    <row r="158" spans="2:2" x14ac:dyDescent="0.25">
      <c r="B158" s="17"/>
    </row>
    <row r="159" spans="2:2" x14ac:dyDescent="0.25">
      <c r="B159" s="17"/>
    </row>
    <row r="160" spans="2:2" x14ac:dyDescent="0.25">
      <c r="B160" s="17"/>
    </row>
    <row r="161" spans="2:2" x14ac:dyDescent="0.25">
      <c r="B161" s="17"/>
    </row>
    <row r="162" spans="2:2" x14ac:dyDescent="0.25">
      <c r="B162" s="17"/>
    </row>
    <row r="163" spans="2:2" x14ac:dyDescent="0.25">
      <c r="B163" s="17"/>
    </row>
    <row r="164" spans="2:2" x14ac:dyDescent="0.25">
      <c r="B164" s="17"/>
    </row>
    <row r="165" spans="2:2" x14ac:dyDescent="0.25">
      <c r="B165" s="17"/>
    </row>
    <row r="166" spans="2:2" x14ac:dyDescent="0.25">
      <c r="B166" s="17"/>
    </row>
    <row r="167" spans="2:2" x14ac:dyDescent="0.25">
      <c r="B167" s="17"/>
    </row>
    <row r="168" spans="2:2" x14ac:dyDescent="0.25">
      <c r="B168" s="17"/>
    </row>
    <row r="169" spans="2:2" x14ac:dyDescent="0.25">
      <c r="B169" s="17"/>
    </row>
    <row r="170" spans="2:2" x14ac:dyDescent="0.25">
      <c r="B170" s="17"/>
    </row>
    <row r="171" spans="2:2" x14ac:dyDescent="0.25">
      <c r="B171" s="17"/>
    </row>
    <row r="172" spans="2:2" x14ac:dyDescent="0.25">
      <c r="B172" s="17"/>
    </row>
    <row r="173" spans="2:2" x14ac:dyDescent="0.25">
      <c r="B173" s="17"/>
    </row>
    <row r="174" spans="2:2" x14ac:dyDescent="0.25">
      <c r="B174" s="17"/>
    </row>
    <row r="175" spans="2:2" x14ac:dyDescent="0.25">
      <c r="B175" s="17"/>
    </row>
    <row r="176" spans="2:2" x14ac:dyDescent="0.25">
      <c r="B176" s="17"/>
    </row>
    <row r="177" spans="2:2" x14ac:dyDescent="0.25">
      <c r="B177" s="17"/>
    </row>
    <row r="178" spans="2:2" x14ac:dyDescent="0.25">
      <c r="B178" s="17"/>
    </row>
    <row r="179" spans="2:2" x14ac:dyDescent="0.25">
      <c r="B179" s="17"/>
    </row>
    <row r="180" spans="2:2" x14ac:dyDescent="0.25">
      <c r="B180" s="17"/>
    </row>
    <row r="181" spans="2:2" x14ac:dyDescent="0.25">
      <c r="B181" s="17"/>
    </row>
    <row r="182" spans="2:2" x14ac:dyDescent="0.25">
      <c r="B182" s="17"/>
    </row>
    <row r="183" spans="2:2" x14ac:dyDescent="0.25">
      <c r="B183" s="17"/>
    </row>
    <row r="184" spans="2:2" x14ac:dyDescent="0.25">
      <c r="B184" s="17"/>
    </row>
    <row r="185" spans="2:2" x14ac:dyDescent="0.25">
      <c r="B185" s="17"/>
    </row>
    <row r="186" spans="2:2" x14ac:dyDescent="0.25">
      <c r="B186" s="17"/>
    </row>
    <row r="187" spans="2:2" x14ac:dyDescent="0.25">
      <c r="B187" s="17"/>
    </row>
    <row r="188" spans="2:2" x14ac:dyDescent="0.25">
      <c r="B188" s="17"/>
    </row>
    <row r="189" spans="2:2" x14ac:dyDescent="0.25">
      <c r="B189" s="17"/>
    </row>
    <row r="190" spans="2:2" x14ac:dyDescent="0.25">
      <c r="B190" s="17"/>
    </row>
    <row r="191" spans="2:2" x14ac:dyDescent="0.25">
      <c r="B191" s="17"/>
    </row>
    <row r="192" spans="2:2" x14ac:dyDescent="0.25">
      <c r="B192" s="17"/>
    </row>
    <row r="193" spans="2:2" x14ac:dyDescent="0.25">
      <c r="B193" s="17"/>
    </row>
    <row r="194" spans="2:2" x14ac:dyDescent="0.25">
      <c r="B194" s="17"/>
    </row>
    <row r="195" spans="2:2" x14ac:dyDescent="0.25">
      <c r="B195" s="17"/>
    </row>
    <row r="196" spans="2:2" x14ac:dyDescent="0.25">
      <c r="B196" s="17"/>
    </row>
    <row r="197" spans="2:2" x14ac:dyDescent="0.25">
      <c r="B197" s="17"/>
    </row>
    <row r="198" spans="2:2" x14ac:dyDescent="0.25">
      <c r="B198" s="17"/>
    </row>
    <row r="199" spans="2:2" x14ac:dyDescent="0.25">
      <c r="B199" s="17"/>
    </row>
    <row r="200" spans="2:2" x14ac:dyDescent="0.25">
      <c r="B200" s="17"/>
    </row>
    <row r="201" spans="2:2" x14ac:dyDescent="0.25">
      <c r="B201" s="17"/>
    </row>
    <row r="202" spans="2:2" x14ac:dyDescent="0.25">
      <c r="B202" s="17"/>
    </row>
    <row r="203" spans="2:2" x14ac:dyDescent="0.25">
      <c r="B203" s="17"/>
    </row>
    <row r="204" spans="2:2" x14ac:dyDescent="0.25">
      <c r="B204" s="17"/>
    </row>
    <row r="205" spans="2:2" x14ac:dyDescent="0.25">
      <c r="B205" s="17"/>
    </row>
    <row r="206" spans="2:2" x14ac:dyDescent="0.25">
      <c r="B206" s="17"/>
    </row>
    <row r="207" spans="2:2" x14ac:dyDescent="0.25">
      <c r="B207" s="17"/>
    </row>
    <row r="208" spans="2:2" x14ac:dyDescent="0.25">
      <c r="B208" s="17"/>
    </row>
    <row r="209" spans="2:2" x14ac:dyDescent="0.25">
      <c r="B209" s="17"/>
    </row>
    <row r="210" spans="2:2" x14ac:dyDescent="0.25">
      <c r="B210" s="17"/>
    </row>
    <row r="211" spans="2:2" x14ac:dyDescent="0.25">
      <c r="B211" s="17"/>
    </row>
    <row r="212" spans="2:2" x14ac:dyDescent="0.25">
      <c r="B212" s="17"/>
    </row>
    <row r="213" spans="2:2" x14ac:dyDescent="0.25">
      <c r="B213" s="17"/>
    </row>
    <row r="214" spans="2:2" x14ac:dyDescent="0.25">
      <c r="B214" s="17"/>
    </row>
    <row r="215" spans="2:2" x14ac:dyDescent="0.25">
      <c r="B215" s="17"/>
    </row>
    <row r="216" spans="2:2" x14ac:dyDescent="0.25">
      <c r="B216" s="17"/>
    </row>
    <row r="217" spans="2:2" x14ac:dyDescent="0.25">
      <c r="B217" s="17"/>
    </row>
    <row r="218" spans="2:2" x14ac:dyDescent="0.25">
      <c r="B218" s="17"/>
    </row>
    <row r="219" spans="2:2" x14ac:dyDescent="0.25">
      <c r="B219" s="17"/>
    </row>
    <row r="220" spans="2:2" x14ac:dyDescent="0.25">
      <c r="B220" s="17"/>
    </row>
    <row r="221" spans="2:2" x14ac:dyDescent="0.25">
      <c r="B221" s="17"/>
    </row>
    <row r="222" spans="2:2" x14ac:dyDescent="0.25">
      <c r="B222" s="17"/>
    </row>
    <row r="223" spans="2:2" x14ac:dyDescent="0.25">
      <c r="B223" s="17"/>
    </row>
    <row r="224" spans="2:2" x14ac:dyDescent="0.25">
      <c r="B224" s="17"/>
    </row>
    <row r="225" spans="2:2" x14ac:dyDescent="0.25">
      <c r="B225" s="17"/>
    </row>
    <row r="226" spans="2:2" x14ac:dyDescent="0.25">
      <c r="B226" s="17"/>
    </row>
    <row r="227" spans="2:2" x14ac:dyDescent="0.25">
      <c r="B227" s="17"/>
    </row>
    <row r="228" spans="2:2" x14ac:dyDescent="0.25">
      <c r="B228" s="17"/>
    </row>
    <row r="229" spans="2:2" x14ac:dyDescent="0.25">
      <c r="B229" s="17"/>
    </row>
    <row r="230" spans="2:2" x14ac:dyDescent="0.25">
      <c r="B230" s="17"/>
    </row>
    <row r="231" spans="2:2" x14ac:dyDescent="0.25">
      <c r="B231" s="17"/>
    </row>
    <row r="232" spans="2:2" x14ac:dyDescent="0.25">
      <c r="B232" s="17"/>
    </row>
    <row r="233" spans="2:2" x14ac:dyDescent="0.25">
      <c r="B233" s="17"/>
    </row>
    <row r="234" spans="2:2" x14ac:dyDescent="0.25">
      <c r="B234" s="17"/>
    </row>
    <row r="235" spans="2:2" x14ac:dyDescent="0.25">
      <c r="B235" s="17"/>
    </row>
    <row r="236" spans="2:2" x14ac:dyDescent="0.25">
      <c r="B236" s="17"/>
    </row>
    <row r="237" spans="2:2" x14ac:dyDescent="0.25">
      <c r="B237" s="17"/>
    </row>
    <row r="238" spans="2:2" x14ac:dyDescent="0.25">
      <c r="B238" s="17"/>
    </row>
    <row r="239" spans="2:2" x14ac:dyDescent="0.25">
      <c r="B239" s="17"/>
    </row>
    <row r="240" spans="2:2" x14ac:dyDescent="0.25">
      <c r="B240" s="17"/>
    </row>
    <row r="241" spans="2:2" x14ac:dyDescent="0.25">
      <c r="B241" s="17"/>
    </row>
    <row r="242" spans="2:2" x14ac:dyDescent="0.25">
      <c r="B242" s="17"/>
    </row>
    <row r="243" spans="2:2" x14ac:dyDescent="0.25">
      <c r="B243" s="17"/>
    </row>
    <row r="244" spans="2:2" x14ac:dyDescent="0.25">
      <c r="B244" s="17"/>
    </row>
    <row r="245" spans="2:2" x14ac:dyDescent="0.25">
      <c r="B245" s="17"/>
    </row>
    <row r="246" spans="2:2" x14ac:dyDescent="0.25">
      <c r="B246" s="17"/>
    </row>
    <row r="247" spans="2:2" x14ac:dyDescent="0.25">
      <c r="B247" s="17"/>
    </row>
    <row r="248" spans="2:2" x14ac:dyDescent="0.25">
      <c r="B248" s="17"/>
    </row>
    <row r="249" spans="2:2" x14ac:dyDescent="0.25">
      <c r="B249" s="17"/>
    </row>
    <row r="250" spans="2:2" x14ac:dyDescent="0.25">
      <c r="B250" s="17"/>
    </row>
    <row r="251" spans="2:2" x14ac:dyDescent="0.25">
      <c r="B251" s="17"/>
    </row>
    <row r="252" spans="2:2" x14ac:dyDescent="0.25">
      <c r="B252" s="17"/>
    </row>
    <row r="253" spans="2:2" x14ac:dyDescent="0.25">
      <c r="B253" s="17"/>
    </row>
    <row r="254" spans="2:2" x14ac:dyDescent="0.25">
      <c r="B254" s="17"/>
    </row>
    <row r="255" spans="2:2" x14ac:dyDescent="0.25">
      <c r="B255" s="17"/>
    </row>
    <row r="256" spans="2:2" x14ac:dyDescent="0.25">
      <c r="B256" s="17"/>
    </row>
    <row r="257" spans="2:2" x14ac:dyDescent="0.25">
      <c r="B257" s="17"/>
    </row>
    <row r="258" spans="2:2" x14ac:dyDescent="0.25">
      <c r="B258" s="17"/>
    </row>
    <row r="259" spans="2:2" x14ac:dyDescent="0.25">
      <c r="B259" s="17"/>
    </row>
    <row r="260" spans="2:2" x14ac:dyDescent="0.25">
      <c r="B260" s="17"/>
    </row>
    <row r="261" spans="2:2" x14ac:dyDescent="0.25">
      <c r="B261" s="17"/>
    </row>
    <row r="262" spans="2:2" x14ac:dyDescent="0.25">
      <c r="B262" s="17"/>
    </row>
    <row r="263" spans="2:2" x14ac:dyDescent="0.25">
      <c r="B263" s="17"/>
    </row>
    <row r="264" spans="2:2" x14ac:dyDescent="0.25">
      <c r="B264" s="17"/>
    </row>
    <row r="265" spans="2:2" x14ac:dyDescent="0.25">
      <c r="B265" s="17"/>
    </row>
    <row r="266" spans="2:2" x14ac:dyDescent="0.25">
      <c r="B266" s="17"/>
    </row>
    <row r="267" spans="2:2" x14ac:dyDescent="0.25">
      <c r="B267" s="17"/>
    </row>
    <row r="268" spans="2:2" x14ac:dyDescent="0.25">
      <c r="B268" s="17"/>
    </row>
    <row r="269" spans="2:2" x14ac:dyDescent="0.25">
      <c r="B269" s="17"/>
    </row>
    <row r="270" spans="2:2" x14ac:dyDescent="0.25">
      <c r="B270" s="17"/>
    </row>
    <row r="271" spans="2:2" x14ac:dyDescent="0.25">
      <c r="B271" s="17"/>
    </row>
    <row r="272" spans="2:2" x14ac:dyDescent="0.25">
      <c r="B272" s="17"/>
    </row>
    <row r="273" spans="2:2" x14ac:dyDescent="0.25">
      <c r="B273" s="17"/>
    </row>
    <row r="274" spans="2:2" x14ac:dyDescent="0.25">
      <c r="B274" s="17"/>
    </row>
    <row r="275" spans="2:2" x14ac:dyDescent="0.25">
      <c r="B275" s="17"/>
    </row>
    <row r="276" spans="2:2" x14ac:dyDescent="0.25">
      <c r="B276" s="17"/>
    </row>
    <row r="277" spans="2:2" x14ac:dyDescent="0.25">
      <c r="B277" s="17"/>
    </row>
    <row r="278" spans="2:2" x14ac:dyDescent="0.25">
      <c r="B278" s="17"/>
    </row>
    <row r="279" spans="2:2" x14ac:dyDescent="0.25">
      <c r="B279" s="17"/>
    </row>
    <row r="280" spans="2:2" x14ac:dyDescent="0.25">
      <c r="B280" s="17"/>
    </row>
    <row r="281" spans="2:2" x14ac:dyDescent="0.25">
      <c r="B281" s="17"/>
    </row>
    <row r="282" spans="2:2" x14ac:dyDescent="0.25">
      <c r="B282" s="17"/>
    </row>
    <row r="283" spans="2:2" x14ac:dyDescent="0.25">
      <c r="B283" s="17"/>
    </row>
    <row r="284" spans="2:2" x14ac:dyDescent="0.25">
      <c r="B284" s="17"/>
    </row>
    <row r="285" spans="2:2" x14ac:dyDescent="0.25">
      <c r="B285" s="17"/>
    </row>
    <row r="286" spans="2:2" x14ac:dyDescent="0.25">
      <c r="B286" s="17"/>
    </row>
    <row r="287" spans="2:2" x14ac:dyDescent="0.25">
      <c r="B287" s="17"/>
    </row>
    <row r="288" spans="2:2" x14ac:dyDescent="0.25">
      <c r="B288" s="17"/>
    </row>
    <row r="289" spans="2:2" x14ac:dyDescent="0.25">
      <c r="B289" s="17"/>
    </row>
    <row r="290" spans="2:2" x14ac:dyDescent="0.25">
      <c r="B290" s="17"/>
    </row>
    <row r="291" spans="2:2" x14ac:dyDescent="0.25">
      <c r="B291" s="17"/>
    </row>
    <row r="292" spans="2:2" x14ac:dyDescent="0.25">
      <c r="B292" s="17"/>
    </row>
    <row r="293" spans="2:2" x14ac:dyDescent="0.25">
      <c r="B293" s="17"/>
    </row>
    <row r="294" spans="2:2" x14ac:dyDescent="0.25">
      <c r="B294" s="17"/>
    </row>
    <row r="295" spans="2:2" x14ac:dyDescent="0.25">
      <c r="B295" s="17"/>
    </row>
    <row r="296" spans="2:2" x14ac:dyDescent="0.25">
      <c r="B296" s="17"/>
    </row>
    <row r="297" spans="2:2" x14ac:dyDescent="0.25">
      <c r="B297" s="17"/>
    </row>
    <row r="298" spans="2:2" x14ac:dyDescent="0.25">
      <c r="B298" s="17"/>
    </row>
    <row r="299" spans="2:2" x14ac:dyDescent="0.25">
      <c r="B299" s="17"/>
    </row>
    <row r="300" spans="2:2" x14ac:dyDescent="0.25">
      <c r="B300" s="17"/>
    </row>
    <row r="301" spans="2:2" x14ac:dyDescent="0.25">
      <c r="B301" s="17"/>
    </row>
    <row r="302" spans="2:2" x14ac:dyDescent="0.25">
      <c r="B302" s="17"/>
    </row>
    <row r="303" spans="2:2" x14ac:dyDescent="0.25">
      <c r="B303" s="17"/>
    </row>
    <row r="304" spans="2:2" x14ac:dyDescent="0.25">
      <c r="B304" s="17"/>
    </row>
    <row r="305" spans="2:2" x14ac:dyDescent="0.25">
      <c r="B305" s="17"/>
    </row>
    <row r="306" spans="2:2" x14ac:dyDescent="0.25">
      <c r="B306" s="17"/>
    </row>
    <row r="307" spans="2:2" x14ac:dyDescent="0.25">
      <c r="B307" s="17"/>
    </row>
    <row r="308" spans="2:2" x14ac:dyDescent="0.25">
      <c r="B308" s="17"/>
    </row>
    <row r="309" spans="2:2" x14ac:dyDescent="0.25">
      <c r="B309" s="17"/>
    </row>
    <row r="310" spans="2:2" x14ac:dyDescent="0.25">
      <c r="B310" s="17"/>
    </row>
    <row r="311" spans="2:2" x14ac:dyDescent="0.25">
      <c r="B311" s="17"/>
    </row>
    <row r="312" spans="2:2" x14ac:dyDescent="0.25">
      <c r="B312" s="17"/>
    </row>
    <row r="313" spans="2:2" x14ac:dyDescent="0.25">
      <c r="B313" s="17"/>
    </row>
    <row r="314" spans="2:2" x14ac:dyDescent="0.25">
      <c r="B314" s="17"/>
    </row>
    <row r="315" spans="2:2" x14ac:dyDescent="0.25">
      <c r="B315" s="17"/>
    </row>
    <row r="316" spans="2:2" x14ac:dyDescent="0.25">
      <c r="B316" s="17"/>
    </row>
    <row r="317" spans="2:2" x14ac:dyDescent="0.25">
      <c r="B317" s="17"/>
    </row>
    <row r="318" spans="2:2" x14ac:dyDescent="0.25">
      <c r="B318" s="17"/>
    </row>
    <row r="319" spans="2:2" x14ac:dyDescent="0.25">
      <c r="B319" s="17"/>
    </row>
    <row r="320" spans="2:2" x14ac:dyDescent="0.25">
      <c r="B320" s="17"/>
    </row>
    <row r="321" spans="2:2" x14ac:dyDescent="0.25">
      <c r="B321" s="17"/>
    </row>
    <row r="322" spans="2:2" x14ac:dyDescent="0.25">
      <c r="B322" s="17"/>
    </row>
    <row r="323" spans="2:2" x14ac:dyDescent="0.25">
      <c r="B323" s="17"/>
    </row>
    <row r="324" spans="2:2" x14ac:dyDescent="0.25">
      <c r="B324" s="17"/>
    </row>
    <row r="325" spans="2:2" x14ac:dyDescent="0.25">
      <c r="B325" s="17"/>
    </row>
    <row r="326" spans="2:2" x14ac:dyDescent="0.25">
      <c r="B326" s="17"/>
    </row>
    <row r="327" spans="2:2" x14ac:dyDescent="0.25">
      <c r="B327" s="17"/>
    </row>
    <row r="328" spans="2:2" x14ac:dyDescent="0.25">
      <c r="B328" s="17"/>
    </row>
    <row r="329" spans="2:2" x14ac:dyDescent="0.25">
      <c r="B329" s="17"/>
    </row>
    <row r="330" spans="2:2" x14ac:dyDescent="0.25">
      <c r="B330" s="17"/>
    </row>
    <row r="331" spans="2:2" x14ac:dyDescent="0.25">
      <c r="B331" s="17"/>
    </row>
    <row r="332" spans="2:2" x14ac:dyDescent="0.25">
      <c r="B332" s="17"/>
    </row>
    <row r="333" spans="2:2" x14ac:dyDescent="0.25">
      <c r="B333" s="17"/>
    </row>
    <row r="334" spans="2:2" x14ac:dyDescent="0.25">
      <c r="B334" s="17"/>
    </row>
    <row r="335" spans="2:2" x14ac:dyDescent="0.25">
      <c r="B335" s="17"/>
    </row>
    <row r="336" spans="2:2" x14ac:dyDescent="0.25">
      <c r="B336" s="17"/>
    </row>
    <row r="337" spans="2:2" x14ac:dyDescent="0.25">
      <c r="B337" s="17"/>
    </row>
    <row r="338" spans="2:2" x14ac:dyDescent="0.25">
      <c r="B338" s="17"/>
    </row>
    <row r="339" spans="2:2" x14ac:dyDescent="0.25">
      <c r="B339" s="17"/>
    </row>
    <row r="340" spans="2:2" x14ac:dyDescent="0.25">
      <c r="B340" s="17"/>
    </row>
    <row r="341" spans="2:2" x14ac:dyDescent="0.25">
      <c r="B341" s="17"/>
    </row>
    <row r="342" spans="2:2" x14ac:dyDescent="0.25">
      <c r="B342" s="17"/>
    </row>
    <row r="343" spans="2:2" x14ac:dyDescent="0.25">
      <c r="B343" s="17"/>
    </row>
    <row r="344" spans="2:2" x14ac:dyDescent="0.25">
      <c r="B344" s="17"/>
    </row>
    <row r="345" spans="2:2" x14ac:dyDescent="0.25">
      <c r="B345" s="17"/>
    </row>
    <row r="346" spans="2:2" x14ac:dyDescent="0.25">
      <c r="B346" s="17"/>
    </row>
    <row r="347" spans="2:2" x14ac:dyDescent="0.25">
      <c r="B347" s="17"/>
    </row>
    <row r="348" spans="2:2" x14ac:dyDescent="0.25">
      <c r="B348" s="17"/>
    </row>
    <row r="349" spans="2:2" x14ac:dyDescent="0.25">
      <c r="B349" s="17"/>
    </row>
    <row r="350" spans="2:2" x14ac:dyDescent="0.25">
      <c r="B350" s="17"/>
    </row>
    <row r="351" spans="2:2" x14ac:dyDescent="0.25">
      <c r="B351" s="17"/>
    </row>
    <row r="352" spans="2:2" x14ac:dyDescent="0.25">
      <c r="B352" s="17"/>
    </row>
    <row r="353" spans="2:2" x14ac:dyDescent="0.25">
      <c r="B353" s="17"/>
    </row>
    <row r="354" spans="2:2" x14ac:dyDescent="0.25">
      <c r="B354" s="17"/>
    </row>
    <row r="355" spans="2:2" x14ac:dyDescent="0.25">
      <c r="B355" s="17"/>
    </row>
    <row r="356" spans="2:2" x14ac:dyDescent="0.25">
      <c r="B356" s="17"/>
    </row>
    <row r="357" spans="2:2" x14ac:dyDescent="0.25">
      <c r="B357" s="17"/>
    </row>
    <row r="358" spans="2:2" x14ac:dyDescent="0.25">
      <c r="B358" s="17"/>
    </row>
    <row r="359" spans="2:2" x14ac:dyDescent="0.25">
      <c r="B359" s="17"/>
    </row>
    <row r="360" spans="2:2" x14ac:dyDescent="0.25">
      <c r="B360" s="17"/>
    </row>
    <row r="361" spans="2:2" x14ac:dyDescent="0.25">
      <c r="B361" s="17"/>
    </row>
    <row r="362" spans="2:2" x14ac:dyDescent="0.25">
      <c r="B362" s="17"/>
    </row>
    <row r="363" spans="2:2" x14ac:dyDescent="0.25">
      <c r="B363" s="17"/>
    </row>
    <row r="364" spans="2:2" x14ac:dyDescent="0.25">
      <c r="B364" s="17"/>
    </row>
    <row r="365" spans="2:2" x14ac:dyDescent="0.25">
      <c r="B365" s="17"/>
    </row>
    <row r="366" spans="2:2" x14ac:dyDescent="0.25">
      <c r="B366" s="17"/>
    </row>
    <row r="367" spans="2:2" x14ac:dyDescent="0.25">
      <c r="B367" s="17"/>
    </row>
    <row r="368" spans="2:2" x14ac:dyDescent="0.25">
      <c r="B368" s="17"/>
    </row>
    <row r="369" spans="2:2" x14ac:dyDescent="0.25">
      <c r="B369" s="17"/>
    </row>
    <row r="370" spans="2:2" x14ac:dyDescent="0.25">
      <c r="B370" s="17"/>
    </row>
    <row r="371" spans="2:2" x14ac:dyDescent="0.25">
      <c r="B371" s="17"/>
    </row>
    <row r="372" spans="2:2" x14ac:dyDescent="0.25">
      <c r="B372" s="17"/>
    </row>
    <row r="373" spans="2:2" x14ac:dyDescent="0.25">
      <c r="B373" s="17"/>
    </row>
    <row r="374" spans="2:2" x14ac:dyDescent="0.25">
      <c r="B374" s="17"/>
    </row>
    <row r="375" spans="2:2" x14ac:dyDescent="0.25">
      <c r="B375" s="17"/>
    </row>
    <row r="376" spans="2:2" x14ac:dyDescent="0.25">
      <c r="B376" s="17"/>
    </row>
    <row r="377" spans="2:2" x14ac:dyDescent="0.25">
      <c r="B377" s="17"/>
    </row>
    <row r="378" spans="2:2" x14ac:dyDescent="0.25">
      <c r="B378" s="17"/>
    </row>
    <row r="379" spans="2:2" x14ac:dyDescent="0.25">
      <c r="B379" s="17"/>
    </row>
    <row r="380" spans="2:2" x14ac:dyDescent="0.25">
      <c r="B380" s="17"/>
    </row>
    <row r="381" spans="2:2" x14ac:dyDescent="0.25">
      <c r="B381" s="17"/>
    </row>
    <row r="382" spans="2:2" x14ac:dyDescent="0.25">
      <c r="B382" s="17"/>
    </row>
    <row r="383" spans="2:2" x14ac:dyDescent="0.25">
      <c r="B383" s="17"/>
    </row>
    <row r="384" spans="2:2" x14ac:dyDescent="0.25">
      <c r="B384" s="17"/>
    </row>
    <row r="385" spans="2:2" x14ac:dyDescent="0.25">
      <c r="B385" s="17"/>
    </row>
    <row r="386" spans="2:2" x14ac:dyDescent="0.25">
      <c r="B386" s="17"/>
    </row>
    <row r="387" spans="2:2" x14ac:dyDescent="0.25">
      <c r="B387" s="17"/>
    </row>
    <row r="388" spans="2:2" x14ac:dyDescent="0.25">
      <c r="B388" s="17"/>
    </row>
    <row r="389" spans="2:2" x14ac:dyDescent="0.25">
      <c r="B389" s="17"/>
    </row>
    <row r="390" spans="2:2" x14ac:dyDescent="0.25">
      <c r="B390" s="17"/>
    </row>
    <row r="391" spans="2:2" x14ac:dyDescent="0.25">
      <c r="B391" s="17"/>
    </row>
    <row r="392" spans="2:2" x14ac:dyDescent="0.25">
      <c r="B392" s="17"/>
    </row>
    <row r="393" spans="2:2" x14ac:dyDescent="0.25">
      <c r="B393" s="17"/>
    </row>
    <row r="394" spans="2:2" x14ac:dyDescent="0.25">
      <c r="B394" s="17"/>
    </row>
    <row r="395" spans="2:2" x14ac:dyDescent="0.25">
      <c r="B395" s="17"/>
    </row>
    <row r="396" spans="2:2" x14ac:dyDescent="0.25">
      <c r="B396" s="17"/>
    </row>
    <row r="397" spans="2:2" x14ac:dyDescent="0.25">
      <c r="B397" s="17"/>
    </row>
    <row r="398" spans="2:2" x14ac:dyDescent="0.25">
      <c r="B398" s="17"/>
    </row>
    <row r="399" spans="2:2" x14ac:dyDescent="0.25">
      <c r="B399" s="17"/>
    </row>
    <row r="400" spans="2:2" x14ac:dyDescent="0.25">
      <c r="B400" s="17"/>
    </row>
    <row r="401" spans="2:2" x14ac:dyDescent="0.25">
      <c r="B401" s="17"/>
    </row>
    <row r="402" spans="2:2" x14ac:dyDescent="0.25">
      <c r="B402" s="17"/>
    </row>
    <row r="403" spans="2:2" x14ac:dyDescent="0.25">
      <c r="B403" s="17"/>
    </row>
    <row r="404" spans="2:2" x14ac:dyDescent="0.25">
      <c r="B404" s="17"/>
    </row>
    <row r="405" spans="2:2" x14ac:dyDescent="0.25">
      <c r="B405" s="17"/>
    </row>
    <row r="406" spans="2:2" x14ac:dyDescent="0.25">
      <c r="B406" s="17"/>
    </row>
    <row r="407" spans="2:2" x14ac:dyDescent="0.25">
      <c r="B407" s="17"/>
    </row>
    <row r="408" spans="2:2" x14ac:dyDescent="0.25">
      <c r="B408" s="17"/>
    </row>
    <row r="409" spans="2:2" x14ac:dyDescent="0.25">
      <c r="B409" s="17"/>
    </row>
    <row r="410" spans="2:2" x14ac:dyDescent="0.25">
      <c r="B410" s="17"/>
    </row>
    <row r="411" spans="2:2" x14ac:dyDescent="0.25">
      <c r="B411" s="17"/>
    </row>
    <row r="412" spans="2:2" x14ac:dyDescent="0.25">
      <c r="B412" s="17"/>
    </row>
    <row r="413" spans="2:2" x14ac:dyDescent="0.25">
      <c r="B413" s="17"/>
    </row>
    <row r="414" spans="2:2" x14ac:dyDescent="0.25">
      <c r="B414" s="17"/>
    </row>
  </sheetData>
  <mergeCells count="5">
    <mergeCell ref="G1:K1"/>
    <mergeCell ref="G2:K2"/>
    <mergeCell ref="G3:K3"/>
    <mergeCell ref="G4:K4"/>
    <mergeCell ref="G5:K5"/>
  </mergeCells>
  <pageMargins left="0.7" right="0.7" top="0.75" bottom="0.75" header="0.3" footer="0.3"/>
  <pageSetup scale="65" orientation="landscape" r:id="rId1"/>
  <headerFooter scaleWithDoc="0" alignWithMargins="0">
    <oddHeader>&amp;RPage &amp;P of &amp;N</oddHeader>
    <oddFooter>&amp;LElectronic Tab Name:&amp;A</oddFooter>
  </headerFooter>
  <rowBreaks count="2" manualBreakCount="2">
    <brk id="48" max="16383" man="1"/>
    <brk id="88" max="16383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42"/>
  <sheetViews>
    <sheetView tabSelected="1" view="pageBreakPreview" zoomScale="60" zoomScaleNormal="100" workbookViewId="0">
      <selection activeCell="B50" sqref="B50"/>
    </sheetView>
  </sheetViews>
  <sheetFormatPr defaultRowHeight="15" x14ac:dyDescent="0.25"/>
  <cols>
    <col min="2" max="2" width="16.5703125" bestFit="1" customWidth="1"/>
    <col min="3" max="3" width="9" bestFit="1" customWidth="1"/>
    <col min="4" max="4" width="11" bestFit="1" customWidth="1"/>
    <col min="5" max="5" width="8.85546875" bestFit="1" customWidth="1"/>
    <col min="6" max="6" width="7.5703125" bestFit="1" customWidth="1"/>
    <col min="7" max="7" width="7.42578125" bestFit="1" customWidth="1"/>
    <col min="10" max="10" width="28.140625" bestFit="1" customWidth="1"/>
    <col min="11" max="11" width="12" bestFit="1" customWidth="1"/>
    <col min="12" max="12" width="16.7109375" bestFit="1" customWidth="1"/>
    <col min="13" max="13" width="10" bestFit="1" customWidth="1"/>
    <col min="14" max="14" width="7.5703125" bestFit="1" customWidth="1"/>
    <col min="15" max="15" width="7.42578125" bestFit="1" customWidth="1"/>
  </cols>
  <sheetData>
    <row r="1" spans="1:15" ht="15.75" x14ac:dyDescent="0.25">
      <c r="F1" s="37" t="s">
        <v>115</v>
      </c>
      <c r="G1" s="37"/>
      <c r="H1" s="37"/>
      <c r="I1" s="37"/>
      <c r="J1" s="37"/>
    </row>
    <row r="2" spans="1:15" ht="15.75" x14ac:dyDescent="0.25">
      <c r="F2" s="37" t="s">
        <v>116</v>
      </c>
      <c r="G2" s="37"/>
      <c r="H2" s="37"/>
      <c r="I2" s="37"/>
      <c r="J2" s="37"/>
    </row>
    <row r="3" spans="1:15" ht="15.75" x14ac:dyDescent="0.25">
      <c r="F3" s="37" t="s">
        <v>155</v>
      </c>
      <c r="G3" s="37"/>
      <c r="H3" s="37"/>
      <c r="I3" s="37"/>
      <c r="J3" s="37"/>
    </row>
    <row r="4" spans="1:15" ht="15.75" x14ac:dyDescent="0.25">
      <c r="F4" s="37" t="s">
        <v>139</v>
      </c>
      <c r="G4" s="37"/>
      <c r="H4" s="37"/>
      <c r="I4" s="37"/>
      <c r="J4" s="37"/>
    </row>
    <row r="5" spans="1:15" ht="15.75" x14ac:dyDescent="0.25">
      <c r="F5" s="38" t="s">
        <v>118</v>
      </c>
      <c r="G5" s="38"/>
      <c r="H5" s="38"/>
      <c r="I5" s="38"/>
      <c r="J5" s="38"/>
    </row>
    <row r="6" spans="1:15" ht="15.75" x14ac:dyDescent="0.25">
      <c r="F6" s="23"/>
      <c r="G6" s="23"/>
      <c r="H6" s="23"/>
      <c r="I6" s="23"/>
      <c r="J6" s="23"/>
    </row>
    <row r="7" spans="1:15" x14ac:dyDescent="0.25">
      <c r="B7" s="12" t="s">
        <v>88</v>
      </c>
      <c r="C7" s="12" t="s">
        <v>89</v>
      </c>
      <c r="D7" s="12" t="s">
        <v>90</v>
      </c>
      <c r="E7" s="12" t="s">
        <v>91</v>
      </c>
      <c r="F7" s="12" t="s">
        <v>92</v>
      </c>
      <c r="G7" s="12" t="s">
        <v>93</v>
      </c>
      <c r="H7" s="12" t="s">
        <v>94</v>
      </c>
      <c r="I7" s="12" t="s">
        <v>95</v>
      </c>
      <c r="J7" s="12" t="s">
        <v>96</v>
      </c>
      <c r="K7" s="12" t="s">
        <v>97</v>
      </c>
      <c r="L7" s="12" t="s">
        <v>48</v>
      </c>
      <c r="M7" s="12" t="s">
        <v>98</v>
      </c>
      <c r="N7" s="12" t="s">
        <v>99</v>
      </c>
      <c r="O7" s="12" t="s">
        <v>100</v>
      </c>
    </row>
    <row r="8" spans="1:15" x14ac:dyDescent="0.25">
      <c r="A8" s="12" t="s">
        <v>114</v>
      </c>
      <c r="J8" t="s">
        <v>86</v>
      </c>
    </row>
    <row r="9" spans="1:15" x14ac:dyDescent="0.25">
      <c r="A9" s="12"/>
      <c r="B9" s="39" t="s">
        <v>18</v>
      </c>
      <c r="C9" s="39"/>
      <c r="D9" s="39"/>
      <c r="E9" s="39"/>
      <c r="F9" s="39"/>
      <c r="G9" s="39"/>
      <c r="J9" s="3" t="s">
        <v>16</v>
      </c>
      <c r="K9" s="4">
        <v>120</v>
      </c>
    </row>
    <row r="10" spans="1:15" x14ac:dyDescent="0.25">
      <c r="A10" s="12">
        <v>1</v>
      </c>
      <c r="B10" s="40" t="s">
        <v>19</v>
      </c>
      <c r="C10" s="41" t="s">
        <v>20</v>
      </c>
      <c r="D10" s="5" t="s">
        <v>21</v>
      </c>
      <c r="E10" s="5" t="s">
        <v>22</v>
      </c>
      <c r="F10" s="41" t="s">
        <v>23</v>
      </c>
      <c r="G10" s="41" t="s">
        <v>24</v>
      </c>
      <c r="J10" s="3" t="s">
        <v>17</v>
      </c>
      <c r="K10" s="4">
        <v>120</v>
      </c>
    </row>
    <row r="11" spans="1:15" x14ac:dyDescent="0.25">
      <c r="A11" s="12">
        <f>A10+1</f>
        <v>2</v>
      </c>
      <c r="B11" s="40"/>
      <c r="C11" s="41"/>
      <c r="D11" s="5" t="s">
        <v>25</v>
      </c>
      <c r="E11" s="5" t="s">
        <v>26</v>
      </c>
      <c r="F11" s="41"/>
      <c r="G11" s="41"/>
      <c r="J11" s="39" t="s">
        <v>18</v>
      </c>
      <c r="K11" s="39"/>
      <c r="L11" s="39"/>
      <c r="M11" s="39"/>
      <c r="N11" s="39"/>
      <c r="O11" s="39"/>
    </row>
    <row r="12" spans="1:15" x14ac:dyDescent="0.25">
      <c r="A12" s="12">
        <f t="shared" ref="A12:A42" si="0">A11+1</f>
        <v>3</v>
      </c>
      <c r="B12" s="3" t="s">
        <v>27</v>
      </c>
      <c r="C12" s="4">
        <v>13</v>
      </c>
      <c r="D12" s="4">
        <v>4281.5890200000003</v>
      </c>
      <c r="E12" s="4">
        <v>329.35300000000001</v>
      </c>
      <c r="F12" s="4">
        <v>284.08999999999997</v>
      </c>
      <c r="G12" s="4" t="s">
        <v>28</v>
      </c>
      <c r="J12" s="40" t="s">
        <v>19</v>
      </c>
      <c r="K12" s="41" t="s">
        <v>20</v>
      </c>
      <c r="L12" s="5" t="s">
        <v>21</v>
      </c>
      <c r="M12" s="5" t="s">
        <v>22</v>
      </c>
      <c r="N12" s="41" t="s">
        <v>23</v>
      </c>
      <c r="O12" s="41" t="s">
        <v>24</v>
      </c>
    </row>
    <row r="13" spans="1:15" x14ac:dyDescent="0.25">
      <c r="A13" s="12">
        <f t="shared" si="0"/>
        <v>4</v>
      </c>
      <c r="B13" s="3" t="s">
        <v>29</v>
      </c>
      <c r="C13" s="4">
        <v>106</v>
      </c>
      <c r="D13" s="4">
        <v>122.88943</v>
      </c>
      <c r="E13" s="4">
        <v>1.15933</v>
      </c>
      <c r="F13" s="4"/>
      <c r="G13" s="4"/>
      <c r="J13" s="40"/>
      <c r="K13" s="41"/>
      <c r="L13" s="5" t="s">
        <v>25</v>
      </c>
      <c r="M13" s="5" t="s">
        <v>26</v>
      </c>
      <c r="N13" s="41"/>
      <c r="O13" s="41"/>
    </row>
    <row r="14" spans="1:15" x14ac:dyDescent="0.25">
      <c r="A14" s="12">
        <f t="shared" si="0"/>
        <v>5</v>
      </c>
      <c r="B14" s="3" t="s">
        <v>30</v>
      </c>
      <c r="C14" s="4">
        <v>119</v>
      </c>
      <c r="D14" s="4">
        <v>4404.4784499999996</v>
      </c>
      <c r="E14" s="4"/>
      <c r="F14" s="4"/>
      <c r="G14" s="4"/>
      <c r="J14" s="3" t="s">
        <v>27</v>
      </c>
      <c r="K14" s="4">
        <v>8</v>
      </c>
      <c r="L14" s="4">
        <v>4273.1933499999996</v>
      </c>
      <c r="M14" s="4">
        <v>534.14917000000003</v>
      </c>
      <c r="N14" s="4">
        <v>451.62</v>
      </c>
      <c r="O14" s="4" t="s">
        <v>28</v>
      </c>
    </row>
    <row r="15" spans="1:15" x14ac:dyDescent="0.25">
      <c r="A15" s="12">
        <f t="shared" si="0"/>
        <v>6</v>
      </c>
      <c r="B15" s="10"/>
      <c r="J15" s="3" t="s">
        <v>29</v>
      </c>
      <c r="K15" s="4">
        <v>111</v>
      </c>
      <c r="L15" s="4">
        <v>131.28509</v>
      </c>
      <c r="M15" s="4">
        <v>1.18275</v>
      </c>
      <c r="N15" s="4"/>
      <c r="O15" s="4"/>
    </row>
    <row r="16" spans="1:15" x14ac:dyDescent="0.25">
      <c r="A16" s="12">
        <f t="shared" si="0"/>
        <v>7</v>
      </c>
      <c r="B16" s="3" t="s">
        <v>31</v>
      </c>
      <c r="C16" s="4">
        <v>1.0767199999999999</v>
      </c>
      <c r="D16" s="3" t="s">
        <v>32</v>
      </c>
      <c r="E16" s="4">
        <v>0.97209999999999996</v>
      </c>
      <c r="J16" s="3" t="s">
        <v>30</v>
      </c>
      <c r="K16" s="4">
        <v>119</v>
      </c>
      <c r="L16" s="4">
        <v>4404.4784499999996</v>
      </c>
      <c r="M16" s="4"/>
      <c r="N16" s="4"/>
      <c r="O16" s="4"/>
    </row>
    <row r="17" spans="1:15" x14ac:dyDescent="0.25">
      <c r="A17" s="12">
        <f t="shared" si="0"/>
        <v>8</v>
      </c>
      <c r="B17" s="3" t="s">
        <v>33</v>
      </c>
      <c r="C17" s="4">
        <v>9.1478199999999994</v>
      </c>
      <c r="D17" s="3" t="s">
        <v>34</v>
      </c>
      <c r="E17" s="4">
        <v>0.96870000000000001</v>
      </c>
      <c r="J17" s="3" t="s">
        <v>31</v>
      </c>
      <c r="K17" s="4">
        <v>1.08754</v>
      </c>
      <c r="L17" s="3" t="s">
        <v>32</v>
      </c>
      <c r="M17" s="4">
        <v>0.97019999999999995</v>
      </c>
    </row>
    <row r="18" spans="1:15" x14ac:dyDescent="0.25">
      <c r="A18" s="12">
        <f t="shared" si="0"/>
        <v>9</v>
      </c>
      <c r="B18" s="3" t="s">
        <v>35</v>
      </c>
      <c r="C18" s="4">
        <v>11.77027</v>
      </c>
      <c r="D18" s="3"/>
      <c r="E18" s="4"/>
      <c r="J18" s="3" t="s">
        <v>33</v>
      </c>
      <c r="K18" s="4">
        <v>9.1478199999999994</v>
      </c>
      <c r="L18" s="3" t="s">
        <v>34</v>
      </c>
      <c r="M18" s="4">
        <v>0.96799999999999997</v>
      </c>
    </row>
    <row r="19" spans="1:15" x14ac:dyDescent="0.25">
      <c r="A19" s="12">
        <f t="shared" si="0"/>
        <v>10</v>
      </c>
      <c r="B19" s="10"/>
      <c r="J19" s="3" t="s">
        <v>35</v>
      </c>
      <c r="K19" s="4">
        <v>11.888540000000001</v>
      </c>
      <c r="L19" s="3"/>
      <c r="M19" s="4"/>
    </row>
    <row r="20" spans="1:15" x14ac:dyDescent="0.25">
      <c r="A20" s="12">
        <f t="shared" si="0"/>
        <v>11</v>
      </c>
      <c r="B20" s="39" t="s">
        <v>36</v>
      </c>
      <c r="C20" s="39"/>
      <c r="D20" s="39"/>
      <c r="E20" s="39"/>
      <c r="F20" s="39"/>
      <c r="G20" s="39"/>
      <c r="J20" s="39" t="s">
        <v>36</v>
      </c>
      <c r="K20" s="39"/>
      <c r="L20" s="39"/>
      <c r="M20" s="39"/>
      <c r="N20" s="39"/>
      <c r="O20" s="39"/>
    </row>
    <row r="21" spans="1:15" x14ac:dyDescent="0.25">
      <c r="A21" s="12"/>
      <c r="B21" s="40" t="s">
        <v>37</v>
      </c>
      <c r="C21" s="41" t="s">
        <v>20</v>
      </c>
      <c r="D21" s="5" t="s">
        <v>38</v>
      </c>
      <c r="E21" s="5" t="s">
        <v>39</v>
      </c>
      <c r="F21" s="41" t="s">
        <v>40</v>
      </c>
      <c r="G21" s="41" t="s">
        <v>41</v>
      </c>
      <c r="J21" s="40" t="s">
        <v>37</v>
      </c>
      <c r="K21" s="41" t="s">
        <v>20</v>
      </c>
      <c r="L21" s="5" t="s">
        <v>38</v>
      </c>
      <c r="M21" s="5" t="s">
        <v>39</v>
      </c>
      <c r="N21" s="41" t="s">
        <v>40</v>
      </c>
      <c r="O21" s="41" t="s">
        <v>41</v>
      </c>
    </row>
    <row r="22" spans="1:15" x14ac:dyDescent="0.25">
      <c r="A22" s="12">
        <v>12</v>
      </c>
      <c r="B22" s="40"/>
      <c r="C22" s="41"/>
      <c r="D22" s="5" t="s">
        <v>42</v>
      </c>
      <c r="E22" s="5" t="s">
        <v>29</v>
      </c>
      <c r="F22" s="41"/>
      <c r="G22" s="41"/>
      <c r="J22" s="40"/>
      <c r="K22" s="41"/>
      <c r="L22" s="5" t="s">
        <v>42</v>
      </c>
      <c r="M22" s="5" t="s">
        <v>29</v>
      </c>
      <c r="N22" s="41"/>
      <c r="O22" s="41"/>
    </row>
    <row r="23" spans="1:15" x14ac:dyDescent="0.25">
      <c r="A23" s="12">
        <f t="shared" si="0"/>
        <v>13</v>
      </c>
      <c r="B23" s="3" t="s">
        <v>43</v>
      </c>
      <c r="C23" s="4">
        <v>1</v>
      </c>
      <c r="D23" s="4">
        <v>5.2309599999999996</v>
      </c>
      <c r="E23" s="4">
        <v>0.37352000000000002</v>
      </c>
      <c r="F23" s="4">
        <v>14</v>
      </c>
      <c r="G23" s="4" t="s">
        <v>28</v>
      </c>
      <c r="J23" s="3" t="s">
        <v>43</v>
      </c>
      <c r="K23" s="4">
        <v>1</v>
      </c>
      <c r="L23" s="4">
        <v>5.1788400000000001</v>
      </c>
      <c r="M23" s="4">
        <v>0.23951</v>
      </c>
      <c r="N23" s="4">
        <v>21.62</v>
      </c>
      <c r="O23" s="4" t="s">
        <v>28</v>
      </c>
    </row>
    <row r="24" spans="1:15" x14ac:dyDescent="0.25">
      <c r="A24" s="12">
        <f t="shared" si="0"/>
        <v>14</v>
      </c>
      <c r="B24" s="3" t="s">
        <v>2</v>
      </c>
      <c r="C24" s="4">
        <v>1</v>
      </c>
      <c r="D24" s="4">
        <v>-2.0670000000000001E-2</v>
      </c>
      <c r="E24" s="4">
        <v>2.9399999999999999E-3</v>
      </c>
      <c r="F24" s="4">
        <v>-7.04</v>
      </c>
      <c r="G24" s="4" t="s">
        <v>28</v>
      </c>
      <c r="J24" s="3" t="s">
        <v>2</v>
      </c>
      <c r="K24" s="4">
        <v>1</v>
      </c>
      <c r="L24" s="4">
        <v>-2.0750000000000001E-2</v>
      </c>
      <c r="M24" s="4">
        <v>2.8999999999999998E-3</v>
      </c>
      <c r="N24" s="4">
        <v>-7.15</v>
      </c>
      <c r="O24" s="4" t="s">
        <v>28</v>
      </c>
    </row>
    <row r="25" spans="1:15" x14ac:dyDescent="0.25">
      <c r="A25" s="12">
        <f t="shared" si="0"/>
        <v>15</v>
      </c>
      <c r="B25" s="3" t="s">
        <v>3</v>
      </c>
      <c r="C25" s="4">
        <v>1</v>
      </c>
      <c r="D25" s="4">
        <v>0.64656999999999998</v>
      </c>
      <c r="E25" s="4">
        <v>1.8800000000000001E-2</v>
      </c>
      <c r="F25" s="4">
        <v>34.4</v>
      </c>
      <c r="G25" s="4" t="s">
        <v>28</v>
      </c>
      <c r="J25" s="3" t="s">
        <v>3</v>
      </c>
      <c r="K25" s="4">
        <v>1</v>
      </c>
      <c r="L25" s="4">
        <v>0.64890000000000003</v>
      </c>
      <c r="M25" s="4">
        <v>1.5630000000000002E-2</v>
      </c>
      <c r="N25" s="4">
        <v>41.52</v>
      </c>
      <c r="O25" s="4" t="s">
        <v>28</v>
      </c>
    </row>
    <row r="26" spans="1:15" x14ac:dyDescent="0.25">
      <c r="A26" s="12">
        <f t="shared" si="0"/>
        <v>16</v>
      </c>
      <c r="B26" s="3" t="s">
        <v>4</v>
      </c>
      <c r="C26" s="4">
        <v>1</v>
      </c>
      <c r="D26" s="4">
        <v>0.62170000000000003</v>
      </c>
      <c r="E26" s="4">
        <v>2.3019999999999999E-2</v>
      </c>
      <c r="F26" s="4">
        <v>27</v>
      </c>
      <c r="G26" s="4" t="s">
        <v>28</v>
      </c>
      <c r="J26" s="3" t="s">
        <v>4</v>
      </c>
      <c r="K26" s="4">
        <v>1</v>
      </c>
      <c r="L26" s="4">
        <v>0.62453999999999998</v>
      </c>
      <c r="M26" s="4">
        <v>1.9189999999999999E-2</v>
      </c>
      <c r="N26" s="4">
        <v>32.54</v>
      </c>
      <c r="O26" s="4" t="s">
        <v>28</v>
      </c>
    </row>
    <row r="27" spans="1:15" x14ac:dyDescent="0.25">
      <c r="A27" s="12">
        <f t="shared" si="0"/>
        <v>17</v>
      </c>
      <c r="B27" s="3" t="s">
        <v>5</v>
      </c>
      <c r="C27" s="4">
        <v>1</v>
      </c>
      <c r="D27" s="4">
        <v>0.5615</v>
      </c>
      <c r="E27" s="4">
        <v>3.4200000000000001E-2</v>
      </c>
      <c r="F27" s="4">
        <v>16.420000000000002</v>
      </c>
      <c r="G27" s="4" t="s">
        <v>28</v>
      </c>
      <c r="J27" s="3" t="s">
        <v>5</v>
      </c>
      <c r="K27" s="4">
        <v>1</v>
      </c>
      <c r="L27" s="4">
        <v>0.56569999999999998</v>
      </c>
      <c r="M27" s="4">
        <v>2.852E-2</v>
      </c>
      <c r="N27" s="4">
        <v>19.829999999999998</v>
      </c>
      <c r="O27" s="4" t="s">
        <v>28</v>
      </c>
    </row>
    <row r="28" spans="1:15" x14ac:dyDescent="0.25">
      <c r="A28" s="12">
        <f t="shared" si="0"/>
        <v>18</v>
      </c>
      <c r="B28" s="3" t="s">
        <v>6</v>
      </c>
      <c r="C28" s="4">
        <v>1</v>
      </c>
      <c r="D28" s="4">
        <v>0.34168999999999999</v>
      </c>
      <c r="E28" s="4">
        <v>5.151E-2</v>
      </c>
      <c r="F28" s="4">
        <v>6.63</v>
      </c>
      <c r="G28" s="4" t="s">
        <v>28</v>
      </c>
      <c r="J28" s="3" t="s">
        <v>6</v>
      </c>
      <c r="K28" s="4">
        <v>1</v>
      </c>
      <c r="L28" s="4">
        <v>0.34791</v>
      </c>
      <c r="M28" s="4">
        <v>4.317E-2</v>
      </c>
      <c r="N28" s="4">
        <v>8.06</v>
      </c>
      <c r="O28" s="4" t="s">
        <v>28</v>
      </c>
    </row>
    <row r="29" spans="1:15" x14ac:dyDescent="0.25">
      <c r="A29" s="12">
        <f t="shared" si="0"/>
        <v>19</v>
      </c>
      <c r="B29" s="3" t="s">
        <v>7</v>
      </c>
      <c r="C29" s="4">
        <v>1</v>
      </c>
      <c r="D29" s="4">
        <v>0.14007</v>
      </c>
      <c r="E29" s="4">
        <v>0.14426</v>
      </c>
      <c r="F29" s="4">
        <v>0.97</v>
      </c>
      <c r="G29" s="4">
        <v>0.33379999999999999</v>
      </c>
      <c r="J29" s="3" t="s">
        <v>12</v>
      </c>
      <c r="K29" s="4">
        <v>1</v>
      </c>
      <c r="L29" s="4">
        <v>0.39248</v>
      </c>
      <c r="M29" s="4">
        <v>5.509E-2</v>
      </c>
      <c r="N29" s="4">
        <v>7.12</v>
      </c>
      <c r="O29" s="4" t="s">
        <v>28</v>
      </c>
    </row>
    <row r="30" spans="1:15" x14ac:dyDescent="0.25">
      <c r="A30" s="12">
        <f t="shared" si="0"/>
        <v>20</v>
      </c>
      <c r="B30" s="3" t="s">
        <v>8</v>
      </c>
      <c r="C30" s="4">
        <v>1</v>
      </c>
      <c r="D30" s="4">
        <v>-0.20785000000000001</v>
      </c>
      <c r="E30" s="4">
        <v>0.68089</v>
      </c>
      <c r="F30" s="4">
        <v>-0.31</v>
      </c>
      <c r="G30" s="4">
        <v>0.76080000000000003</v>
      </c>
      <c r="J30" s="3" t="s">
        <v>13</v>
      </c>
      <c r="K30" s="4">
        <v>1</v>
      </c>
      <c r="L30" s="4">
        <v>0.46901999999999999</v>
      </c>
      <c r="M30" s="4">
        <v>2.1409999999999998E-2</v>
      </c>
      <c r="N30" s="4">
        <v>21.9</v>
      </c>
      <c r="O30" s="4" t="s">
        <v>28</v>
      </c>
    </row>
    <row r="31" spans="1:15" x14ac:dyDescent="0.25">
      <c r="A31" s="12">
        <f t="shared" si="0"/>
        <v>21</v>
      </c>
      <c r="B31" s="3" t="s">
        <v>9</v>
      </c>
      <c r="C31" s="4">
        <v>1</v>
      </c>
      <c r="D31" s="4">
        <v>-6062699</v>
      </c>
      <c r="E31" s="4">
        <v>4499127</v>
      </c>
      <c r="F31" s="4">
        <v>-1.35</v>
      </c>
      <c r="G31" s="4">
        <v>0.1807</v>
      </c>
      <c r="J31" s="3" t="s">
        <v>14</v>
      </c>
      <c r="K31" s="4">
        <v>1</v>
      </c>
      <c r="L31" s="4">
        <v>0.56264999999999998</v>
      </c>
      <c r="M31" s="4">
        <v>1.4489999999999999E-2</v>
      </c>
      <c r="N31" s="4">
        <v>38.840000000000003</v>
      </c>
      <c r="O31" s="4" t="s">
        <v>28</v>
      </c>
    </row>
    <row r="32" spans="1:15" x14ac:dyDescent="0.25">
      <c r="A32" s="12">
        <f t="shared" si="0"/>
        <v>22</v>
      </c>
      <c r="B32" s="3" t="s">
        <v>10</v>
      </c>
      <c r="C32" s="4">
        <v>1</v>
      </c>
      <c r="D32" s="4">
        <v>-3233478</v>
      </c>
      <c r="E32" s="4">
        <v>4495402</v>
      </c>
      <c r="F32" s="4">
        <v>-0.72</v>
      </c>
      <c r="G32" s="4">
        <v>0.47349999999999998</v>
      </c>
    </row>
    <row r="33" spans="1:13" x14ac:dyDescent="0.25">
      <c r="A33" s="12">
        <f t="shared" si="0"/>
        <v>23</v>
      </c>
      <c r="B33" s="3" t="s">
        <v>11</v>
      </c>
      <c r="C33" s="4">
        <v>1</v>
      </c>
      <c r="D33" s="4">
        <v>0.92527999999999999</v>
      </c>
      <c r="E33" s="4">
        <v>0.86392000000000002</v>
      </c>
      <c r="F33" s="4">
        <v>1.07</v>
      </c>
      <c r="G33" s="4">
        <v>0.28660000000000002</v>
      </c>
      <c r="J33" s="3" t="s">
        <v>44</v>
      </c>
      <c r="K33" s="4">
        <v>1.575</v>
      </c>
    </row>
    <row r="34" spans="1:13" x14ac:dyDescent="0.25">
      <c r="A34" s="12">
        <f t="shared" si="0"/>
        <v>24</v>
      </c>
      <c r="B34" s="3" t="s">
        <v>12</v>
      </c>
      <c r="C34" s="4">
        <v>1</v>
      </c>
      <c r="D34" s="4">
        <v>0.38463999999999998</v>
      </c>
      <c r="E34" s="4">
        <v>6.5210000000000004E-2</v>
      </c>
      <c r="F34" s="4">
        <v>5.9</v>
      </c>
      <c r="G34" s="4" t="s">
        <v>28</v>
      </c>
      <c r="J34" s="3" t="s">
        <v>45</v>
      </c>
      <c r="K34" s="4">
        <v>120</v>
      </c>
    </row>
    <row r="35" spans="1:13" x14ac:dyDescent="0.25">
      <c r="A35" s="12">
        <f t="shared" si="0"/>
        <v>25</v>
      </c>
      <c r="B35" s="3" t="s">
        <v>13</v>
      </c>
      <c r="C35" s="4">
        <v>1</v>
      </c>
      <c r="D35" s="4">
        <v>0.46579999999999999</v>
      </c>
      <c r="E35" s="4">
        <v>2.5530000000000001E-2</v>
      </c>
      <c r="F35" s="4">
        <v>18.239999999999998</v>
      </c>
      <c r="G35" s="4" t="s">
        <v>28</v>
      </c>
      <c r="J35" s="3" t="s">
        <v>46</v>
      </c>
      <c r="K35" s="4">
        <v>0.20599999999999999</v>
      </c>
    </row>
    <row r="36" spans="1:13" x14ac:dyDescent="0.25">
      <c r="A36" s="12">
        <f t="shared" si="0"/>
        <v>26</v>
      </c>
      <c r="B36" s="3" t="s">
        <v>14</v>
      </c>
      <c r="C36" s="4">
        <v>1</v>
      </c>
      <c r="D36" s="4">
        <v>0.56045999999999996</v>
      </c>
      <c r="E36" s="4">
        <v>1.7270000000000001E-2</v>
      </c>
      <c r="F36" s="4">
        <v>32.450000000000003</v>
      </c>
      <c r="G36" s="4" t="s">
        <v>28</v>
      </c>
    </row>
    <row r="37" spans="1:13" x14ac:dyDescent="0.25">
      <c r="A37" s="12">
        <f t="shared" si="0"/>
        <v>27</v>
      </c>
      <c r="J37" t="s">
        <v>47</v>
      </c>
      <c r="K37" t="s">
        <v>48</v>
      </c>
      <c r="L37" t="s">
        <v>49</v>
      </c>
      <c r="M37" t="s">
        <v>50</v>
      </c>
    </row>
    <row r="38" spans="1:13" x14ac:dyDescent="0.25">
      <c r="A38" s="12">
        <f t="shared" si="0"/>
        <v>28</v>
      </c>
      <c r="J38" s="42">
        <v>120</v>
      </c>
      <c r="K38" s="42">
        <v>9</v>
      </c>
      <c r="L38">
        <v>1.5627599999999999</v>
      </c>
      <c r="M38">
        <v>1.8460799999999999</v>
      </c>
    </row>
    <row r="39" spans="1:13" x14ac:dyDescent="0.25">
      <c r="A39" s="12">
        <f t="shared" si="0"/>
        <v>29</v>
      </c>
    </row>
    <row r="40" spans="1:13" x14ac:dyDescent="0.25">
      <c r="A40" s="12">
        <f t="shared" si="0"/>
        <v>30</v>
      </c>
      <c r="K40" t="s">
        <v>51</v>
      </c>
      <c r="L40" s="6" t="s">
        <v>52</v>
      </c>
    </row>
    <row r="41" spans="1:13" x14ac:dyDescent="0.25">
      <c r="A41" s="12">
        <f t="shared" si="0"/>
        <v>31</v>
      </c>
      <c r="J41" t="s">
        <v>44</v>
      </c>
      <c r="K41" s="43">
        <v>1.575</v>
      </c>
      <c r="L41" s="7">
        <v>2.4249999999999998</v>
      </c>
    </row>
    <row r="42" spans="1:13" x14ac:dyDescent="0.25">
      <c r="A42" s="12">
        <f t="shared" si="0"/>
        <v>32</v>
      </c>
      <c r="J42" t="s">
        <v>53</v>
      </c>
      <c r="K42" t="s">
        <v>55</v>
      </c>
      <c r="L42" t="s">
        <v>54</v>
      </c>
    </row>
  </sheetData>
  <mergeCells count="25">
    <mergeCell ref="N21:N22"/>
    <mergeCell ref="O21:O22"/>
    <mergeCell ref="B21:B22"/>
    <mergeCell ref="C21:C22"/>
    <mergeCell ref="F21:F22"/>
    <mergeCell ref="G21:G22"/>
    <mergeCell ref="J21:J22"/>
    <mergeCell ref="K21:K22"/>
    <mergeCell ref="J12:J13"/>
    <mergeCell ref="K12:K13"/>
    <mergeCell ref="N12:N13"/>
    <mergeCell ref="O12:O13"/>
    <mergeCell ref="B20:G20"/>
    <mergeCell ref="J20:O20"/>
    <mergeCell ref="J11:O11"/>
    <mergeCell ref="B9:G9"/>
    <mergeCell ref="B10:B11"/>
    <mergeCell ref="C10:C11"/>
    <mergeCell ref="F10:F11"/>
    <mergeCell ref="G10:G11"/>
    <mergeCell ref="F1:J1"/>
    <mergeCell ref="F2:J2"/>
    <mergeCell ref="F3:J3"/>
    <mergeCell ref="F4:J4"/>
    <mergeCell ref="F5:J5"/>
  </mergeCells>
  <printOptions horizontalCentered="1"/>
  <pageMargins left="0.7" right="0.7" top="0.75" bottom="0.75" header="0.3" footer="0.3"/>
  <pageSetup scale="70" orientation="landscape" r:id="rId1"/>
  <headerFooter scaleWithDoc="0" alignWithMargins="0">
    <oddHeader>&amp;RPage &amp;P of &amp;N</oddHeader>
    <oddFooter>&amp;LElectronic Tab Name:&amp;A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414"/>
  <sheetViews>
    <sheetView tabSelected="1" view="pageBreakPreview" topLeftCell="A109" zoomScale="60" zoomScaleNormal="100" workbookViewId="0">
      <selection activeCell="B50" sqref="B50"/>
    </sheetView>
  </sheetViews>
  <sheetFormatPr defaultRowHeight="15" x14ac:dyDescent="0.25"/>
  <cols>
    <col min="1" max="1" width="9.140625" style="16"/>
    <col min="2" max="2" width="9.7109375" style="16" bestFit="1" customWidth="1"/>
    <col min="3" max="3" width="12" style="16" bestFit="1" customWidth="1"/>
    <col min="4" max="4" width="6.85546875" style="16" bestFit="1" customWidth="1"/>
    <col min="5" max="5" width="11.85546875" style="16" bestFit="1" customWidth="1"/>
    <col min="6" max="6" width="12.28515625" style="16" bestFit="1" customWidth="1"/>
    <col min="7" max="7" width="14.5703125" style="16" bestFit="1" customWidth="1"/>
    <col min="8" max="8" width="12.140625" style="16" bestFit="1" customWidth="1"/>
    <col min="9" max="9" width="12.7109375" style="16" bestFit="1" customWidth="1"/>
    <col min="10" max="10" width="12" style="16" bestFit="1" customWidth="1"/>
    <col min="11" max="11" width="11.42578125" style="16" bestFit="1" customWidth="1"/>
    <col min="12" max="12" width="12.42578125" style="16" bestFit="1" customWidth="1"/>
    <col min="13" max="13" width="12.28515625" style="16" bestFit="1" customWidth="1"/>
    <col min="14" max="14" width="12" style="16" bestFit="1" customWidth="1"/>
    <col min="15" max="15" width="12.5703125" style="16" bestFit="1" customWidth="1"/>
    <col min="16" max="16" width="12.28515625" style="16" bestFit="1" customWidth="1"/>
    <col min="17" max="16384" width="9.140625" style="16"/>
  </cols>
  <sheetData>
    <row r="1" spans="1:16" ht="15.75" x14ac:dyDescent="0.25">
      <c r="G1" s="37" t="s">
        <v>115</v>
      </c>
      <c r="H1" s="37"/>
      <c r="I1" s="37"/>
      <c r="J1" s="37"/>
      <c r="K1" s="37"/>
    </row>
    <row r="2" spans="1:16" ht="15.75" x14ac:dyDescent="0.25">
      <c r="G2" s="37" t="s">
        <v>116</v>
      </c>
      <c r="H2" s="37"/>
      <c r="I2" s="37"/>
      <c r="J2" s="37"/>
      <c r="K2" s="37"/>
    </row>
    <row r="3" spans="1:16" ht="15.75" x14ac:dyDescent="0.25">
      <c r="G3" s="37" t="s">
        <v>156</v>
      </c>
      <c r="H3" s="37"/>
      <c r="I3" s="37"/>
      <c r="J3" s="37"/>
      <c r="K3" s="37"/>
    </row>
    <row r="4" spans="1:16" ht="15.75" x14ac:dyDescent="0.25">
      <c r="G4" s="37" t="s">
        <v>140</v>
      </c>
      <c r="H4" s="37"/>
      <c r="I4" s="37"/>
      <c r="J4" s="37"/>
      <c r="K4" s="37"/>
    </row>
    <row r="5" spans="1:16" ht="15.75" x14ac:dyDescent="0.25">
      <c r="G5" s="38" t="s">
        <v>118</v>
      </c>
      <c r="H5" s="38"/>
      <c r="I5" s="38"/>
      <c r="J5" s="38"/>
      <c r="K5" s="38"/>
    </row>
    <row r="7" spans="1:16" x14ac:dyDescent="0.25">
      <c r="A7" s="12" t="s">
        <v>114</v>
      </c>
      <c r="C7" s="12" t="s">
        <v>88</v>
      </c>
      <c r="D7" s="12" t="s">
        <v>89</v>
      </c>
      <c r="E7" s="12" t="s">
        <v>90</v>
      </c>
      <c r="F7" s="12" t="s">
        <v>91</v>
      </c>
      <c r="G7" s="12" t="s">
        <v>92</v>
      </c>
      <c r="H7" s="12" t="s">
        <v>93</v>
      </c>
      <c r="I7" s="12" t="s">
        <v>94</v>
      </c>
      <c r="J7" s="12" t="s">
        <v>95</v>
      </c>
      <c r="K7" s="12" t="s">
        <v>96</v>
      </c>
      <c r="L7" s="12" t="s">
        <v>97</v>
      </c>
      <c r="M7" s="12" t="s">
        <v>48</v>
      </c>
      <c r="N7" s="12" t="s">
        <v>98</v>
      </c>
      <c r="O7" s="12" t="s">
        <v>99</v>
      </c>
      <c r="P7" s="12" t="s">
        <v>100</v>
      </c>
    </row>
    <row r="8" spans="1:16" x14ac:dyDescent="0.25">
      <c r="B8" s="16" t="s">
        <v>83</v>
      </c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  <c r="H8" s="16" t="s">
        <v>6</v>
      </c>
      <c r="I8" s="16" t="s">
        <v>7</v>
      </c>
      <c r="J8" s="16" t="s">
        <v>8</v>
      </c>
      <c r="K8" s="16" t="s">
        <v>9</v>
      </c>
      <c r="L8" s="16" t="s">
        <v>10</v>
      </c>
      <c r="M8" s="16" t="s">
        <v>11</v>
      </c>
      <c r="N8" s="16" t="s">
        <v>12</v>
      </c>
      <c r="O8" s="16" t="s">
        <v>13</v>
      </c>
      <c r="P8" s="16" t="s">
        <v>14</v>
      </c>
    </row>
    <row r="9" spans="1:16" x14ac:dyDescent="0.25">
      <c r="A9" s="12">
        <v>1</v>
      </c>
      <c r="B9" s="17">
        <v>39083</v>
      </c>
      <c r="C9" s="14">
        <v>23.651368059957314</v>
      </c>
      <c r="D9" s="15">
        <v>1</v>
      </c>
      <c r="E9" s="15">
        <v>32.161290322580648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</row>
    <row r="10" spans="1:16" x14ac:dyDescent="0.25">
      <c r="A10" s="12">
        <f>A9+1</f>
        <v>2</v>
      </c>
      <c r="B10" s="17">
        <v>39114</v>
      </c>
      <c r="C10" s="14">
        <v>18.586225065116995</v>
      </c>
      <c r="D10" s="15">
        <v>2</v>
      </c>
      <c r="E10" s="15">
        <v>0</v>
      </c>
      <c r="F10" s="15">
        <v>24.25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</row>
    <row r="11" spans="1:16" x14ac:dyDescent="0.25">
      <c r="A11" s="12">
        <f t="shared" ref="A11:A74" si="0">A10+1</f>
        <v>3</v>
      </c>
      <c r="B11" s="17">
        <v>39142</v>
      </c>
      <c r="C11" s="14">
        <v>11.929678114300005</v>
      </c>
      <c r="D11" s="15">
        <v>3</v>
      </c>
      <c r="E11" s="15">
        <v>0</v>
      </c>
      <c r="F11" s="15">
        <v>0</v>
      </c>
      <c r="G11" s="15">
        <v>15.564516129032258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</row>
    <row r="12" spans="1:16" x14ac:dyDescent="0.25">
      <c r="A12" s="12">
        <f t="shared" si="0"/>
        <v>4</v>
      </c>
      <c r="B12" s="17">
        <v>39173</v>
      </c>
      <c r="C12" s="14">
        <v>8.644333496236948</v>
      </c>
      <c r="D12" s="15">
        <v>4</v>
      </c>
      <c r="E12" s="15">
        <v>0</v>
      </c>
      <c r="F12" s="15">
        <v>0</v>
      </c>
      <c r="G12" s="15">
        <v>0</v>
      </c>
      <c r="H12" s="15">
        <v>11.333333333333334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</row>
    <row r="13" spans="1:16" x14ac:dyDescent="0.25">
      <c r="A13" s="12">
        <f t="shared" si="0"/>
        <v>5</v>
      </c>
      <c r="B13" s="17">
        <v>39203</v>
      </c>
      <c r="C13" s="14">
        <v>5.0369770414954349</v>
      </c>
      <c r="D13" s="15">
        <v>5</v>
      </c>
      <c r="E13" s="15">
        <v>0</v>
      </c>
      <c r="F13" s="15">
        <v>0</v>
      </c>
      <c r="G13" s="15">
        <v>0</v>
      </c>
      <c r="H13" s="15">
        <v>0</v>
      </c>
      <c r="I13" s="15">
        <v>3.274193548387097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</row>
    <row r="14" spans="1:16" x14ac:dyDescent="0.25">
      <c r="A14" s="12">
        <f t="shared" si="0"/>
        <v>6</v>
      </c>
      <c r="B14" s="17">
        <v>39234</v>
      </c>
      <c r="C14" s="14">
        <v>3.5494682953873209</v>
      </c>
      <c r="D14" s="15">
        <v>6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1.0833333333333333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</row>
    <row r="15" spans="1:16" x14ac:dyDescent="0.25">
      <c r="A15" s="12">
        <f t="shared" si="0"/>
        <v>7</v>
      </c>
      <c r="B15" s="17">
        <v>39264</v>
      </c>
      <c r="C15" s="14">
        <v>3.2007404543836153</v>
      </c>
      <c r="D15" s="15">
        <v>7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9.9999999999999995E-8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</row>
    <row r="16" spans="1:16" x14ac:dyDescent="0.25">
      <c r="A16" s="12">
        <f t="shared" si="0"/>
        <v>8</v>
      </c>
      <c r="B16" s="17">
        <v>39295</v>
      </c>
      <c r="C16" s="14">
        <v>3.6999160945665692</v>
      </c>
      <c r="D16" s="15">
        <v>8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9.9999999999999995E-8</v>
      </c>
      <c r="M16" s="15">
        <v>0</v>
      </c>
      <c r="N16" s="15">
        <v>0</v>
      </c>
      <c r="O16" s="15">
        <v>0</v>
      </c>
      <c r="P16" s="15">
        <v>0</v>
      </c>
    </row>
    <row r="17" spans="1:16" x14ac:dyDescent="0.25">
      <c r="A17" s="12">
        <f t="shared" si="0"/>
        <v>9</v>
      </c>
      <c r="B17" s="17">
        <v>39326</v>
      </c>
      <c r="C17" s="14">
        <v>4.9456490464011162</v>
      </c>
      <c r="D17" s="15">
        <v>9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2.8833333333333333</v>
      </c>
      <c r="N17" s="15">
        <v>0</v>
      </c>
      <c r="O17" s="15">
        <v>0</v>
      </c>
      <c r="P17" s="15">
        <v>0</v>
      </c>
    </row>
    <row r="18" spans="1:16" x14ac:dyDescent="0.25">
      <c r="A18" s="12">
        <f t="shared" si="0"/>
        <v>10</v>
      </c>
      <c r="B18" s="17">
        <v>39356</v>
      </c>
      <c r="C18" s="14">
        <v>8.1251765989649449</v>
      </c>
      <c r="D18" s="15">
        <v>10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12.919354838709678</v>
      </c>
      <c r="O18" s="15">
        <v>0</v>
      </c>
      <c r="P18" s="15">
        <v>0</v>
      </c>
    </row>
    <row r="19" spans="1:16" x14ac:dyDescent="0.25">
      <c r="A19" s="12">
        <f t="shared" si="0"/>
        <v>11</v>
      </c>
      <c r="B19" s="17">
        <v>39387</v>
      </c>
      <c r="C19" s="14">
        <v>15.429792339111851</v>
      </c>
      <c r="D19" s="15">
        <v>11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22.816666666666666</v>
      </c>
      <c r="P19" s="15">
        <v>0</v>
      </c>
    </row>
    <row r="20" spans="1:16" x14ac:dyDescent="0.25">
      <c r="A20" s="12">
        <f t="shared" si="0"/>
        <v>12</v>
      </c>
      <c r="B20" s="17">
        <v>39417</v>
      </c>
      <c r="C20" s="14">
        <v>19.628729365772095</v>
      </c>
      <c r="D20" s="15">
        <v>12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29.048387096774192</v>
      </c>
    </row>
    <row r="21" spans="1:16" x14ac:dyDescent="0.25">
      <c r="A21" s="12">
        <f t="shared" si="0"/>
        <v>13</v>
      </c>
      <c r="B21" s="17">
        <v>39448</v>
      </c>
      <c r="C21" s="14">
        <v>21.903404853513248</v>
      </c>
      <c r="D21" s="15">
        <v>13</v>
      </c>
      <c r="E21" s="15">
        <v>32.887096774193552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</row>
    <row r="22" spans="1:16" x14ac:dyDescent="0.25">
      <c r="A22" s="12">
        <f t="shared" si="0"/>
        <v>14</v>
      </c>
      <c r="B22" s="17">
        <v>39479</v>
      </c>
      <c r="C22" s="14">
        <v>18.235304894461905</v>
      </c>
      <c r="D22" s="15">
        <v>14</v>
      </c>
      <c r="E22" s="15">
        <v>0</v>
      </c>
      <c r="F22" s="15">
        <v>21.155172413793103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</row>
    <row r="23" spans="1:16" x14ac:dyDescent="0.25">
      <c r="A23" s="12">
        <f t="shared" si="0"/>
        <v>15</v>
      </c>
      <c r="B23" s="17">
        <v>39508</v>
      </c>
      <c r="C23" s="14">
        <v>13.615214245861559</v>
      </c>
      <c r="D23" s="15">
        <v>15</v>
      </c>
      <c r="E23" s="15">
        <v>0</v>
      </c>
      <c r="F23" s="15">
        <v>0</v>
      </c>
      <c r="G23" s="15">
        <v>19.919354838709676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</row>
    <row r="24" spans="1:16" x14ac:dyDescent="0.25">
      <c r="A24" s="12">
        <f t="shared" si="0"/>
        <v>16</v>
      </c>
      <c r="B24" s="17">
        <v>39539</v>
      </c>
      <c r="C24" s="14">
        <v>9.018840626780543</v>
      </c>
      <c r="D24" s="15">
        <v>16</v>
      </c>
      <c r="E24" s="15">
        <v>0</v>
      </c>
      <c r="F24" s="15">
        <v>0</v>
      </c>
      <c r="G24" s="15">
        <v>0</v>
      </c>
      <c r="H24" s="15">
        <v>16.216666666666665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</row>
    <row r="25" spans="1:16" x14ac:dyDescent="0.25">
      <c r="A25" s="12">
        <f t="shared" si="0"/>
        <v>17</v>
      </c>
      <c r="B25" s="17">
        <v>39569</v>
      </c>
      <c r="C25" s="14">
        <v>4.7503221409573095</v>
      </c>
      <c r="D25" s="15">
        <v>17</v>
      </c>
      <c r="E25" s="15">
        <v>0</v>
      </c>
      <c r="F25" s="15">
        <v>0</v>
      </c>
      <c r="G25" s="15">
        <v>0</v>
      </c>
      <c r="H25" s="15">
        <v>0</v>
      </c>
      <c r="I25" s="15">
        <v>3.2903225806451615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</row>
    <row r="26" spans="1:16" x14ac:dyDescent="0.25">
      <c r="A26" s="12">
        <f t="shared" si="0"/>
        <v>18</v>
      </c>
      <c r="B26" s="17">
        <v>39600</v>
      </c>
      <c r="C26" s="14">
        <v>4.0709765248818748</v>
      </c>
      <c r="D26" s="15">
        <v>18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1.75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</row>
    <row r="27" spans="1:16" x14ac:dyDescent="0.25">
      <c r="A27" s="12">
        <f t="shared" si="0"/>
        <v>19</v>
      </c>
      <c r="B27" s="17">
        <v>39630</v>
      </c>
      <c r="C27" s="14">
        <v>3.4562206488330762</v>
      </c>
      <c r="D27" s="15">
        <v>19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9.9999999999999995E-8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</row>
    <row r="28" spans="1:16" x14ac:dyDescent="0.25">
      <c r="A28" s="12">
        <f t="shared" si="0"/>
        <v>20</v>
      </c>
      <c r="B28" s="17">
        <v>39661</v>
      </c>
      <c r="C28" s="14">
        <v>3.7223293709128642</v>
      </c>
      <c r="D28" s="15">
        <v>20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9.9999999999999995E-8</v>
      </c>
      <c r="M28" s="15">
        <v>0</v>
      </c>
      <c r="N28" s="15">
        <v>0</v>
      </c>
      <c r="O28" s="15">
        <v>0</v>
      </c>
      <c r="P28" s="15">
        <v>0</v>
      </c>
    </row>
    <row r="29" spans="1:16" x14ac:dyDescent="0.25">
      <c r="A29" s="12">
        <f t="shared" si="0"/>
        <v>21</v>
      </c>
      <c r="B29" s="17">
        <v>39692</v>
      </c>
      <c r="C29" s="14">
        <v>4.7620835749861063</v>
      </c>
      <c r="D29" s="15">
        <v>21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1.6166666666666667</v>
      </c>
      <c r="N29" s="15">
        <v>0</v>
      </c>
      <c r="O29" s="15">
        <v>0</v>
      </c>
      <c r="P29" s="15">
        <v>0</v>
      </c>
    </row>
    <row r="30" spans="1:16" x14ac:dyDescent="0.25">
      <c r="A30" s="12">
        <f t="shared" si="0"/>
        <v>22</v>
      </c>
      <c r="B30" s="17">
        <v>39722</v>
      </c>
      <c r="C30" s="14">
        <v>8.3881647573930795</v>
      </c>
      <c r="D30" s="15">
        <v>22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11.241935483870968</v>
      </c>
      <c r="O30" s="15">
        <v>0</v>
      </c>
      <c r="P30" s="15">
        <v>0</v>
      </c>
    </row>
    <row r="31" spans="1:16" x14ac:dyDescent="0.25">
      <c r="A31" s="12">
        <f t="shared" si="0"/>
        <v>23</v>
      </c>
      <c r="B31" s="17">
        <v>39753</v>
      </c>
      <c r="C31" s="14">
        <v>11.874708713409948</v>
      </c>
      <c r="D31" s="15">
        <v>23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19.483333333333334</v>
      </c>
      <c r="P31" s="15">
        <v>0</v>
      </c>
    </row>
    <row r="32" spans="1:16" x14ac:dyDescent="0.25">
      <c r="A32" s="12">
        <f t="shared" si="0"/>
        <v>24</v>
      </c>
      <c r="B32" s="17">
        <v>39783</v>
      </c>
      <c r="C32" s="14">
        <v>23.549961913335995</v>
      </c>
      <c r="D32" s="15">
        <v>24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36.193548387096776</v>
      </c>
    </row>
    <row r="33" spans="1:16" x14ac:dyDescent="0.25">
      <c r="A33" s="12">
        <f t="shared" si="0"/>
        <v>25</v>
      </c>
      <c r="B33" s="17">
        <v>39814</v>
      </c>
      <c r="C33" s="14">
        <v>24.61051394582071</v>
      </c>
      <c r="D33" s="15">
        <v>25</v>
      </c>
      <c r="E33" s="15">
        <v>29.838709677419356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</row>
    <row r="34" spans="1:16" x14ac:dyDescent="0.25">
      <c r="A34" s="12">
        <f t="shared" si="0"/>
        <v>26</v>
      </c>
      <c r="B34" s="17">
        <v>39845</v>
      </c>
      <c r="C34" s="14">
        <v>17.744277922520634</v>
      </c>
      <c r="D34" s="15">
        <v>26</v>
      </c>
      <c r="E34" s="15">
        <v>0</v>
      </c>
      <c r="F34" s="15">
        <v>25.160714285714285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</row>
    <row r="35" spans="1:16" x14ac:dyDescent="0.25">
      <c r="A35" s="12">
        <f t="shared" si="0"/>
        <v>27</v>
      </c>
      <c r="B35" s="17">
        <v>39873</v>
      </c>
      <c r="C35" s="14">
        <v>14.691876872313637</v>
      </c>
      <c r="D35" s="15">
        <v>27</v>
      </c>
      <c r="E35" s="15">
        <v>0</v>
      </c>
      <c r="F35" s="15">
        <v>0</v>
      </c>
      <c r="G35" s="15">
        <v>21.06451612903226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</row>
    <row r="36" spans="1:16" x14ac:dyDescent="0.25">
      <c r="A36" s="12">
        <f t="shared" si="0"/>
        <v>28</v>
      </c>
      <c r="B36" s="17">
        <v>39904</v>
      </c>
      <c r="C36" s="14">
        <v>7.3192309858219629</v>
      </c>
      <c r="D36" s="15">
        <v>28</v>
      </c>
      <c r="E36" s="15">
        <v>0</v>
      </c>
      <c r="F36" s="15">
        <v>0</v>
      </c>
      <c r="G36" s="15">
        <v>0</v>
      </c>
      <c r="H36" s="15">
        <v>11.933333333333334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</row>
    <row r="37" spans="1:16" x14ac:dyDescent="0.25">
      <c r="A37" s="12">
        <f t="shared" si="0"/>
        <v>29</v>
      </c>
      <c r="B37" s="17">
        <v>39934</v>
      </c>
      <c r="C37" s="14">
        <v>4.2530228811312938</v>
      </c>
      <c r="D37" s="15">
        <v>29</v>
      </c>
      <c r="E37" s="15">
        <v>0</v>
      </c>
      <c r="F37" s="15">
        <v>0</v>
      </c>
      <c r="G37" s="15">
        <v>0</v>
      </c>
      <c r="H37" s="15">
        <v>0</v>
      </c>
      <c r="I37" s="15">
        <v>5.0483870967741939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</row>
    <row r="38" spans="1:16" x14ac:dyDescent="0.25">
      <c r="A38" s="12">
        <f t="shared" si="0"/>
        <v>30</v>
      </c>
      <c r="B38" s="17">
        <v>39965</v>
      </c>
      <c r="C38" s="14">
        <v>3.7703002218071271</v>
      </c>
      <c r="D38" s="15">
        <v>30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8.3333333333333329E-2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</row>
    <row r="39" spans="1:16" x14ac:dyDescent="0.25">
      <c r="A39" s="12">
        <f t="shared" si="0"/>
        <v>31</v>
      </c>
      <c r="B39" s="17">
        <v>39995</v>
      </c>
      <c r="C39" s="14">
        <v>3.2526520342502221</v>
      </c>
      <c r="D39" s="15">
        <v>31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9.9999999999999995E-8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</row>
    <row r="40" spans="1:16" x14ac:dyDescent="0.25">
      <c r="A40" s="12">
        <f t="shared" si="0"/>
        <v>32</v>
      </c>
      <c r="B40" s="17">
        <v>40026</v>
      </c>
      <c r="C40" s="14">
        <v>3.6106387011998686</v>
      </c>
      <c r="D40" s="15">
        <v>32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9.9999999999999995E-8</v>
      </c>
      <c r="M40" s="15">
        <v>0</v>
      </c>
      <c r="N40" s="15">
        <v>0</v>
      </c>
      <c r="O40" s="15">
        <v>0</v>
      </c>
      <c r="P40" s="15">
        <v>0</v>
      </c>
    </row>
    <row r="41" spans="1:16" x14ac:dyDescent="0.25">
      <c r="A41" s="12">
        <f t="shared" si="0"/>
        <v>33</v>
      </c>
      <c r="B41" s="17">
        <v>40057</v>
      </c>
      <c r="C41" s="14">
        <v>4.2645702064939801</v>
      </c>
      <c r="D41" s="15">
        <v>33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1.9333333333333333</v>
      </c>
      <c r="N41" s="15">
        <v>0</v>
      </c>
      <c r="O41" s="15">
        <v>0</v>
      </c>
      <c r="P41" s="15">
        <v>0</v>
      </c>
    </row>
    <row r="42" spans="1:16" x14ac:dyDescent="0.25">
      <c r="A42" s="12">
        <f t="shared" si="0"/>
        <v>34</v>
      </c>
      <c r="B42" s="17">
        <v>40087</v>
      </c>
      <c r="C42" s="14">
        <v>8.8830747113433031</v>
      </c>
      <c r="D42" s="15">
        <v>34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13.53225806451613</v>
      </c>
      <c r="O42" s="15">
        <v>0</v>
      </c>
      <c r="P42" s="15">
        <v>0</v>
      </c>
    </row>
    <row r="43" spans="1:16" x14ac:dyDescent="0.25">
      <c r="A43" s="12">
        <f t="shared" si="0"/>
        <v>35</v>
      </c>
      <c r="B43" s="17">
        <v>40118</v>
      </c>
      <c r="C43" s="14">
        <v>12.59693463024065</v>
      </c>
      <c r="D43" s="15">
        <v>35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21.916666666666668</v>
      </c>
      <c r="P43" s="15">
        <v>0</v>
      </c>
    </row>
    <row r="44" spans="1:16" x14ac:dyDescent="0.25">
      <c r="A44" s="12">
        <f t="shared" si="0"/>
        <v>36</v>
      </c>
      <c r="B44" s="17">
        <v>40148</v>
      </c>
      <c r="C44" s="14">
        <v>22.644188799919039</v>
      </c>
      <c r="D44" s="15">
        <v>36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36.20967741935484</v>
      </c>
    </row>
    <row r="45" spans="1:16" x14ac:dyDescent="0.25">
      <c r="A45" s="12">
        <f t="shared" si="0"/>
        <v>37</v>
      </c>
      <c r="B45" s="17">
        <v>40179</v>
      </c>
      <c r="C45" s="14">
        <v>17.790270952773149</v>
      </c>
      <c r="D45" s="15">
        <v>37</v>
      </c>
      <c r="E45" s="15">
        <v>24.016129032258064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x14ac:dyDescent="0.25">
      <c r="A46" s="12">
        <f t="shared" si="0"/>
        <v>38</v>
      </c>
      <c r="B46" s="17">
        <v>40210</v>
      </c>
      <c r="C46" s="14">
        <v>14.723211810228088</v>
      </c>
      <c r="D46" s="15">
        <v>38</v>
      </c>
      <c r="E46" s="15">
        <v>0</v>
      </c>
      <c r="F46" s="15">
        <v>19.196428571428573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x14ac:dyDescent="0.25">
      <c r="A47" s="12">
        <f t="shared" si="0"/>
        <v>39</v>
      </c>
      <c r="B47" s="17">
        <v>40238</v>
      </c>
      <c r="C47" s="14">
        <v>11.29908899448936</v>
      </c>
      <c r="D47" s="15">
        <v>39</v>
      </c>
      <c r="E47" s="15">
        <v>0</v>
      </c>
      <c r="F47" s="15">
        <v>0</v>
      </c>
      <c r="G47" s="15">
        <v>16.20967741935484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x14ac:dyDescent="0.25">
      <c r="A48" s="12">
        <f t="shared" si="0"/>
        <v>40</v>
      </c>
      <c r="B48" s="17">
        <v>40269</v>
      </c>
      <c r="C48" s="14">
        <v>6.2262021570001735</v>
      </c>
      <c r="D48" s="15">
        <v>40</v>
      </c>
      <c r="E48" s="15">
        <v>0</v>
      </c>
      <c r="F48" s="15">
        <v>0</v>
      </c>
      <c r="G48" s="15">
        <v>0</v>
      </c>
      <c r="H48" s="15">
        <v>10.883333333333333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x14ac:dyDescent="0.25">
      <c r="A49" s="12">
        <f t="shared" si="0"/>
        <v>41</v>
      </c>
      <c r="B49" s="17">
        <v>40299</v>
      </c>
      <c r="C49" s="14">
        <v>5.524739557287881</v>
      </c>
      <c r="D49" s="15">
        <v>41</v>
      </c>
      <c r="E49" s="15">
        <v>0</v>
      </c>
      <c r="F49" s="15">
        <v>0</v>
      </c>
      <c r="G49" s="15">
        <v>0</v>
      </c>
      <c r="H49" s="15">
        <v>0</v>
      </c>
      <c r="I49" s="15">
        <v>6.693548387096774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x14ac:dyDescent="0.25">
      <c r="A50" s="12">
        <f t="shared" si="0"/>
        <v>42</v>
      </c>
      <c r="B50" s="17">
        <v>40330</v>
      </c>
      <c r="C50" s="14">
        <v>3.8130392378648046</v>
      </c>
      <c r="D50" s="15">
        <v>42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1.1666666666666667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x14ac:dyDescent="0.25">
      <c r="A51" s="12">
        <f t="shared" si="0"/>
        <v>43</v>
      </c>
      <c r="B51" s="17">
        <v>40360</v>
      </c>
      <c r="C51" s="14">
        <v>1.8145563611461619</v>
      </c>
      <c r="D51" s="15">
        <v>43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9.9999999999999995E-8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x14ac:dyDescent="0.25">
      <c r="A52" s="12">
        <f t="shared" si="0"/>
        <v>44</v>
      </c>
      <c r="B52" s="17">
        <v>40391</v>
      </c>
      <c r="C52" s="14">
        <v>4.803758376930765</v>
      </c>
      <c r="D52" s="15">
        <v>44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9.9999999999999995E-8</v>
      </c>
      <c r="M52" s="15">
        <v>0</v>
      </c>
      <c r="N52" s="15">
        <v>0</v>
      </c>
      <c r="O52" s="15">
        <v>0</v>
      </c>
      <c r="P52" s="15">
        <v>0</v>
      </c>
    </row>
    <row r="53" spans="1:16" x14ac:dyDescent="0.25">
      <c r="A53" s="12">
        <f t="shared" si="0"/>
        <v>45</v>
      </c>
      <c r="B53" s="17">
        <v>40422</v>
      </c>
      <c r="C53" s="14">
        <v>4.9178585483067403</v>
      </c>
      <c r="D53" s="15">
        <v>45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1.2</v>
      </c>
      <c r="N53" s="15">
        <v>0</v>
      </c>
      <c r="O53" s="15">
        <v>0</v>
      </c>
      <c r="P53" s="15">
        <v>0</v>
      </c>
    </row>
    <row r="54" spans="1:16" x14ac:dyDescent="0.25">
      <c r="A54" s="12">
        <f t="shared" si="0"/>
        <v>46</v>
      </c>
      <c r="B54" s="17">
        <v>40452</v>
      </c>
      <c r="C54" s="14">
        <v>8.1125940084530903</v>
      </c>
      <c r="D54" s="15">
        <v>46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9.241935483870968</v>
      </c>
      <c r="O54" s="15">
        <v>0</v>
      </c>
      <c r="P54" s="15">
        <v>0</v>
      </c>
    </row>
    <row r="55" spans="1:16" x14ac:dyDescent="0.25">
      <c r="A55" s="12">
        <f t="shared" si="0"/>
        <v>47</v>
      </c>
      <c r="B55" s="17">
        <v>40483</v>
      </c>
      <c r="C55" s="14">
        <v>15.871546699386244</v>
      </c>
      <c r="D55" s="15">
        <v>47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24.516666666666666</v>
      </c>
      <c r="P55" s="15">
        <v>0</v>
      </c>
    </row>
    <row r="56" spans="1:16" x14ac:dyDescent="0.25">
      <c r="A56" s="12">
        <f t="shared" si="0"/>
        <v>48</v>
      </c>
      <c r="B56" s="17">
        <v>40513</v>
      </c>
      <c r="C56" s="14">
        <v>20.90648317498983</v>
      </c>
      <c r="D56" s="15">
        <v>48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28.112903225806452</v>
      </c>
    </row>
    <row r="57" spans="1:16" x14ac:dyDescent="0.25">
      <c r="A57" s="12">
        <f t="shared" si="0"/>
        <v>49</v>
      </c>
      <c r="B57" s="17">
        <v>40544</v>
      </c>
      <c r="C57" s="14">
        <v>22.70167321558888</v>
      </c>
      <c r="D57" s="15">
        <v>49</v>
      </c>
      <c r="E57" s="15">
        <v>27.225806451612904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</row>
    <row r="58" spans="1:16" x14ac:dyDescent="0.25">
      <c r="A58" s="12">
        <f t="shared" si="0"/>
        <v>50</v>
      </c>
      <c r="B58" s="17">
        <v>40575</v>
      </c>
      <c r="C58" s="14">
        <v>22.193698875973929</v>
      </c>
      <c r="D58" s="15">
        <v>50</v>
      </c>
      <c r="E58" s="15">
        <v>0</v>
      </c>
      <c r="F58" s="15">
        <v>25.410714285714285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</row>
    <row r="59" spans="1:16" x14ac:dyDescent="0.25">
      <c r="A59" s="12">
        <f t="shared" si="0"/>
        <v>51</v>
      </c>
      <c r="B59" s="17">
        <v>40603</v>
      </c>
      <c r="C59" s="14">
        <v>13.396798425442686</v>
      </c>
      <c r="D59" s="15">
        <v>51</v>
      </c>
      <c r="E59" s="15">
        <v>0</v>
      </c>
      <c r="F59" s="15">
        <v>0</v>
      </c>
      <c r="G59" s="15">
        <v>17.725806451612904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</row>
    <row r="60" spans="1:16" x14ac:dyDescent="0.25">
      <c r="A60" s="12">
        <f t="shared" si="0"/>
        <v>52</v>
      </c>
      <c r="B60" s="17">
        <v>40634</v>
      </c>
      <c r="C60" s="14">
        <v>10.462805035979782</v>
      </c>
      <c r="D60" s="15">
        <v>52</v>
      </c>
      <c r="E60" s="15">
        <v>0</v>
      </c>
      <c r="F60" s="15">
        <v>0</v>
      </c>
      <c r="G60" s="15">
        <v>0</v>
      </c>
      <c r="H60" s="15">
        <v>15.266666666666667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x14ac:dyDescent="0.25">
      <c r="A61" s="12">
        <f t="shared" si="0"/>
        <v>53</v>
      </c>
      <c r="B61" s="17">
        <v>40664</v>
      </c>
      <c r="C61" s="14">
        <v>6.0447485349273702</v>
      </c>
      <c r="D61" s="15">
        <v>53</v>
      </c>
      <c r="E61" s="15">
        <v>0</v>
      </c>
      <c r="F61" s="15">
        <v>0</v>
      </c>
      <c r="G61" s="15">
        <v>0</v>
      </c>
      <c r="H61" s="15">
        <v>0</v>
      </c>
      <c r="I61" s="15">
        <v>5.870967741935484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</row>
    <row r="62" spans="1:16" x14ac:dyDescent="0.25">
      <c r="A62" s="12">
        <f t="shared" si="0"/>
        <v>54</v>
      </c>
      <c r="B62" s="17">
        <v>40695</v>
      </c>
      <c r="C62" s="14">
        <v>4.6466653878424058</v>
      </c>
      <c r="D62" s="15">
        <v>54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0.9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</row>
    <row r="63" spans="1:16" x14ac:dyDescent="0.25">
      <c r="A63" s="12">
        <f t="shared" si="0"/>
        <v>55</v>
      </c>
      <c r="B63" s="17">
        <v>40725</v>
      </c>
      <c r="C63" s="14">
        <v>3.7176299215990696</v>
      </c>
      <c r="D63" s="15">
        <v>55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9.9999999999999995E-8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</row>
    <row r="64" spans="1:16" x14ac:dyDescent="0.25">
      <c r="A64" s="12">
        <f t="shared" si="0"/>
        <v>56</v>
      </c>
      <c r="B64" s="17">
        <v>40756</v>
      </c>
      <c r="C64" s="14">
        <v>4.0854259852951822</v>
      </c>
      <c r="D64" s="15">
        <v>56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9.9999999999999995E-8</v>
      </c>
      <c r="M64" s="15">
        <v>0</v>
      </c>
      <c r="N64" s="15">
        <v>0</v>
      </c>
      <c r="O64" s="15">
        <v>0</v>
      </c>
      <c r="P64" s="15">
        <v>0</v>
      </c>
    </row>
    <row r="65" spans="1:16" x14ac:dyDescent="0.25">
      <c r="A65" s="12">
        <f t="shared" si="0"/>
        <v>57</v>
      </c>
      <c r="B65" s="17">
        <v>40787</v>
      </c>
      <c r="C65" s="14">
        <v>3.2391082470062265</v>
      </c>
      <c r="D65" s="15">
        <v>57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0.95</v>
      </c>
      <c r="N65" s="15">
        <v>0</v>
      </c>
      <c r="O65" s="15">
        <v>0</v>
      </c>
      <c r="P65" s="15">
        <v>0</v>
      </c>
    </row>
    <row r="66" spans="1:16" x14ac:dyDescent="0.25">
      <c r="A66" s="12">
        <f t="shared" si="0"/>
        <v>58</v>
      </c>
      <c r="B66" s="17">
        <v>40817</v>
      </c>
      <c r="C66" s="14">
        <v>8.3026536416328991</v>
      </c>
      <c r="D66" s="15">
        <v>58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9.3548387096774199</v>
      </c>
      <c r="O66" s="15">
        <v>0</v>
      </c>
      <c r="P66" s="15">
        <v>0</v>
      </c>
    </row>
    <row r="67" spans="1:16" x14ac:dyDescent="0.25">
      <c r="A67" s="12">
        <f t="shared" si="0"/>
        <v>59</v>
      </c>
      <c r="B67" s="17">
        <v>40848</v>
      </c>
      <c r="C67" s="14">
        <v>15.274220858044863</v>
      </c>
      <c r="D67" s="15">
        <v>59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24.116666666666667</v>
      </c>
      <c r="P67" s="15">
        <v>0</v>
      </c>
    </row>
    <row r="68" spans="1:16" x14ac:dyDescent="0.25">
      <c r="A68" s="12">
        <f t="shared" si="0"/>
        <v>60</v>
      </c>
      <c r="B68" s="17">
        <v>40878</v>
      </c>
      <c r="C68" s="14">
        <v>21.698942179981511</v>
      </c>
      <c r="D68" s="15">
        <v>60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30.580645161290324</v>
      </c>
    </row>
    <row r="69" spans="1:16" x14ac:dyDescent="0.25">
      <c r="A69" s="12">
        <f t="shared" si="0"/>
        <v>61</v>
      </c>
      <c r="B69" s="17">
        <v>40909</v>
      </c>
      <c r="C69" s="14">
        <v>23.209733844519665</v>
      </c>
      <c r="D69" s="15">
        <v>61</v>
      </c>
      <c r="E69" s="15">
        <v>30.370967741935484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</row>
    <row r="70" spans="1:16" x14ac:dyDescent="0.25">
      <c r="A70" s="12">
        <f t="shared" si="0"/>
        <v>62</v>
      </c>
      <c r="B70" s="17">
        <v>40940</v>
      </c>
      <c r="C70" s="14">
        <v>18.494258433967481</v>
      </c>
      <c r="D70" s="15">
        <v>62</v>
      </c>
      <c r="E70" s="15">
        <v>0</v>
      </c>
      <c r="F70" s="15">
        <v>22.241379310344829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</row>
    <row r="71" spans="1:16" x14ac:dyDescent="0.25">
      <c r="A71" s="12">
        <f t="shared" si="0"/>
        <v>63</v>
      </c>
      <c r="B71" s="17">
        <v>40969</v>
      </c>
      <c r="C71" s="14">
        <v>13.995837376555551</v>
      </c>
      <c r="D71" s="15">
        <v>63</v>
      </c>
      <c r="E71" s="15">
        <v>0</v>
      </c>
      <c r="F71" s="15">
        <v>0</v>
      </c>
      <c r="G71" s="15">
        <v>17.387096774193548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</row>
    <row r="72" spans="1:16" x14ac:dyDescent="0.25">
      <c r="A72" s="12">
        <f t="shared" si="0"/>
        <v>64</v>
      </c>
      <c r="B72" s="17">
        <v>41000</v>
      </c>
      <c r="C72" s="14">
        <v>7.9069887049573842</v>
      </c>
      <c r="D72" s="15">
        <v>64</v>
      </c>
      <c r="E72" s="15">
        <v>0</v>
      </c>
      <c r="F72" s="15">
        <v>0</v>
      </c>
      <c r="G72" s="15">
        <v>0</v>
      </c>
      <c r="H72" s="15">
        <v>8.9833333333333325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</row>
    <row r="73" spans="1:16" x14ac:dyDescent="0.25">
      <c r="A73" s="12">
        <f t="shared" si="0"/>
        <v>65</v>
      </c>
      <c r="B73" s="17">
        <v>41030</v>
      </c>
      <c r="C73" s="14">
        <v>4.9621879089260528</v>
      </c>
      <c r="D73" s="15">
        <v>65</v>
      </c>
      <c r="E73" s="15">
        <v>0</v>
      </c>
      <c r="F73" s="15">
        <v>0</v>
      </c>
      <c r="G73" s="15">
        <v>0</v>
      </c>
      <c r="H73" s="15">
        <v>0</v>
      </c>
      <c r="I73" s="15">
        <v>4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</row>
    <row r="74" spans="1:16" x14ac:dyDescent="0.25">
      <c r="A74" s="12">
        <f t="shared" si="0"/>
        <v>66</v>
      </c>
      <c r="B74" s="17">
        <v>41061</v>
      </c>
      <c r="C74" s="14">
        <v>4.6284884713917256</v>
      </c>
      <c r="D74" s="15">
        <v>66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1.5833333333333333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</row>
    <row r="75" spans="1:16" x14ac:dyDescent="0.25">
      <c r="A75" s="12">
        <f t="shared" ref="A75:A128" si="1">A74+1</f>
        <v>67</v>
      </c>
      <c r="B75" s="17">
        <v>41091</v>
      </c>
      <c r="C75" s="14">
        <v>3.1412432465504012</v>
      </c>
      <c r="D75" s="15">
        <v>67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9.9999999999999995E-8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x14ac:dyDescent="0.25">
      <c r="A76" s="12">
        <f t="shared" si="1"/>
        <v>68</v>
      </c>
      <c r="B76" s="17">
        <v>41122</v>
      </c>
      <c r="C76" s="14">
        <v>4.5135744272256177</v>
      </c>
      <c r="D76" s="15">
        <v>68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9.9999999999999995E-8</v>
      </c>
      <c r="M76" s="15">
        <v>0</v>
      </c>
      <c r="N76" s="15">
        <v>0</v>
      </c>
      <c r="O76" s="15">
        <v>0</v>
      </c>
      <c r="P76" s="15">
        <v>0</v>
      </c>
    </row>
    <row r="77" spans="1:16" x14ac:dyDescent="0.25">
      <c r="A77" s="12">
        <f t="shared" si="1"/>
        <v>69</v>
      </c>
      <c r="B77" s="17">
        <v>41153</v>
      </c>
      <c r="C77" s="14">
        <v>4.1361716808198619</v>
      </c>
      <c r="D77" s="15">
        <v>69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0.48333333333333334</v>
      </c>
      <c r="N77" s="15">
        <v>0</v>
      </c>
      <c r="O77" s="15">
        <v>0</v>
      </c>
      <c r="P77" s="15">
        <v>0</v>
      </c>
    </row>
    <row r="78" spans="1:16" x14ac:dyDescent="0.25">
      <c r="A78" s="12">
        <f t="shared" si="1"/>
        <v>70</v>
      </c>
      <c r="B78" s="17">
        <v>41183</v>
      </c>
      <c r="C78" s="14">
        <v>8.8636601332508693</v>
      </c>
      <c r="D78" s="15">
        <v>70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10.129032258064516</v>
      </c>
      <c r="O78" s="15">
        <v>0</v>
      </c>
      <c r="P78" s="15">
        <v>0</v>
      </c>
    </row>
    <row r="79" spans="1:16" x14ac:dyDescent="0.25">
      <c r="A79" s="12">
        <f t="shared" si="1"/>
        <v>71</v>
      </c>
      <c r="B79" s="17">
        <v>41214</v>
      </c>
      <c r="C79" s="14">
        <v>14.221338883308956</v>
      </c>
      <c r="D79" s="15">
        <v>71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18.633333333333333</v>
      </c>
      <c r="P79" s="15">
        <v>0</v>
      </c>
    </row>
    <row r="80" spans="1:16" x14ac:dyDescent="0.25">
      <c r="A80" s="12">
        <f t="shared" si="1"/>
        <v>72</v>
      </c>
      <c r="B80" s="17">
        <v>41244</v>
      </c>
      <c r="C80" s="14">
        <v>17.553801799824662</v>
      </c>
      <c r="D80" s="15">
        <v>72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26.629032258064516</v>
      </c>
    </row>
    <row r="81" spans="1:16" x14ac:dyDescent="0.25">
      <c r="A81" s="12">
        <f t="shared" si="1"/>
        <v>73</v>
      </c>
      <c r="B81" s="17">
        <v>41275</v>
      </c>
      <c r="C81" s="14">
        <v>23.65830341976439</v>
      </c>
      <c r="D81" s="15">
        <v>73</v>
      </c>
      <c r="E81" s="15">
        <v>29.258064516129032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x14ac:dyDescent="0.25">
      <c r="A82" s="12">
        <f t="shared" si="1"/>
        <v>74</v>
      </c>
      <c r="B82" s="17">
        <v>41306</v>
      </c>
      <c r="C82" s="14">
        <v>17.713466797515771</v>
      </c>
      <c r="D82" s="15">
        <v>74</v>
      </c>
      <c r="E82" s="15">
        <v>0</v>
      </c>
      <c r="F82" s="15">
        <v>20.089285714285715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</row>
    <row r="83" spans="1:16" x14ac:dyDescent="0.25">
      <c r="A83" s="12">
        <f t="shared" si="1"/>
        <v>75</v>
      </c>
      <c r="B83" s="17">
        <v>41334</v>
      </c>
      <c r="C83" s="14">
        <v>11.607553444883438</v>
      </c>
      <c r="D83" s="15">
        <v>75</v>
      </c>
      <c r="E83" s="15">
        <v>0</v>
      </c>
      <c r="F83" s="15">
        <v>0</v>
      </c>
      <c r="G83" s="15">
        <v>14.516129032258064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</row>
    <row r="84" spans="1:16" x14ac:dyDescent="0.25">
      <c r="A84" s="12">
        <f t="shared" si="1"/>
        <v>76</v>
      </c>
      <c r="B84" s="17">
        <v>41365</v>
      </c>
      <c r="C84" s="14">
        <v>8.4991767698487379</v>
      </c>
      <c r="D84" s="15">
        <v>76</v>
      </c>
      <c r="E84" s="15">
        <v>0</v>
      </c>
      <c r="F84" s="15">
        <v>0</v>
      </c>
      <c r="G84" s="15">
        <v>0</v>
      </c>
      <c r="H84" s="15">
        <v>8.85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</row>
    <row r="85" spans="1:16" x14ac:dyDescent="0.25">
      <c r="A85" s="12">
        <f t="shared" si="1"/>
        <v>77</v>
      </c>
      <c r="B85" s="17">
        <v>41395</v>
      </c>
      <c r="C85" s="14">
        <v>4.6043114088312231</v>
      </c>
      <c r="D85" s="15">
        <v>77</v>
      </c>
      <c r="E85" s="15">
        <v>0</v>
      </c>
      <c r="F85" s="15">
        <v>0</v>
      </c>
      <c r="G85" s="15">
        <v>0</v>
      </c>
      <c r="H85" s="15">
        <v>0</v>
      </c>
      <c r="I85" s="15">
        <v>2.8548387096774195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</row>
    <row r="86" spans="1:16" x14ac:dyDescent="0.25">
      <c r="A86" s="12">
        <f t="shared" si="1"/>
        <v>78</v>
      </c>
      <c r="B86" s="17">
        <v>41426</v>
      </c>
      <c r="C86" s="14">
        <v>3.212441892957445</v>
      </c>
      <c r="D86" s="15">
        <v>78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0.21666666666666667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</row>
    <row r="87" spans="1:16" x14ac:dyDescent="0.25">
      <c r="A87" s="12">
        <f t="shared" si="1"/>
        <v>79</v>
      </c>
      <c r="B87" s="17">
        <v>41456</v>
      </c>
      <c r="C87" s="14">
        <v>3.4414937867183095</v>
      </c>
      <c r="D87" s="15">
        <v>79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9.9999999999999995E-8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</row>
    <row r="88" spans="1:16" x14ac:dyDescent="0.25">
      <c r="A88" s="12">
        <f t="shared" si="1"/>
        <v>80</v>
      </c>
      <c r="B88" s="17">
        <v>41487</v>
      </c>
      <c r="C88" s="14">
        <v>4.5740018958368109</v>
      </c>
      <c r="D88" s="15">
        <v>80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9.9999999999999995E-8</v>
      </c>
      <c r="M88" s="15">
        <v>0</v>
      </c>
      <c r="N88" s="15">
        <v>0</v>
      </c>
      <c r="O88" s="15">
        <v>0</v>
      </c>
      <c r="P88" s="15">
        <v>0</v>
      </c>
    </row>
    <row r="89" spans="1:16" x14ac:dyDescent="0.25">
      <c r="A89" s="12">
        <f t="shared" si="1"/>
        <v>81</v>
      </c>
      <c r="B89" s="17">
        <v>41518</v>
      </c>
      <c r="C89" s="14">
        <v>5.1622794228100481</v>
      </c>
      <c r="D89" s="15">
        <v>81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1.8666666666666667</v>
      </c>
      <c r="N89" s="15">
        <v>0</v>
      </c>
      <c r="O89" s="15">
        <v>0</v>
      </c>
      <c r="P89" s="15">
        <v>0</v>
      </c>
    </row>
    <row r="90" spans="1:16" x14ac:dyDescent="0.25">
      <c r="A90" s="12">
        <f t="shared" si="1"/>
        <v>82</v>
      </c>
      <c r="B90" s="17">
        <v>41548</v>
      </c>
      <c r="C90" s="14">
        <v>9.3710086626688511</v>
      </c>
      <c r="D90" s="15">
        <v>82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11.112903225806452</v>
      </c>
      <c r="O90" s="15">
        <v>0</v>
      </c>
      <c r="P90" s="15">
        <v>0</v>
      </c>
    </row>
    <row r="91" spans="1:16" x14ac:dyDescent="0.25">
      <c r="A91" s="12">
        <f t="shared" si="1"/>
        <v>83</v>
      </c>
      <c r="B91" s="17">
        <v>41579</v>
      </c>
      <c r="C91" s="14">
        <v>12.287839762385776</v>
      </c>
      <c r="D91" s="15">
        <v>83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21.933333333333334</v>
      </c>
      <c r="P91" s="15">
        <v>0</v>
      </c>
    </row>
    <row r="92" spans="1:16" x14ac:dyDescent="0.25">
      <c r="A92" s="12">
        <f t="shared" si="1"/>
        <v>84</v>
      </c>
      <c r="B92" s="17">
        <v>41609</v>
      </c>
      <c r="C92" s="14">
        <v>19.592473893615306</v>
      </c>
      <c r="D92" s="15">
        <v>84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32.564516129032256</v>
      </c>
    </row>
    <row r="93" spans="1:16" x14ac:dyDescent="0.25">
      <c r="A93" s="12">
        <f t="shared" si="1"/>
        <v>85</v>
      </c>
      <c r="B93" s="17">
        <v>41640</v>
      </c>
      <c r="C93" s="14">
        <v>24.364597960520836</v>
      </c>
      <c r="D93" s="15">
        <v>85</v>
      </c>
      <c r="E93" s="15">
        <v>25.403225806451612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</row>
    <row r="94" spans="1:16" x14ac:dyDescent="0.25">
      <c r="A94" s="12">
        <f t="shared" si="1"/>
        <v>86</v>
      </c>
      <c r="B94" s="17">
        <v>41671</v>
      </c>
      <c r="C94" s="14">
        <v>21.35998922869593</v>
      </c>
      <c r="D94" s="15">
        <v>86</v>
      </c>
      <c r="E94" s="15">
        <v>0</v>
      </c>
      <c r="F94" s="15">
        <v>27.267857142857142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</row>
    <row r="95" spans="1:16" x14ac:dyDescent="0.25">
      <c r="A95" s="12">
        <f t="shared" si="1"/>
        <v>87</v>
      </c>
      <c r="B95" s="17">
        <v>41699</v>
      </c>
      <c r="C95" s="14">
        <v>12.711735646190423</v>
      </c>
      <c r="D95" s="15">
        <v>87</v>
      </c>
      <c r="E95" s="15">
        <v>0</v>
      </c>
      <c r="F95" s="15">
        <v>0</v>
      </c>
      <c r="G95" s="15">
        <v>15.725806451612904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</row>
    <row r="96" spans="1:16" x14ac:dyDescent="0.25">
      <c r="A96" s="12">
        <f t="shared" si="1"/>
        <v>88</v>
      </c>
      <c r="B96" s="17">
        <v>41730</v>
      </c>
      <c r="C96" s="14">
        <v>5.1716301716992392</v>
      </c>
      <c r="D96" s="15">
        <v>88</v>
      </c>
      <c r="E96" s="15">
        <v>0</v>
      </c>
      <c r="F96" s="15">
        <v>0</v>
      </c>
      <c r="G96" s="15">
        <v>0</v>
      </c>
      <c r="H96" s="15">
        <v>8.0166666666666675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</row>
    <row r="97" spans="1:16" x14ac:dyDescent="0.25">
      <c r="A97" s="12">
        <f t="shared" si="1"/>
        <v>89</v>
      </c>
      <c r="B97" s="17">
        <v>41760</v>
      </c>
      <c r="C97" s="14">
        <v>4.259055802138997</v>
      </c>
      <c r="D97" s="15">
        <v>89</v>
      </c>
      <c r="E97" s="15">
        <v>0</v>
      </c>
      <c r="F97" s="15">
        <v>0</v>
      </c>
      <c r="G97" s="15">
        <v>0</v>
      </c>
      <c r="H97" s="15">
        <v>0</v>
      </c>
      <c r="I97" s="15">
        <v>1.935483870967742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</row>
    <row r="98" spans="1:16" x14ac:dyDescent="0.25">
      <c r="A98" s="12">
        <f t="shared" si="1"/>
        <v>90</v>
      </c>
      <c r="B98" s="17">
        <v>41791</v>
      </c>
      <c r="C98" s="14">
        <v>3.6875334063995666</v>
      </c>
      <c r="D98" s="15">
        <v>90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0.36666666666666664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</row>
    <row r="99" spans="1:16" x14ac:dyDescent="0.25">
      <c r="A99" s="12">
        <f t="shared" si="1"/>
        <v>91</v>
      </c>
      <c r="B99" s="17">
        <v>41821</v>
      </c>
      <c r="C99" s="14">
        <v>5.37980369550578</v>
      </c>
      <c r="D99" s="15">
        <v>91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9.9999999999999995E-8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</row>
    <row r="100" spans="1:16" x14ac:dyDescent="0.25">
      <c r="A100" s="12">
        <f t="shared" si="1"/>
        <v>92</v>
      </c>
      <c r="B100" s="17">
        <v>41852</v>
      </c>
      <c r="C100" s="14">
        <v>3.6769802365213278</v>
      </c>
      <c r="D100" s="15">
        <v>92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9.9999999999999995E-8</v>
      </c>
      <c r="M100" s="15">
        <v>0</v>
      </c>
      <c r="N100" s="15">
        <v>0</v>
      </c>
      <c r="O100" s="15">
        <v>0</v>
      </c>
      <c r="P100" s="15">
        <v>0</v>
      </c>
    </row>
    <row r="101" spans="1:16" x14ac:dyDescent="0.25">
      <c r="A101" s="12">
        <f t="shared" si="1"/>
        <v>93</v>
      </c>
      <c r="B101" s="17">
        <v>41883</v>
      </c>
      <c r="C101" s="14">
        <v>5.0059414850484254</v>
      </c>
      <c r="D101" s="15">
        <v>93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0.5</v>
      </c>
      <c r="N101" s="15">
        <v>0</v>
      </c>
      <c r="O101" s="15">
        <v>0</v>
      </c>
      <c r="P101" s="15">
        <v>0</v>
      </c>
    </row>
    <row r="102" spans="1:16" x14ac:dyDescent="0.25">
      <c r="A102" s="12">
        <f t="shared" si="1"/>
        <v>94</v>
      </c>
      <c r="B102" s="17">
        <v>41913</v>
      </c>
      <c r="C102" s="14">
        <v>6.8871988276895122</v>
      </c>
      <c r="D102" s="15">
        <v>94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5.387096774193548</v>
      </c>
      <c r="O102" s="15">
        <v>0</v>
      </c>
      <c r="P102" s="15">
        <v>0</v>
      </c>
    </row>
    <row r="103" spans="1:16" x14ac:dyDescent="0.25">
      <c r="A103" s="12">
        <f t="shared" si="1"/>
        <v>95</v>
      </c>
      <c r="B103" s="17">
        <v>41944</v>
      </c>
      <c r="C103" s="14">
        <v>18.432390634800374</v>
      </c>
      <c r="D103" s="15">
        <v>95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22.433333333333334</v>
      </c>
      <c r="P103" s="15">
        <v>0</v>
      </c>
    </row>
    <row r="104" spans="1:16" x14ac:dyDescent="0.25">
      <c r="A104" s="12">
        <f t="shared" si="1"/>
        <v>96</v>
      </c>
      <c r="B104" s="17">
        <v>41974</v>
      </c>
      <c r="C104" s="14">
        <v>18.457639408113888</v>
      </c>
      <c r="D104" s="15">
        <v>96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24.080645161290324</v>
      </c>
    </row>
    <row r="105" spans="1:16" x14ac:dyDescent="0.25">
      <c r="A105" s="12">
        <f t="shared" si="1"/>
        <v>97</v>
      </c>
      <c r="B105" s="17">
        <v>42005</v>
      </c>
      <c r="C105" s="14">
        <v>20.505451394627862</v>
      </c>
      <c r="D105" s="15">
        <v>97</v>
      </c>
      <c r="E105" s="15">
        <v>25.29032258064516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</row>
    <row r="106" spans="1:16" x14ac:dyDescent="0.25">
      <c r="A106" s="12">
        <f t="shared" si="1"/>
        <v>98</v>
      </c>
      <c r="B106" s="17">
        <v>42036</v>
      </c>
      <c r="C106" s="14">
        <v>15.405704177867209</v>
      </c>
      <c r="D106" s="15">
        <v>98</v>
      </c>
      <c r="E106" s="15">
        <v>0</v>
      </c>
      <c r="F106" s="15">
        <v>16.553571428571427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</row>
    <row r="107" spans="1:16" x14ac:dyDescent="0.25">
      <c r="A107" s="12">
        <f t="shared" si="1"/>
        <v>99</v>
      </c>
      <c r="B107" s="17">
        <v>42064</v>
      </c>
      <c r="C107" s="14">
        <v>9.2580549843426301</v>
      </c>
      <c r="D107" s="15">
        <v>99</v>
      </c>
      <c r="E107" s="15">
        <v>0</v>
      </c>
      <c r="F107" s="15">
        <v>0</v>
      </c>
      <c r="G107" s="15">
        <v>9.9677419354838701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</row>
    <row r="108" spans="1:16" x14ac:dyDescent="0.25">
      <c r="A108" s="12">
        <f t="shared" si="1"/>
        <v>100</v>
      </c>
      <c r="B108" s="17">
        <v>42095</v>
      </c>
      <c r="C108" s="14">
        <v>8.0119402257323689</v>
      </c>
      <c r="D108" s="15">
        <v>100</v>
      </c>
      <c r="E108" s="15">
        <v>0</v>
      </c>
      <c r="F108" s="15">
        <v>0</v>
      </c>
      <c r="G108" s="15">
        <v>0</v>
      </c>
      <c r="H108" s="15">
        <v>8.3000000000000007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</row>
    <row r="109" spans="1:16" x14ac:dyDescent="0.25">
      <c r="A109" s="12">
        <f t="shared" si="1"/>
        <v>101</v>
      </c>
      <c r="B109" s="17">
        <v>42125</v>
      </c>
      <c r="C109" s="14">
        <v>4.0118753911405776</v>
      </c>
      <c r="D109" s="15">
        <v>101</v>
      </c>
      <c r="E109" s="15">
        <v>0</v>
      </c>
      <c r="F109" s="15">
        <v>0</v>
      </c>
      <c r="G109" s="15">
        <v>0</v>
      </c>
      <c r="H109" s="15">
        <v>0</v>
      </c>
      <c r="I109" s="15">
        <v>0.88709677419354838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</row>
    <row r="110" spans="1:16" x14ac:dyDescent="0.25">
      <c r="A110" s="12">
        <f t="shared" si="1"/>
        <v>102</v>
      </c>
      <c r="B110" s="17">
        <v>42156</v>
      </c>
      <c r="C110" s="14">
        <v>2.0834323953526246</v>
      </c>
      <c r="D110" s="15">
        <v>102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</row>
    <row r="111" spans="1:16" x14ac:dyDescent="0.25">
      <c r="A111" s="12">
        <f t="shared" si="1"/>
        <v>103</v>
      </c>
      <c r="B111" s="17">
        <v>42186</v>
      </c>
      <c r="C111" s="14">
        <v>4.0217590628326372</v>
      </c>
      <c r="D111" s="15">
        <v>103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9.9999999999999995E-8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</row>
    <row r="112" spans="1:16" x14ac:dyDescent="0.25">
      <c r="A112" s="12">
        <f t="shared" si="1"/>
        <v>104</v>
      </c>
      <c r="B112" s="17">
        <v>42217</v>
      </c>
      <c r="C112" s="14">
        <v>2.3240743944923925</v>
      </c>
      <c r="D112" s="15">
        <v>104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9.9999999999999995E-8</v>
      </c>
      <c r="M112" s="15">
        <v>0</v>
      </c>
      <c r="N112" s="15">
        <v>0</v>
      </c>
      <c r="O112" s="15">
        <v>0</v>
      </c>
      <c r="P112" s="15">
        <v>0</v>
      </c>
    </row>
    <row r="113" spans="1:16" x14ac:dyDescent="0.25">
      <c r="A113" s="12">
        <f t="shared" si="1"/>
        <v>105</v>
      </c>
      <c r="B113" s="17">
        <v>42248</v>
      </c>
      <c r="C113" s="14">
        <v>4.6243726107286127</v>
      </c>
      <c r="D113" s="15">
        <v>105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1.55</v>
      </c>
      <c r="N113" s="15">
        <v>0</v>
      </c>
      <c r="O113" s="15">
        <v>0</v>
      </c>
      <c r="P113" s="15">
        <v>0</v>
      </c>
    </row>
    <row r="114" spans="1:16" x14ac:dyDescent="0.25">
      <c r="A114" s="12">
        <f t="shared" si="1"/>
        <v>106</v>
      </c>
      <c r="B114" s="17">
        <v>42278</v>
      </c>
      <c r="C114" s="14">
        <v>7.0930483669136457</v>
      </c>
      <c r="D114" s="15">
        <v>106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3.1129032258064515</v>
      </c>
      <c r="O114" s="15">
        <v>0</v>
      </c>
      <c r="P114" s="15">
        <v>0</v>
      </c>
    </row>
    <row r="115" spans="1:16" x14ac:dyDescent="0.25">
      <c r="A115" s="12">
        <f t="shared" si="1"/>
        <v>107</v>
      </c>
      <c r="B115" s="17">
        <v>42309</v>
      </c>
      <c r="C115" s="14">
        <v>13.607598582141298</v>
      </c>
      <c r="D115" s="15">
        <v>107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21.133333333333333</v>
      </c>
      <c r="P115" s="15">
        <v>0</v>
      </c>
    </row>
    <row r="116" spans="1:16" x14ac:dyDescent="0.25">
      <c r="A116" s="12">
        <f t="shared" si="1"/>
        <v>108</v>
      </c>
      <c r="B116" s="17">
        <v>42339</v>
      </c>
      <c r="C116" s="14">
        <v>19.986401762103174</v>
      </c>
      <c r="D116" s="15">
        <v>108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28.774193548387096</v>
      </c>
    </row>
    <row r="117" spans="1:16" x14ac:dyDescent="0.25">
      <c r="A117" s="12">
        <f t="shared" si="1"/>
        <v>109</v>
      </c>
      <c r="B117" s="17">
        <v>42370</v>
      </c>
      <c r="C117" s="14">
        <v>22.855652428274293</v>
      </c>
      <c r="D117" s="15">
        <v>109</v>
      </c>
      <c r="E117" s="15">
        <v>26.306451612903224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</row>
    <row r="118" spans="1:16" x14ac:dyDescent="0.25">
      <c r="A118" s="12">
        <f t="shared" si="1"/>
        <v>110</v>
      </c>
      <c r="B118" s="17">
        <v>42401</v>
      </c>
      <c r="C118" s="14">
        <v>15.295872205016973</v>
      </c>
      <c r="D118" s="15">
        <v>110</v>
      </c>
      <c r="E118" s="15">
        <v>0</v>
      </c>
      <c r="F118" s="15">
        <v>17.258620689655171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</row>
    <row r="119" spans="1:16" x14ac:dyDescent="0.25">
      <c r="A119" s="12">
        <f t="shared" si="1"/>
        <v>111</v>
      </c>
      <c r="B119" s="17">
        <v>42430</v>
      </c>
      <c r="C119" s="14">
        <v>12.436598479366184</v>
      </c>
      <c r="D119" s="15">
        <v>111</v>
      </c>
      <c r="E119" s="15">
        <v>0</v>
      </c>
      <c r="F119" s="15">
        <v>0</v>
      </c>
      <c r="G119" s="15">
        <v>13.258064516129032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</row>
    <row r="120" spans="1:16" x14ac:dyDescent="0.25">
      <c r="A120" s="12">
        <f t="shared" si="1"/>
        <v>112</v>
      </c>
      <c r="B120" s="17">
        <v>42461</v>
      </c>
      <c r="C120" s="14">
        <v>5.7706671671064109</v>
      </c>
      <c r="D120" s="15">
        <v>112</v>
      </c>
      <c r="E120" s="15">
        <v>0</v>
      </c>
      <c r="F120" s="15">
        <v>0</v>
      </c>
      <c r="G120" s="15">
        <v>0</v>
      </c>
      <c r="H120" s="15">
        <v>3.1833333333333331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</row>
    <row r="121" spans="1:16" x14ac:dyDescent="0.25">
      <c r="A121" s="12">
        <f t="shared" si="1"/>
        <v>113</v>
      </c>
      <c r="B121" s="17">
        <v>42491</v>
      </c>
      <c r="C121" s="14">
        <v>3.8204021459778366</v>
      </c>
      <c r="D121" s="15">
        <v>113</v>
      </c>
      <c r="E121" s="15">
        <v>0</v>
      </c>
      <c r="F121" s="15">
        <v>0</v>
      </c>
      <c r="G121" s="15">
        <v>0</v>
      </c>
      <c r="H121" s="15">
        <v>0</v>
      </c>
      <c r="I121" s="15">
        <v>0.38709677419354838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</row>
    <row r="122" spans="1:16" x14ac:dyDescent="0.25">
      <c r="A122" s="12">
        <f t="shared" si="1"/>
        <v>114</v>
      </c>
      <c r="B122" s="17">
        <v>42522</v>
      </c>
      <c r="C122" s="14">
        <v>3.6256237867155643</v>
      </c>
      <c r="D122" s="15">
        <v>114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0.75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</row>
    <row r="123" spans="1:16" x14ac:dyDescent="0.25">
      <c r="A123" s="12">
        <f t="shared" si="1"/>
        <v>115</v>
      </c>
      <c r="B123" s="17">
        <v>42552</v>
      </c>
      <c r="C123" s="14">
        <v>3.8398734959259273</v>
      </c>
      <c r="D123" s="15">
        <v>115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9.9999999999999995E-8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</row>
    <row r="124" spans="1:16" x14ac:dyDescent="0.25">
      <c r="A124" s="12">
        <f t="shared" si="1"/>
        <v>116</v>
      </c>
      <c r="B124" s="17">
        <v>42583</v>
      </c>
      <c r="C124" s="14">
        <v>3.4388807695154671</v>
      </c>
      <c r="D124" s="15">
        <v>116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9.9999999999999995E-8</v>
      </c>
      <c r="M124" s="15">
        <v>0</v>
      </c>
      <c r="N124" s="15">
        <v>0</v>
      </c>
      <c r="O124" s="15">
        <v>0</v>
      </c>
      <c r="P124" s="15">
        <v>0</v>
      </c>
    </row>
    <row r="125" spans="1:16" x14ac:dyDescent="0.25">
      <c r="A125" s="12">
        <f t="shared" si="1"/>
        <v>117</v>
      </c>
      <c r="B125" s="17">
        <v>42614</v>
      </c>
      <c r="C125" s="14">
        <v>5.180536680350599</v>
      </c>
      <c r="D125" s="15">
        <v>117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0.58333333333333337</v>
      </c>
      <c r="N125" s="15">
        <v>0</v>
      </c>
      <c r="O125" s="15">
        <v>0</v>
      </c>
      <c r="P125" s="15">
        <v>0</v>
      </c>
    </row>
    <row r="126" spans="1:16" x14ac:dyDescent="0.25">
      <c r="A126" s="12">
        <f t="shared" si="1"/>
        <v>118</v>
      </c>
      <c r="B126" s="17">
        <v>42644</v>
      </c>
      <c r="C126" s="14">
        <v>9.3853132957942034</v>
      </c>
      <c r="D126" s="15">
        <v>118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7.467741935483871</v>
      </c>
      <c r="O126" s="15">
        <v>0</v>
      </c>
      <c r="P126" s="15">
        <v>0</v>
      </c>
    </row>
    <row r="127" spans="1:16" x14ac:dyDescent="0.25">
      <c r="A127" s="12">
        <f t="shared" si="1"/>
        <v>119</v>
      </c>
      <c r="B127" s="17">
        <v>42675</v>
      </c>
      <c r="C127" s="14">
        <v>12.110492562371181</v>
      </c>
      <c r="D127" s="15">
        <v>119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13.95</v>
      </c>
      <c r="P127" s="15">
        <v>0</v>
      </c>
    </row>
    <row r="128" spans="1:16" x14ac:dyDescent="0.25">
      <c r="A128" s="12">
        <f t="shared" si="1"/>
        <v>120</v>
      </c>
      <c r="B128" s="17">
        <v>42705</v>
      </c>
      <c r="C128" s="14">
        <v>25.054225316182766</v>
      </c>
      <c r="D128" s="15">
        <v>120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34.258064516129032</v>
      </c>
    </row>
    <row r="129" spans="2:2" x14ac:dyDescent="0.25">
      <c r="B129" s="17"/>
    </row>
    <row r="130" spans="2:2" x14ac:dyDescent="0.25">
      <c r="B130" s="17"/>
    </row>
    <row r="131" spans="2:2" x14ac:dyDescent="0.25">
      <c r="B131" s="17"/>
    </row>
    <row r="132" spans="2:2" x14ac:dyDescent="0.25">
      <c r="B132" s="17"/>
    </row>
    <row r="133" spans="2:2" x14ac:dyDescent="0.25">
      <c r="B133" s="17"/>
    </row>
    <row r="134" spans="2:2" x14ac:dyDescent="0.25">
      <c r="B134" s="17"/>
    </row>
    <row r="135" spans="2:2" x14ac:dyDescent="0.25">
      <c r="B135" s="17"/>
    </row>
    <row r="136" spans="2:2" x14ac:dyDescent="0.25">
      <c r="B136" s="17"/>
    </row>
    <row r="137" spans="2:2" x14ac:dyDescent="0.25">
      <c r="B137" s="17"/>
    </row>
    <row r="138" spans="2:2" x14ac:dyDescent="0.25">
      <c r="B138" s="17"/>
    </row>
    <row r="139" spans="2:2" x14ac:dyDescent="0.25">
      <c r="B139" s="17"/>
    </row>
    <row r="140" spans="2:2" x14ac:dyDescent="0.25">
      <c r="B140" s="17"/>
    </row>
    <row r="141" spans="2:2" x14ac:dyDescent="0.25">
      <c r="B141" s="17"/>
    </row>
    <row r="142" spans="2:2" x14ac:dyDescent="0.25">
      <c r="B142" s="17"/>
    </row>
    <row r="143" spans="2:2" x14ac:dyDescent="0.25">
      <c r="B143" s="17"/>
    </row>
    <row r="144" spans="2:2" x14ac:dyDescent="0.25">
      <c r="B144" s="17"/>
    </row>
    <row r="145" spans="2:2" x14ac:dyDescent="0.25">
      <c r="B145" s="17"/>
    </row>
    <row r="146" spans="2:2" x14ac:dyDescent="0.25">
      <c r="B146" s="17"/>
    </row>
    <row r="147" spans="2:2" x14ac:dyDescent="0.25">
      <c r="B147" s="17"/>
    </row>
    <row r="148" spans="2:2" x14ac:dyDescent="0.25">
      <c r="B148" s="17"/>
    </row>
    <row r="149" spans="2:2" x14ac:dyDescent="0.25">
      <c r="B149" s="17"/>
    </row>
    <row r="150" spans="2:2" x14ac:dyDescent="0.25">
      <c r="B150" s="17"/>
    </row>
    <row r="151" spans="2:2" x14ac:dyDescent="0.25">
      <c r="B151" s="17"/>
    </row>
    <row r="152" spans="2:2" x14ac:dyDescent="0.25">
      <c r="B152" s="17"/>
    </row>
    <row r="153" spans="2:2" x14ac:dyDescent="0.25">
      <c r="B153" s="17"/>
    </row>
    <row r="154" spans="2:2" x14ac:dyDescent="0.25">
      <c r="B154" s="17"/>
    </row>
    <row r="155" spans="2:2" x14ac:dyDescent="0.25">
      <c r="B155" s="17"/>
    </row>
    <row r="156" spans="2:2" x14ac:dyDescent="0.25">
      <c r="B156" s="17"/>
    </row>
    <row r="157" spans="2:2" x14ac:dyDescent="0.25">
      <c r="B157" s="17"/>
    </row>
    <row r="158" spans="2:2" x14ac:dyDescent="0.25">
      <c r="B158" s="17"/>
    </row>
    <row r="159" spans="2:2" x14ac:dyDescent="0.25">
      <c r="B159" s="17"/>
    </row>
    <row r="160" spans="2:2" x14ac:dyDescent="0.25">
      <c r="B160" s="17"/>
    </row>
    <row r="161" spans="2:2" x14ac:dyDescent="0.25">
      <c r="B161" s="17"/>
    </row>
    <row r="162" spans="2:2" x14ac:dyDescent="0.25">
      <c r="B162" s="17"/>
    </row>
    <row r="163" spans="2:2" x14ac:dyDescent="0.25">
      <c r="B163" s="17"/>
    </row>
    <row r="164" spans="2:2" x14ac:dyDescent="0.25">
      <c r="B164" s="17"/>
    </row>
    <row r="165" spans="2:2" x14ac:dyDescent="0.25">
      <c r="B165" s="17"/>
    </row>
    <row r="166" spans="2:2" x14ac:dyDescent="0.25">
      <c r="B166" s="17"/>
    </row>
    <row r="167" spans="2:2" x14ac:dyDescent="0.25">
      <c r="B167" s="17"/>
    </row>
    <row r="168" spans="2:2" x14ac:dyDescent="0.25">
      <c r="B168" s="17"/>
    </row>
    <row r="169" spans="2:2" x14ac:dyDescent="0.25">
      <c r="B169" s="17"/>
    </row>
    <row r="170" spans="2:2" x14ac:dyDescent="0.25">
      <c r="B170" s="17"/>
    </row>
    <row r="171" spans="2:2" x14ac:dyDescent="0.25">
      <c r="B171" s="17"/>
    </row>
    <row r="172" spans="2:2" x14ac:dyDescent="0.25">
      <c r="B172" s="17"/>
    </row>
    <row r="173" spans="2:2" x14ac:dyDescent="0.25">
      <c r="B173" s="17"/>
    </row>
    <row r="174" spans="2:2" x14ac:dyDescent="0.25">
      <c r="B174" s="17"/>
    </row>
    <row r="175" spans="2:2" x14ac:dyDescent="0.25">
      <c r="B175" s="17"/>
    </row>
    <row r="176" spans="2:2" x14ac:dyDescent="0.25">
      <c r="B176" s="17"/>
    </row>
    <row r="177" spans="2:2" x14ac:dyDescent="0.25">
      <c r="B177" s="17"/>
    </row>
    <row r="178" spans="2:2" x14ac:dyDescent="0.25">
      <c r="B178" s="17"/>
    </row>
    <row r="179" spans="2:2" x14ac:dyDescent="0.25">
      <c r="B179" s="17"/>
    </row>
    <row r="180" spans="2:2" x14ac:dyDescent="0.25">
      <c r="B180" s="17"/>
    </row>
    <row r="181" spans="2:2" x14ac:dyDescent="0.25">
      <c r="B181" s="17"/>
    </row>
    <row r="182" spans="2:2" x14ac:dyDescent="0.25">
      <c r="B182" s="17"/>
    </row>
    <row r="183" spans="2:2" x14ac:dyDescent="0.25">
      <c r="B183" s="17"/>
    </row>
    <row r="184" spans="2:2" x14ac:dyDescent="0.25">
      <c r="B184" s="17"/>
    </row>
    <row r="185" spans="2:2" x14ac:dyDescent="0.25">
      <c r="B185" s="17"/>
    </row>
    <row r="186" spans="2:2" x14ac:dyDescent="0.25">
      <c r="B186" s="17"/>
    </row>
    <row r="187" spans="2:2" x14ac:dyDescent="0.25">
      <c r="B187" s="17"/>
    </row>
    <row r="188" spans="2:2" x14ac:dyDescent="0.25">
      <c r="B188" s="17"/>
    </row>
    <row r="189" spans="2:2" x14ac:dyDescent="0.25">
      <c r="B189" s="17"/>
    </row>
    <row r="190" spans="2:2" x14ac:dyDescent="0.25">
      <c r="B190" s="17"/>
    </row>
    <row r="191" spans="2:2" x14ac:dyDescent="0.25">
      <c r="B191" s="17"/>
    </row>
    <row r="192" spans="2:2" x14ac:dyDescent="0.25">
      <c r="B192" s="17"/>
    </row>
    <row r="193" spans="2:2" x14ac:dyDescent="0.25">
      <c r="B193" s="17"/>
    </row>
    <row r="194" spans="2:2" x14ac:dyDescent="0.25">
      <c r="B194" s="17"/>
    </row>
    <row r="195" spans="2:2" x14ac:dyDescent="0.25">
      <c r="B195" s="17"/>
    </row>
    <row r="196" spans="2:2" x14ac:dyDescent="0.25">
      <c r="B196" s="17"/>
    </row>
    <row r="197" spans="2:2" x14ac:dyDescent="0.25">
      <c r="B197" s="17"/>
    </row>
    <row r="198" spans="2:2" x14ac:dyDescent="0.25">
      <c r="B198" s="17"/>
    </row>
    <row r="199" spans="2:2" x14ac:dyDescent="0.25">
      <c r="B199" s="17"/>
    </row>
    <row r="200" spans="2:2" x14ac:dyDescent="0.25">
      <c r="B200" s="17"/>
    </row>
    <row r="201" spans="2:2" x14ac:dyDescent="0.25">
      <c r="B201" s="17"/>
    </row>
    <row r="202" spans="2:2" x14ac:dyDescent="0.25">
      <c r="B202" s="17"/>
    </row>
    <row r="203" spans="2:2" x14ac:dyDescent="0.25">
      <c r="B203" s="17"/>
    </row>
    <row r="204" spans="2:2" x14ac:dyDescent="0.25">
      <c r="B204" s="17"/>
    </row>
    <row r="205" spans="2:2" x14ac:dyDescent="0.25">
      <c r="B205" s="17"/>
    </row>
    <row r="206" spans="2:2" x14ac:dyDescent="0.25">
      <c r="B206" s="17"/>
    </row>
    <row r="207" spans="2:2" x14ac:dyDescent="0.25">
      <c r="B207" s="17"/>
    </row>
    <row r="208" spans="2:2" x14ac:dyDescent="0.25">
      <c r="B208" s="17"/>
    </row>
    <row r="209" spans="2:2" x14ac:dyDescent="0.25">
      <c r="B209" s="17"/>
    </row>
    <row r="210" spans="2:2" x14ac:dyDescent="0.25">
      <c r="B210" s="17"/>
    </row>
    <row r="211" spans="2:2" x14ac:dyDescent="0.25">
      <c r="B211" s="17"/>
    </row>
    <row r="212" spans="2:2" x14ac:dyDescent="0.25">
      <c r="B212" s="17"/>
    </row>
    <row r="213" spans="2:2" x14ac:dyDescent="0.25">
      <c r="B213" s="17"/>
    </row>
    <row r="214" spans="2:2" x14ac:dyDescent="0.25">
      <c r="B214" s="17"/>
    </row>
    <row r="215" spans="2:2" x14ac:dyDescent="0.25">
      <c r="B215" s="17"/>
    </row>
    <row r="216" spans="2:2" x14ac:dyDescent="0.25">
      <c r="B216" s="17"/>
    </row>
    <row r="217" spans="2:2" x14ac:dyDescent="0.25">
      <c r="B217" s="17"/>
    </row>
    <row r="218" spans="2:2" x14ac:dyDescent="0.25">
      <c r="B218" s="17"/>
    </row>
    <row r="219" spans="2:2" x14ac:dyDescent="0.25">
      <c r="B219" s="17"/>
    </row>
    <row r="220" spans="2:2" x14ac:dyDescent="0.25">
      <c r="B220" s="17"/>
    </row>
    <row r="221" spans="2:2" x14ac:dyDescent="0.25">
      <c r="B221" s="17"/>
    </row>
    <row r="222" spans="2:2" x14ac:dyDescent="0.25">
      <c r="B222" s="17"/>
    </row>
    <row r="223" spans="2:2" x14ac:dyDescent="0.25">
      <c r="B223" s="17"/>
    </row>
    <row r="224" spans="2:2" x14ac:dyDescent="0.25">
      <c r="B224" s="17"/>
    </row>
    <row r="225" spans="2:2" x14ac:dyDescent="0.25">
      <c r="B225" s="17"/>
    </row>
    <row r="226" spans="2:2" x14ac:dyDescent="0.25">
      <c r="B226" s="17"/>
    </row>
    <row r="227" spans="2:2" x14ac:dyDescent="0.25">
      <c r="B227" s="17"/>
    </row>
    <row r="228" spans="2:2" x14ac:dyDescent="0.25">
      <c r="B228" s="17"/>
    </row>
    <row r="229" spans="2:2" x14ac:dyDescent="0.25">
      <c r="B229" s="17"/>
    </row>
    <row r="230" spans="2:2" x14ac:dyDescent="0.25">
      <c r="B230" s="17"/>
    </row>
    <row r="231" spans="2:2" x14ac:dyDescent="0.25">
      <c r="B231" s="17"/>
    </row>
    <row r="232" spans="2:2" x14ac:dyDescent="0.25">
      <c r="B232" s="17"/>
    </row>
    <row r="233" spans="2:2" x14ac:dyDescent="0.25">
      <c r="B233" s="17"/>
    </row>
    <row r="234" spans="2:2" x14ac:dyDescent="0.25">
      <c r="B234" s="17"/>
    </row>
    <row r="235" spans="2:2" x14ac:dyDescent="0.25">
      <c r="B235" s="17"/>
    </row>
    <row r="236" spans="2:2" x14ac:dyDescent="0.25">
      <c r="B236" s="17"/>
    </row>
    <row r="237" spans="2:2" x14ac:dyDescent="0.25">
      <c r="B237" s="17"/>
    </row>
    <row r="238" spans="2:2" x14ac:dyDescent="0.25">
      <c r="B238" s="17"/>
    </row>
    <row r="239" spans="2:2" x14ac:dyDescent="0.25">
      <c r="B239" s="17"/>
    </row>
    <row r="240" spans="2:2" x14ac:dyDescent="0.25">
      <c r="B240" s="17"/>
    </row>
    <row r="241" spans="2:2" x14ac:dyDescent="0.25">
      <c r="B241" s="17"/>
    </row>
    <row r="242" spans="2:2" x14ac:dyDescent="0.25">
      <c r="B242" s="17"/>
    </row>
    <row r="243" spans="2:2" x14ac:dyDescent="0.25">
      <c r="B243" s="17"/>
    </row>
    <row r="244" spans="2:2" x14ac:dyDescent="0.25">
      <c r="B244" s="17"/>
    </row>
    <row r="245" spans="2:2" x14ac:dyDescent="0.25">
      <c r="B245" s="17"/>
    </row>
    <row r="246" spans="2:2" x14ac:dyDescent="0.25">
      <c r="B246" s="17"/>
    </row>
    <row r="247" spans="2:2" x14ac:dyDescent="0.25">
      <c r="B247" s="17"/>
    </row>
    <row r="248" spans="2:2" x14ac:dyDescent="0.25">
      <c r="B248" s="17"/>
    </row>
    <row r="249" spans="2:2" x14ac:dyDescent="0.25">
      <c r="B249" s="17"/>
    </row>
    <row r="250" spans="2:2" x14ac:dyDescent="0.25">
      <c r="B250" s="17"/>
    </row>
    <row r="251" spans="2:2" x14ac:dyDescent="0.25">
      <c r="B251" s="17"/>
    </row>
    <row r="252" spans="2:2" x14ac:dyDescent="0.25">
      <c r="B252" s="17"/>
    </row>
    <row r="253" spans="2:2" x14ac:dyDescent="0.25">
      <c r="B253" s="17"/>
    </row>
    <row r="254" spans="2:2" x14ac:dyDescent="0.25">
      <c r="B254" s="17"/>
    </row>
    <row r="255" spans="2:2" x14ac:dyDescent="0.25">
      <c r="B255" s="17"/>
    </row>
    <row r="256" spans="2:2" x14ac:dyDescent="0.25">
      <c r="B256" s="17"/>
    </row>
    <row r="257" spans="2:2" x14ac:dyDescent="0.25">
      <c r="B257" s="17"/>
    </row>
    <row r="258" spans="2:2" x14ac:dyDescent="0.25">
      <c r="B258" s="17"/>
    </row>
    <row r="259" spans="2:2" x14ac:dyDescent="0.25">
      <c r="B259" s="17"/>
    </row>
    <row r="260" spans="2:2" x14ac:dyDescent="0.25">
      <c r="B260" s="17"/>
    </row>
    <row r="261" spans="2:2" x14ac:dyDescent="0.25">
      <c r="B261" s="17"/>
    </row>
    <row r="262" spans="2:2" x14ac:dyDescent="0.25">
      <c r="B262" s="17"/>
    </row>
    <row r="263" spans="2:2" x14ac:dyDescent="0.25">
      <c r="B263" s="17"/>
    </row>
    <row r="264" spans="2:2" x14ac:dyDescent="0.25">
      <c r="B264" s="17"/>
    </row>
    <row r="265" spans="2:2" x14ac:dyDescent="0.25">
      <c r="B265" s="17"/>
    </row>
    <row r="266" spans="2:2" x14ac:dyDescent="0.25">
      <c r="B266" s="17"/>
    </row>
    <row r="267" spans="2:2" x14ac:dyDescent="0.25">
      <c r="B267" s="17"/>
    </row>
    <row r="268" spans="2:2" x14ac:dyDescent="0.25">
      <c r="B268" s="17"/>
    </row>
    <row r="269" spans="2:2" x14ac:dyDescent="0.25">
      <c r="B269" s="17"/>
    </row>
    <row r="270" spans="2:2" x14ac:dyDescent="0.25">
      <c r="B270" s="17"/>
    </row>
    <row r="271" spans="2:2" x14ac:dyDescent="0.25">
      <c r="B271" s="17"/>
    </row>
    <row r="272" spans="2:2" x14ac:dyDescent="0.25">
      <c r="B272" s="17"/>
    </row>
    <row r="273" spans="2:2" x14ac:dyDescent="0.25">
      <c r="B273" s="17"/>
    </row>
    <row r="274" spans="2:2" x14ac:dyDescent="0.25">
      <c r="B274" s="17"/>
    </row>
    <row r="275" spans="2:2" x14ac:dyDescent="0.25">
      <c r="B275" s="17"/>
    </row>
    <row r="276" spans="2:2" x14ac:dyDescent="0.25">
      <c r="B276" s="17"/>
    </row>
    <row r="277" spans="2:2" x14ac:dyDescent="0.25">
      <c r="B277" s="17"/>
    </row>
    <row r="278" spans="2:2" x14ac:dyDescent="0.25">
      <c r="B278" s="17"/>
    </row>
    <row r="279" spans="2:2" x14ac:dyDescent="0.25">
      <c r="B279" s="17"/>
    </row>
    <row r="280" spans="2:2" x14ac:dyDescent="0.25">
      <c r="B280" s="17"/>
    </row>
    <row r="281" spans="2:2" x14ac:dyDescent="0.25">
      <c r="B281" s="17"/>
    </row>
    <row r="282" spans="2:2" x14ac:dyDescent="0.25">
      <c r="B282" s="17"/>
    </row>
    <row r="283" spans="2:2" x14ac:dyDescent="0.25">
      <c r="B283" s="17"/>
    </row>
    <row r="284" spans="2:2" x14ac:dyDescent="0.25">
      <c r="B284" s="17"/>
    </row>
    <row r="285" spans="2:2" x14ac:dyDescent="0.25">
      <c r="B285" s="17"/>
    </row>
    <row r="286" spans="2:2" x14ac:dyDescent="0.25">
      <c r="B286" s="17"/>
    </row>
    <row r="287" spans="2:2" x14ac:dyDescent="0.25">
      <c r="B287" s="17"/>
    </row>
    <row r="288" spans="2:2" x14ac:dyDescent="0.25">
      <c r="B288" s="17"/>
    </row>
    <row r="289" spans="2:2" x14ac:dyDescent="0.25">
      <c r="B289" s="17"/>
    </row>
    <row r="290" spans="2:2" x14ac:dyDescent="0.25">
      <c r="B290" s="17"/>
    </row>
    <row r="291" spans="2:2" x14ac:dyDescent="0.25">
      <c r="B291" s="17"/>
    </row>
    <row r="292" spans="2:2" x14ac:dyDescent="0.25">
      <c r="B292" s="17"/>
    </row>
    <row r="293" spans="2:2" x14ac:dyDescent="0.25">
      <c r="B293" s="17"/>
    </row>
    <row r="294" spans="2:2" x14ac:dyDescent="0.25">
      <c r="B294" s="17"/>
    </row>
    <row r="295" spans="2:2" x14ac:dyDescent="0.25">
      <c r="B295" s="17"/>
    </row>
    <row r="296" spans="2:2" x14ac:dyDescent="0.25">
      <c r="B296" s="17"/>
    </row>
    <row r="297" spans="2:2" x14ac:dyDescent="0.25">
      <c r="B297" s="17"/>
    </row>
    <row r="298" spans="2:2" x14ac:dyDescent="0.25">
      <c r="B298" s="17"/>
    </row>
    <row r="299" spans="2:2" x14ac:dyDescent="0.25">
      <c r="B299" s="17"/>
    </row>
    <row r="300" spans="2:2" x14ac:dyDescent="0.25">
      <c r="B300" s="17"/>
    </row>
    <row r="301" spans="2:2" x14ac:dyDescent="0.25">
      <c r="B301" s="17"/>
    </row>
    <row r="302" spans="2:2" x14ac:dyDescent="0.25">
      <c r="B302" s="17"/>
    </row>
    <row r="303" spans="2:2" x14ac:dyDescent="0.25">
      <c r="B303" s="17"/>
    </row>
    <row r="304" spans="2:2" x14ac:dyDescent="0.25">
      <c r="B304" s="17"/>
    </row>
    <row r="305" spans="2:2" x14ac:dyDescent="0.25">
      <c r="B305" s="17"/>
    </row>
    <row r="306" spans="2:2" x14ac:dyDescent="0.25">
      <c r="B306" s="17"/>
    </row>
    <row r="307" spans="2:2" x14ac:dyDescent="0.25">
      <c r="B307" s="17"/>
    </row>
    <row r="308" spans="2:2" x14ac:dyDescent="0.25">
      <c r="B308" s="17"/>
    </row>
    <row r="309" spans="2:2" x14ac:dyDescent="0.25">
      <c r="B309" s="17"/>
    </row>
    <row r="310" spans="2:2" x14ac:dyDescent="0.25">
      <c r="B310" s="17"/>
    </row>
    <row r="311" spans="2:2" x14ac:dyDescent="0.25">
      <c r="B311" s="17"/>
    </row>
    <row r="312" spans="2:2" x14ac:dyDescent="0.25">
      <c r="B312" s="17"/>
    </row>
    <row r="313" spans="2:2" x14ac:dyDescent="0.25">
      <c r="B313" s="17"/>
    </row>
    <row r="314" spans="2:2" x14ac:dyDescent="0.25">
      <c r="B314" s="17"/>
    </row>
    <row r="315" spans="2:2" x14ac:dyDescent="0.25">
      <c r="B315" s="17"/>
    </row>
    <row r="316" spans="2:2" x14ac:dyDescent="0.25">
      <c r="B316" s="17"/>
    </row>
    <row r="317" spans="2:2" x14ac:dyDescent="0.25">
      <c r="B317" s="17"/>
    </row>
    <row r="318" spans="2:2" x14ac:dyDescent="0.25">
      <c r="B318" s="17"/>
    </row>
    <row r="319" spans="2:2" x14ac:dyDescent="0.25">
      <c r="B319" s="17"/>
    </row>
    <row r="320" spans="2:2" x14ac:dyDescent="0.25">
      <c r="B320" s="17"/>
    </row>
    <row r="321" spans="2:2" x14ac:dyDescent="0.25">
      <c r="B321" s="17"/>
    </row>
    <row r="322" spans="2:2" x14ac:dyDescent="0.25">
      <c r="B322" s="17"/>
    </row>
    <row r="323" spans="2:2" x14ac:dyDescent="0.25">
      <c r="B323" s="17"/>
    </row>
    <row r="324" spans="2:2" x14ac:dyDescent="0.25">
      <c r="B324" s="17"/>
    </row>
    <row r="325" spans="2:2" x14ac:dyDescent="0.25">
      <c r="B325" s="17"/>
    </row>
    <row r="326" spans="2:2" x14ac:dyDescent="0.25">
      <c r="B326" s="17"/>
    </row>
    <row r="327" spans="2:2" x14ac:dyDescent="0.25">
      <c r="B327" s="17"/>
    </row>
    <row r="328" spans="2:2" x14ac:dyDescent="0.25">
      <c r="B328" s="17"/>
    </row>
    <row r="329" spans="2:2" x14ac:dyDescent="0.25">
      <c r="B329" s="17"/>
    </row>
    <row r="330" spans="2:2" x14ac:dyDescent="0.25">
      <c r="B330" s="17"/>
    </row>
    <row r="331" spans="2:2" x14ac:dyDescent="0.25">
      <c r="B331" s="17"/>
    </row>
    <row r="332" spans="2:2" x14ac:dyDescent="0.25">
      <c r="B332" s="17"/>
    </row>
    <row r="333" spans="2:2" x14ac:dyDescent="0.25">
      <c r="B333" s="17"/>
    </row>
    <row r="334" spans="2:2" x14ac:dyDescent="0.25">
      <c r="B334" s="17"/>
    </row>
    <row r="335" spans="2:2" x14ac:dyDescent="0.25">
      <c r="B335" s="17"/>
    </row>
    <row r="336" spans="2:2" x14ac:dyDescent="0.25">
      <c r="B336" s="17"/>
    </row>
    <row r="337" spans="2:2" x14ac:dyDescent="0.25">
      <c r="B337" s="17"/>
    </row>
    <row r="338" spans="2:2" x14ac:dyDescent="0.25">
      <c r="B338" s="17"/>
    </row>
    <row r="339" spans="2:2" x14ac:dyDescent="0.25">
      <c r="B339" s="17"/>
    </row>
    <row r="340" spans="2:2" x14ac:dyDescent="0.25">
      <c r="B340" s="17"/>
    </row>
    <row r="341" spans="2:2" x14ac:dyDescent="0.25">
      <c r="B341" s="17"/>
    </row>
    <row r="342" spans="2:2" x14ac:dyDescent="0.25">
      <c r="B342" s="17"/>
    </row>
    <row r="343" spans="2:2" x14ac:dyDescent="0.25">
      <c r="B343" s="17"/>
    </row>
    <row r="344" spans="2:2" x14ac:dyDescent="0.25">
      <c r="B344" s="17"/>
    </row>
    <row r="345" spans="2:2" x14ac:dyDescent="0.25">
      <c r="B345" s="17"/>
    </row>
    <row r="346" spans="2:2" x14ac:dyDescent="0.25">
      <c r="B346" s="17"/>
    </row>
    <row r="347" spans="2:2" x14ac:dyDescent="0.25">
      <c r="B347" s="17"/>
    </row>
    <row r="348" spans="2:2" x14ac:dyDescent="0.25">
      <c r="B348" s="17"/>
    </row>
    <row r="349" spans="2:2" x14ac:dyDescent="0.25">
      <c r="B349" s="17"/>
    </row>
    <row r="350" spans="2:2" x14ac:dyDescent="0.25">
      <c r="B350" s="17"/>
    </row>
    <row r="351" spans="2:2" x14ac:dyDescent="0.25">
      <c r="B351" s="17"/>
    </row>
    <row r="352" spans="2:2" x14ac:dyDescent="0.25">
      <c r="B352" s="17"/>
    </row>
    <row r="353" spans="2:2" x14ac:dyDescent="0.25">
      <c r="B353" s="17"/>
    </row>
    <row r="354" spans="2:2" x14ac:dyDescent="0.25">
      <c r="B354" s="17"/>
    </row>
    <row r="355" spans="2:2" x14ac:dyDescent="0.25">
      <c r="B355" s="17"/>
    </row>
    <row r="356" spans="2:2" x14ac:dyDescent="0.25">
      <c r="B356" s="17"/>
    </row>
    <row r="357" spans="2:2" x14ac:dyDescent="0.25">
      <c r="B357" s="17"/>
    </row>
    <row r="358" spans="2:2" x14ac:dyDescent="0.25">
      <c r="B358" s="17"/>
    </row>
    <row r="359" spans="2:2" x14ac:dyDescent="0.25">
      <c r="B359" s="17"/>
    </row>
    <row r="360" spans="2:2" x14ac:dyDescent="0.25">
      <c r="B360" s="17"/>
    </row>
    <row r="361" spans="2:2" x14ac:dyDescent="0.25">
      <c r="B361" s="17"/>
    </row>
    <row r="362" spans="2:2" x14ac:dyDescent="0.25">
      <c r="B362" s="17"/>
    </row>
    <row r="363" spans="2:2" x14ac:dyDescent="0.25">
      <c r="B363" s="17"/>
    </row>
    <row r="364" spans="2:2" x14ac:dyDescent="0.25">
      <c r="B364" s="17"/>
    </row>
    <row r="365" spans="2:2" x14ac:dyDescent="0.25">
      <c r="B365" s="17"/>
    </row>
    <row r="366" spans="2:2" x14ac:dyDescent="0.25">
      <c r="B366" s="17"/>
    </row>
    <row r="367" spans="2:2" x14ac:dyDescent="0.25">
      <c r="B367" s="17"/>
    </row>
    <row r="368" spans="2:2" x14ac:dyDescent="0.25">
      <c r="B368" s="17"/>
    </row>
    <row r="369" spans="2:2" x14ac:dyDescent="0.25">
      <c r="B369" s="17"/>
    </row>
    <row r="370" spans="2:2" x14ac:dyDescent="0.25">
      <c r="B370" s="17"/>
    </row>
    <row r="371" spans="2:2" x14ac:dyDescent="0.25">
      <c r="B371" s="17"/>
    </row>
    <row r="372" spans="2:2" x14ac:dyDescent="0.25">
      <c r="B372" s="17"/>
    </row>
    <row r="373" spans="2:2" x14ac:dyDescent="0.25">
      <c r="B373" s="17"/>
    </row>
    <row r="374" spans="2:2" x14ac:dyDescent="0.25">
      <c r="B374" s="17"/>
    </row>
    <row r="375" spans="2:2" x14ac:dyDescent="0.25">
      <c r="B375" s="17"/>
    </row>
    <row r="376" spans="2:2" x14ac:dyDescent="0.25">
      <c r="B376" s="17"/>
    </row>
    <row r="377" spans="2:2" x14ac:dyDescent="0.25">
      <c r="B377" s="17"/>
    </row>
    <row r="378" spans="2:2" x14ac:dyDescent="0.25">
      <c r="B378" s="17"/>
    </row>
    <row r="379" spans="2:2" x14ac:dyDescent="0.25">
      <c r="B379" s="17"/>
    </row>
    <row r="380" spans="2:2" x14ac:dyDescent="0.25">
      <c r="B380" s="17"/>
    </row>
    <row r="381" spans="2:2" x14ac:dyDescent="0.25">
      <c r="B381" s="17"/>
    </row>
    <row r="382" spans="2:2" x14ac:dyDescent="0.25">
      <c r="B382" s="17"/>
    </row>
    <row r="383" spans="2:2" x14ac:dyDescent="0.25">
      <c r="B383" s="17"/>
    </row>
    <row r="384" spans="2:2" x14ac:dyDescent="0.25">
      <c r="B384" s="17"/>
    </row>
    <row r="385" spans="2:2" x14ac:dyDescent="0.25">
      <c r="B385" s="17"/>
    </row>
    <row r="386" spans="2:2" x14ac:dyDescent="0.25">
      <c r="B386" s="17"/>
    </row>
    <row r="387" spans="2:2" x14ac:dyDescent="0.25">
      <c r="B387" s="17"/>
    </row>
    <row r="388" spans="2:2" x14ac:dyDescent="0.25">
      <c r="B388" s="17"/>
    </row>
    <row r="389" spans="2:2" x14ac:dyDescent="0.25">
      <c r="B389" s="17"/>
    </row>
    <row r="390" spans="2:2" x14ac:dyDescent="0.25">
      <c r="B390" s="17"/>
    </row>
    <row r="391" spans="2:2" x14ac:dyDescent="0.25">
      <c r="B391" s="17"/>
    </row>
    <row r="392" spans="2:2" x14ac:dyDescent="0.25">
      <c r="B392" s="17"/>
    </row>
    <row r="393" spans="2:2" x14ac:dyDescent="0.25">
      <c r="B393" s="17"/>
    </row>
    <row r="394" spans="2:2" x14ac:dyDescent="0.25">
      <c r="B394" s="17"/>
    </row>
    <row r="395" spans="2:2" x14ac:dyDescent="0.25">
      <c r="B395" s="17"/>
    </row>
    <row r="396" spans="2:2" x14ac:dyDescent="0.25">
      <c r="B396" s="17"/>
    </row>
    <row r="397" spans="2:2" x14ac:dyDescent="0.25">
      <c r="B397" s="17"/>
    </row>
    <row r="398" spans="2:2" x14ac:dyDescent="0.25">
      <c r="B398" s="17"/>
    </row>
    <row r="399" spans="2:2" x14ac:dyDescent="0.25">
      <c r="B399" s="17"/>
    </row>
    <row r="400" spans="2:2" x14ac:dyDescent="0.25">
      <c r="B400" s="17"/>
    </row>
    <row r="401" spans="2:2" x14ac:dyDescent="0.25">
      <c r="B401" s="17"/>
    </row>
    <row r="402" spans="2:2" x14ac:dyDescent="0.25">
      <c r="B402" s="17"/>
    </row>
    <row r="403" spans="2:2" x14ac:dyDescent="0.25">
      <c r="B403" s="17"/>
    </row>
    <row r="404" spans="2:2" x14ac:dyDescent="0.25">
      <c r="B404" s="17"/>
    </row>
    <row r="405" spans="2:2" x14ac:dyDescent="0.25">
      <c r="B405" s="17"/>
    </row>
    <row r="406" spans="2:2" x14ac:dyDescent="0.25">
      <c r="B406" s="17"/>
    </row>
    <row r="407" spans="2:2" x14ac:dyDescent="0.25">
      <c r="B407" s="17"/>
    </row>
    <row r="408" spans="2:2" x14ac:dyDescent="0.25">
      <c r="B408" s="17"/>
    </row>
    <row r="409" spans="2:2" x14ac:dyDescent="0.25">
      <c r="B409" s="17"/>
    </row>
    <row r="410" spans="2:2" x14ac:dyDescent="0.25">
      <c r="B410" s="17"/>
    </row>
    <row r="411" spans="2:2" x14ac:dyDescent="0.25">
      <c r="B411" s="17"/>
    </row>
    <row r="412" spans="2:2" x14ac:dyDescent="0.25">
      <c r="B412" s="17"/>
    </row>
    <row r="413" spans="2:2" x14ac:dyDescent="0.25">
      <c r="B413" s="17"/>
    </row>
    <row r="414" spans="2:2" x14ac:dyDescent="0.25">
      <c r="B414" s="17"/>
    </row>
  </sheetData>
  <mergeCells count="5">
    <mergeCell ref="G1:K1"/>
    <mergeCell ref="G2:K2"/>
    <mergeCell ref="G3:K3"/>
    <mergeCell ref="G4:K4"/>
    <mergeCell ref="G5:K5"/>
  </mergeCells>
  <printOptions horizontalCentered="1"/>
  <pageMargins left="0.7" right="0.7" top="0.75" bottom="0.75" header="0.3" footer="0.3"/>
  <pageSetup scale="65" orientation="landscape" r:id="rId1"/>
  <headerFooter scaleWithDoc="0" alignWithMargins="0">
    <oddHeader>&amp;RPage &amp;P of &amp;N</oddHeader>
    <oddFooter>&amp;LElectronic Tab Name:&amp;A</oddFooter>
  </headerFooter>
  <rowBreaks count="2" manualBreakCount="2">
    <brk id="48" max="16383" man="1"/>
    <brk id="88" max="16383" man="1"/>
  </row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44"/>
  <sheetViews>
    <sheetView tabSelected="1" view="pageBreakPreview" topLeftCell="D1" zoomScale="60" zoomScaleNormal="100" workbookViewId="0">
      <selection activeCell="B50" sqref="B50"/>
    </sheetView>
  </sheetViews>
  <sheetFormatPr defaultRowHeight="15" x14ac:dyDescent="0.25"/>
  <cols>
    <col min="2" max="2" width="28.140625" bestFit="1" customWidth="1"/>
    <col min="3" max="3" width="9" bestFit="1" customWidth="1"/>
    <col min="4" max="4" width="11" bestFit="1" customWidth="1"/>
    <col min="5" max="5" width="10" bestFit="1" customWidth="1"/>
    <col min="6" max="6" width="7.5703125" bestFit="1" customWidth="1"/>
    <col min="7" max="7" width="7.42578125" bestFit="1" customWidth="1"/>
    <col min="9" max="9" width="28.140625" bestFit="1" customWidth="1"/>
    <col min="10" max="11" width="16.7109375" bestFit="1" customWidth="1"/>
    <col min="12" max="12" width="10" bestFit="1" customWidth="1"/>
    <col min="13" max="13" width="7.5703125" bestFit="1" customWidth="1"/>
    <col min="14" max="14" width="7.42578125" bestFit="1" customWidth="1"/>
  </cols>
  <sheetData>
    <row r="1" spans="1:15" ht="15.75" x14ac:dyDescent="0.25">
      <c r="E1" s="37" t="s">
        <v>115</v>
      </c>
      <c r="F1" s="37"/>
      <c r="G1" s="37"/>
      <c r="H1" s="37"/>
      <c r="I1" s="37"/>
    </row>
    <row r="2" spans="1:15" ht="15.75" x14ac:dyDescent="0.25">
      <c r="E2" s="37" t="s">
        <v>116</v>
      </c>
      <c r="F2" s="37"/>
      <c r="G2" s="37"/>
      <c r="H2" s="37"/>
      <c r="I2" s="37"/>
    </row>
    <row r="3" spans="1:15" ht="15.75" x14ac:dyDescent="0.25">
      <c r="E3" s="37" t="s">
        <v>157</v>
      </c>
      <c r="F3" s="37"/>
      <c r="G3" s="37"/>
      <c r="H3" s="37"/>
      <c r="I3" s="37"/>
    </row>
    <row r="4" spans="1:15" ht="15.75" x14ac:dyDescent="0.25">
      <c r="E4" s="37" t="s">
        <v>141</v>
      </c>
      <c r="F4" s="37"/>
      <c r="G4" s="37"/>
      <c r="H4" s="37"/>
      <c r="I4" s="37"/>
    </row>
    <row r="5" spans="1:15" ht="15.75" x14ac:dyDescent="0.25">
      <c r="E5" s="38" t="s">
        <v>118</v>
      </c>
      <c r="F5" s="38"/>
      <c r="G5" s="38"/>
      <c r="H5" s="38"/>
      <c r="I5" s="38"/>
    </row>
    <row r="6" spans="1:15" ht="15.75" x14ac:dyDescent="0.25">
      <c r="E6" s="23"/>
      <c r="F6" s="23"/>
      <c r="G6" s="23"/>
      <c r="H6" s="23"/>
      <c r="I6" s="23"/>
    </row>
    <row r="7" spans="1:15" x14ac:dyDescent="0.25">
      <c r="B7" s="12" t="s">
        <v>88</v>
      </c>
      <c r="C7" s="12" t="s">
        <v>89</v>
      </c>
      <c r="D7" s="12" t="s">
        <v>90</v>
      </c>
      <c r="E7" s="12" t="s">
        <v>91</v>
      </c>
      <c r="F7" s="12" t="s">
        <v>92</v>
      </c>
      <c r="G7" s="12" t="s">
        <v>93</v>
      </c>
      <c r="H7" s="12" t="s">
        <v>94</v>
      </c>
      <c r="I7" s="12" t="s">
        <v>95</v>
      </c>
      <c r="J7" s="12" t="s">
        <v>96</v>
      </c>
      <c r="K7" s="12" t="s">
        <v>97</v>
      </c>
      <c r="L7" s="12" t="s">
        <v>48</v>
      </c>
      <c r="M7" s="12" t="s">
        <v>98</v>
      </c>
      <c r="N7" s="12" t="s">
        <v>99</v>
      </c>
      <c r="O7" s="12"/>
    </row>
    <row r="8" spans="1:15" x14ac:dyDescent="0.25">
      <c r="A8" s="12" t="s">
        <v>114</v>
      </c>
      <c r="I8" t="s">
        <v>87</v>
      </c>
    </row>
    <row r="9" spans="1:15" x14ac:dyDescent="0.25">
      <c r="A9" s="12">
        <v>1</v>
      </c>
      <c r="B9" s="3" t="s">
        <v>16</v>
      </c>
      <c r="C9" s="4">
        <v>120</v>
      </c>
      <c r="I9" s="3" t="s">
        <v>16</v>
      </c>
      <c r="J9" s="4">
        <v>120</v>
      </c>
    </row>
    <row r="10" spans="1:15" x14ac:dyDescent="0.25">
      <c r="A10" s="12">
        <f>A9+1</f>
        <v>2</v>
      </c>
      <c r="B10" s="3" t="s">
        <v>17</v>
      </c>
      <c r="C10" s="4">
        <v>120</v>
      </c>
      <c r="I10" s="3" t="s">
        <v>17</v>
      </c>
      <c r="J10" s="4">
        <v>120</v>
      </c>
    </row>
    <row r="11" spans="1:15" x14ac:dyDescent="0.25">
      <c r="A11" s="12">
        <f t="shared" ref="A11:A20" si="0">A10+1</f>
        <v>3</v>
      </c>
      <c r="B11" s="39" t="s">
        <v>18</v>
      </c>
      <c r="C11" s="39"/>
      <c r="D11" s="39"/>
      <c r="E11" s="39"/>
      <c r="F11" s="39"/>
      <c r="G11" s="39"/>
      <c r="I11" s="39" t="s">
        <v>18</v>
      </c>
      <c r="J11" s="39"/>
      <c r="K11" s="39"/>
      <c r="L11" s="39"/>
      <c r="M11" s="39"/>
      <c r="N11" s="39"/>
    </row>
    <row r="12" spans="1:15" x14ac:dyDescent="0.25">
      <c r="A12" s="12">
        <f t="shared" si="0"/>
        <v>4</v>
      </c>
      <c r="B12" s="40" t="s">
        <v>19</v>
      </c>
      <c r="C12" s="41" t="s">
        <v>20</v>
      </c>
      <c r="D12" s="5" t="s">
        <v>21</v>
      </c>
      <c r="E12" s="5" t="s">
        <v>22</v>
      </c>
      <c r="F12" s="41" t="s">
        <v>23</v>
      </c>
      <c r="G12" s="41" t="s">
        <v>24</v>
      </c>
      <c r="I12" s="40" t="s">
        <v>19</v>
      </c>
      <c r="J12" s="41" t="s">
        <v>20</v>
      </c>
      <c r="K12" s="5" t="s">
        <v>21</v>
      </c>
      <c r="L12" s="5" t="s">
        <v>22</v>
      </c>
      <c r="M12" s="41" t="s">
        <v>23</v>
      </c>
      <c r="N12" s="41" t="s">
        <v>24</v>
      </c>
    </row>
    <row r="13" spans="1:15" x14ac:dyDescent="0.25">
      <c r="A13" s="12">
        <f t="shared" si="0"/>
        <v>5</v>
      </c>
      <c r="B13" s="40"/>
      <c r="C13" s="41"/>
      <c r="D13" s="5" t="s">
        <v>25</v>
      </c>
      <c r="E13" s="5" t="s">
        <v>26</v>
      </c>
      <c r="F13" s="41"/>
      <c r="G13" s="41"/>
      <c r="I13" s="40"/>
      <c r="J13" s="41"/>
      <c r="K13" s="5" t="s">
        <v>25</v>
      </c>
      <c r="L13" s="5" t="s">
        <v>26</v>
      </c>
      <c r="M13" s="41"/>
      <c r="N13" s="41"/>
    </row>
    <row r="14" spans="1:15" x14ac:dyDescent="0.25">
      <c r="A14" s="12">
        <f t="shared" si="0"/>
        <v>6</v>
      </c>
      <c r="B14" s="3" t="s">
        <v>27</v>
      </c>
      <c r="C14" s="4">
        <v>13</v>
      </c>
      <c r="D14" s="4">
        <v>5582.9009800000003</v>
      </c>
      <c r="E14" s="4">
        <v>429.45391999999998</v>
      </c>
      <c r="F14" s="4">
        <v>352.96</v>
      </c>
      <c r="G14" s="4" t="s">
        <v>28</v>
      </c>
      <c r="I14" s="3" t="s">
        <v>27</v>
      </c>
      <c r="J14" s="4">
        <v>10</v>
      </c>
      <c r="K14" s="4">
        <v>5580.7326300000004</v>
      </c>
      <c r="L14" s="4">
        <v>558.07326</v>
      </c>
      <c r="M14" s="4">
        <v>463.85</v>
      </c>
      <c r="N14" s="4" t="s">
        <v>28</v>
      </c>
    </row>
    <row r="15" spans="1:15" x14ac:dyDescent="0.25">
      <c r="A15" s="12">
        <f t="shared" si="0"/>
        <v>7</v>
      </c>
      <c r="B15" s="3" t="s">
        <v>29</v>
      </c>
      <c r="C15" s="4">
        <v>106</v>
      </c>
      <c r="D15" s="4">
        <v>128.97176999999999</v>
      </c>
      <c r="E15" s="4">
        <v>1.21671</v>
      </c>
      <c r="F15" s="4"/>
      <c r="G15" s="4"/>
      <c r="I15" s="3" t="s">
        <v>29</v>
      </c>
      <c r="J15" s="4">
        <v>109</v>
      </c>
      <c r="K15" s="4">
        <v>131.14012</v>
      </c>
      <c r="L15" s="4">
        <v>1.20312</v>
      </c>
      <c r="M15" s="4"/>
      <c r="N15" s="4"/>
    </row>
    <row r="16" spans="1:15" x14ac:dyDescent="0.25">
      <c r="A16" s="12">
        <f t="shared" si="0"/>
        <v>8</v>
      </c>
      <c r="B16" s="3" t="s">
        <v>30</v>
      </c>
      <c r="C16" s="4">
        <v>119</v>
      </c>
      <c r="D16" s="4">
        <v>5711.8727500000005</v>
      </c>
      <c r="E16" s="4"/>
      <c r="F16" s="4"/>
      <c r="G16" s="4"/>
      <c r="I16" s="3" t="s">
        <v>30</v>
      </c>
      <c r="J16" s="4">
        <v>119</v>
      </c>
      <c r="K16" s="4">
        <v>5711.8727500000005</v>
      </c>
      <c r="L16" s="4"/>
      <c r="M16" s="4"/>
      <c r="N16" s="4"/>
    </row>
    <row r="17" spans="1:14" x14ac:dyDescent="0.25">
      <c r="A17" s="12">
        <f t="shared" si="0"/>
        <v>9</v>
      </c>
      <c r="B17" s="3" t="s">
        <v>31</v>
      </c>
      <c r="C17" s="4">
        <v>1.1030500000000001</v>
      </c>
      <c r="D17" s="3" t="s">
        <v>32</v>
      </c>
      <c r="E17" s="4">
        <v>0.97740000000000005</v>
      </c>
      <c r="I17" s="3" t="s">
        <v>31</v>
      </c>
      <c r="J17" s="4">
        <v>1.09687</v>
      </c>
      <c r="K17" s="3" t="s">
        <v>32</v>
      </c>
      <c r="L17" s="4">
        <v>0.97699999999999998</v>
      </c>
    </row>
    <row r="18" spans="1:14" x14ac:dyDescent="0.25">
      <c r="A18" s="12">
        <f t="shared" si="0"/>
        <v>10</v>
      </c>
      <c r="B18" s="3" t="s">
        <v>33</v>
      </c>
      <c r="C18" s="4">
        <v>10.37899</v>
      </c>
      <c r="D18" s="3" t="s">
        <v>34</v>
      </c>
      <c r="E18" s="4">
        <v>0.97470000000000001</v>
      </c>
      <c r="I18" s="3" t="s">
        <v>33</v>
      </c>
      <c r="J18" s="4">
        <v>10.37899</v>
      </c>
      <c r="K18" s="3" t="s">
        <v>34</v>
      </c>
      <c r="L18" s="4">
        <v>0.97489999999999999</v>
      </c>
    </row>
    <row r="19" spans="1:14" x14ac:dyDescent="0.25">
      <c r="A19" s="12">
        <f t="shared" si="0"/>
        <v>11</v>
      </c>
      <c r="B19" s="3" t="s">
        <v>35</v>
      </c>
      <c r="C19" s="4">
        <v>10.627700000000001</v>
      </c>
      <c r="D19" s="3"/>
      <c r="E19" s="4"/>
      <c r="I19" s="3" t="s">
        <v>35</v>
      </c>
      <c r="J19" s="4">
        <v>10.568160000000001</v>
      </c>
      <c r="K19" s="3"/>
      <c r="L19" s="4"/>
    </row>
    <row r="20" spans="1:14" x14ac:dyDescent="0.25">
      <c r="A20" s="12">
        <f t="shared" si="0"/>
        <v>12</v>
      </c>
      <c r="B20" s="39" t="s">
        <v>36</v>
      </c>
      <c r="C20" s="39"/>
      <c r="D20" s="39"/>
      <c r="E20" s="39"/>
      <c r="F20" s="39"/>
      <c r="G20" s="39"/>
      <c r="I20" s="39" t="s">
        <v>36</v>
      </c>
      <c r="J20" s="39"/>
      <c r="K20" s="39"/>
      <c r="L20" s="39"/>
      <c r="M20" s="39"/>
      <c r="N20" s="39"/>
    </row>
    <row r="21" spans="1:14" x14ac:dyDescent="0.25">
      <c r="B21" s="40" t="s">
        <v>37</v>
      </c>
      <c r="C21" s="41" t="s">
        <v>20</v>
      </c>
      <c r="D21" s="5" t="s">
        <v>38</v>
      </c>
      <c r="E21" s="5" t="s">
        <v>39</v>
      </c>
      <c r="F21" s="41" t="s">
        <v>40</v>
      </c>
      <c r="G21" s="41" t="s">
        <v>41</v>
      </c>
      <c r="I21" s="40" t="s">
        <v>37</v>
      </c>
      <c r="J21" s="41" t="s">
        <v>20</v>
      </c>
      <c r="K21" s="5" t="s">
        <v>38</v>
      </c>
      <c r="L21" s="5" t="s">
        <v>39</v>
      </c>
      <c r="M21" s="41" t="s">
        <v>40</v>
      </c>
      <c r="N21" s="41" t="s">
        <v>41</v>
      </c>
    </row>
    <row r="22" spans="1:14" x14ac:dyDescent="0.25">
      <c r="A22" s="12">
        <v>13</v>
      </c>
      <c r="B22" s="40"/>
      <c r="C22" s="41"/>
      <c r="D22" s="5" t="s">
        <v>42</v>
      </c>
      <c r="E22" s="5" t="s">
        <v>29</v>
      </c>
      <c r="F22" s="41"/>
      <c r="G22" s="41"/>
      <c r="I22" s="40"/>
      <c r="J22" s="41"/>
      <c r="K22" s="5" t="s">
        <v>42</v>
      </c>
      <c r="L22" s="5" t="s">
        <v>29</v>
      </c>
      <c r="M22" s="41"/>
      <c r="N22" s="41"/>
    </row>
    <row r="23" spans="1:14" x14ac:dyDescent="0.25">
      <c r="A23" s="12">
        <v>14</v>
      </c>
      <c r="B23" s="3" t="s">
        <v>43</v>
      </c>
      <c r="C23" s="4">
        <v>1</v>
      </c>
      <c r="D23" s="4">
        <v>2.7767300000000001</v>
      </c>
      <c r="E23" s="4">
        <v>0.48913000000000001</v>
      </c>
      <c r="F23" s="4">
        <v>5.68</v>
      </c>
      <c r="G23" s="4" t="s">
        <v>28</v>
      </c>
      <c r="I23" s="3" t="s">
        <v>43</v>
      </c>
      <c r="J23" s="4">
        <v>1</v>
      </c>
      <c r="K23" s="4">
        <v>2.9775499999999999</v>
      </c>
      <c r="L23" s="4">
        <v>0.28476000000000001</v>
      </c>
      <c r="M23" s="4">
        <v>10.46</v>
      </c>
      <c r="N23" s="4" t="s">
        <v>28</v>
      </c>
    </row>
    <row r="24" spans="1:14" x14ac:dyDescent="0.25">
      <c r="A24" s="12">
        <v>15</v>
      </c>
      <c r="B24" s="3" t="s">
        <v>2</v>
      </c>
      <c r="C24" s="4">
        <v>1</v>
      </c>
      <c r="D24" s="4">
        <v>1.38E-2</v>
      </c>
      <c r="E24" s="4">
        <v>3.32E-3</v>
      </c>
      <c r="F24" s="4">
        <v>4.16</v>
      </c>
      <c r="G24" s="4" t="s">
        <v>28</v>
      </c>
      <c r="I24" s="3" t="s">
        <v>2</v>
      </c>
      <c r="J24" s="4">
        <v>1</v>
      </c>
      <c r="K24" s="4">
        <v>1.2930000000000001E-2</v>
      </c>
      <c r="L24" s="4">
        <v>3.0200000000000001E-3</v>
      </c>
      <c r="M24" s="4">
        <v>4.28</v>
      </c>
      <c r="N24" s="4" t="s">
        <v>28</v>
      </c>
    </row>
    <row r="25" spans="1:14" x14ac:dyDescent="0.25">
      <c r="A25" s="12">
        <v>16</v>
      </c>
      <c r="B25" s="3" t="s">
        <v>3</v>
      </c>
      <c r="C25" s="4">
        <v>1</v>
      </c>
      <c r="D25" s="4">
        <v>0.66905999999999999</v>
      </c>
      <c r="E25" s="4">
        <v>1.804E-2</v>
      </c>
      <c r="F25" s="4">
        <v>37.08</v>
      </c>
      <c r="G25" s="4" t="s">
        <v>28</v>
      </c>
      <c r="I25" s="3" t="s">
        <v>3</v>
      </c>
      <c r="J25" s="4">
        <v>1</v>
      </c>
      <c r="K25" s="4">
        <v>0.66364000000000001</v>
      </c>
      <c r="L25" s="4">
        <v>1.388E-2</v>
      </c>
      <c r="M25" s="4">
        <v>47.8</v>
      </c>
      <c r="N25" s="4" t="s">
        <v>28</v>
      </c>
    </row>
    <row r="26" spans="1:14" x14ac:dyDescent="0.25">
      <c r="A26" s="12">
        <v>17</v>
      </c>
      <c r="B26" s="3" t="s">
        <v>4</v>
      </c>
      <c r="C26" s="4">
        <v>1</v>
      </c>
      <c r="D26" s="4">
        <v>0.65951000000000004</v>
      </c>
      <c r="E26" s="4">
        <v>2.3040000000000001E-2</v>
      </c>
      <c r="F26" s="4">
        <v>28.63</v>
      </c>
      <c r="G26" s="4" t="s">
        <v>28</v>
      </c>
      <c r="I26" s="3" t="s">
        <v>4</v>
      </c>
      <c r="J26" s="4">
        <v>1</v>
      </c>
      <c r="K26" s="4">
        <v>0.65263000000000004</v>
      </c>
      <c r="L26" s="4">
        <v>1.779E-2</v>
      </c>
      <c r="M26" s="4">
        <v>36.69</v>
      </c>
      <c r="N26" s="4" t="s">
        <v>28</v>
      </c>
    </row>
    <row r="27" spans="1:14" x14ac:dyDescent="0.25">
      <c r="A27" s="12">
        <v>18</v>
      </c>
      <c r="B27" s="3" t="s">
        <v>5</v>
      </c>
      <c r="C27" s="4">
        <v>1</v>
      </c>
      <c r="D27" s="4">
        <v>0.55325999999999997</v>
      </c>
      <c r="E27" s="4">
        <v>3.1050000000000001E-2</v>
      </c>
      <c r="F27" s="4">
        <v>17.82</v>
      </c>
      <c r="G27" s="4" t="s">
        <v>28</v>
      </c>
      <c r="I27" s="3" t="s">
        <v>5</v>
      </c>
      <c r="J27" s="4">
        <v>1</v>
      </c>
      <c r="K27" s="4">
        <v>0.54396</v>
      </c>
      <c r="L27" s="4">
        <v>2.3980000000000001E-2</v>
      </c>
      <c r="M27" s="4">
        <v>22.68</v>
      </c>
      <c r="N27" s="4" t="s">
        <v>28</v>
      </c>
    </row>
    <row r="28" spans="1:14" x14ac:dyDescent="0.25">
      <c r="A28" s="12">
        <v>19</v>
      </c>
      <c r="B28" s="3" t="s">
        <v>6</v>
      </c>
      <c r="C28" s="4">
        <v>1</v>
      </c>
      <c r="D28" s="4">
        <v>0.40129999999999999</v>
      </c>
      <c r="E28" s="4">
        <v>4.623E-2</v>
      </c>
      <c r="F28" s="4">
        <v>8.68</v>
      </c>
      <c r="G28" s="4" t="s">
        <v>28</v>
      </c>
      <c r="I28" s="3" t="s">
        <v>6</v>
      </c>
      <c r="J28" s="4">
        <v>1</v>
      </c>
      <c r="K28" s="4">
        <v>0.38756000000000002</v>
      </c>
      <c r="L28" s="4">
        <v>3.5979999999999998E-2</v>
      </c>
      <c r="M28" s="4">
        <v>10.77</v>
      </c>
      <c r="N28" s="4" t="s">
        <v>28</v>
      </c>
    </row>
    <row r="29" spans="1:14" x14ac:dyDescent="0.25">
      <c r="A29" s="12">
        <v>20</v>
      </c>
      <c r="B29" s="3" t="s">
        <v>7</v>
      </c>
      <c r="C29" s="4">
        <v>1</v>
      </c>
      <c r="D29" s="4">
        <v>0.35654000000000002</v>
      </c>
      <c r="E29" s="4">
        <v>0.12330000000000001</v>
      </c>
      <c r="F29" s="4">
        <v>2.89</v>
      </c>
      <c r="G29" s="4">
        <v>4.7000000000000002E-3</v>
      </c>
      <c r="I29" s="3" t="s">
        <v>7</v>
      </c>
      <c r="J29" s="4">
        <v>1</v>
      </c>
      <c r="K29" s="4">
        <v>0.32112000000000002</v>
      </c>
      <c r="L29" s="4">
        <v>9.8140000000000005E-2</v>
      </c>
      <c r="M29" s="4">
        <v>3.27</v>
      </c>
      <c r="N29" s="4">
        <v>1.4E-3</v>
      </c>
    </row>
    <row r="30" spans="1:14" x14ac:dyDescent="0.25">
      <c r="A30" s="12">
        <v>21</v>
      </c>
      <c r="B30" s="3" t="s">
        <v>8</v>
      </c>
      <c r="C30" s="4">
        <v>1</v>
      </c>
      <c r="D30" s="4">
        <v>0.50248000000000004</v>
      </c>
      <c r="E30" s="4">
        <v>0.47488999999999998</v>
      </c>
      <c r="F30" s="4">
        <v>1.06</v>
      </c>
      <c r="G30" s="4">
        <v>0.29239999999999999</v>
      </c>
      <c r="I30" s="3" t="s">
        <v>11</v>
      </c>
      <c r="J30" s="4">
        <v>1</v>
      </c>
      <c r="K30" s="4">
        <v>0.59618000000000004</v>
      </c>
      <c r="L30" s="4">
        <v>0.25026999999999999</v>
      </c>
      <c r="M30" s="4">
        <v>2.38</v>
      </c>
      <c r="N30" s="4">
        <v>1.89E-2</v>
      </c>
    </row>
    <row r="31" spans="1:14" x14ac:dyDescent="0.25">
      <c r="A31" s="12">
        <v>22</v>
      </c>
      <c r="B31" s="3" t="s">
        <v>9</v>
      </c>
      <c r="C31" s="4">
        <v>1</v>
      </c>
      <c r="D31" s="4">
        <v>-920873</v>
      </c>
      <c r="E31" s="4">
        <v>5048559</v>
      </c>
      <c r="F31" s="4">
        <v>-0.18</v>
      </c>
      <c r="G31" s="4">
        <v>0.85560000000000003</v>
      </c>
      <c r="I31" s="3" t="s">
        <v>12</v>
      </c>
      <c r="J31" s="4">
        <v>1</v>
      </c>
      <c r="K31" s="4">
        <v>0.46438000000000001</v>
      </c>
      <c r="L31" s="4">
        <v>3.9559999999999998E-2</v>
      </c>
      <c r="M31" s="4">
        <v>11.74</v>
      </c>
      <c r="N31" s="4" t="s">
        <v>28</v>
      </c>
    </row>
    <row r="32" spans="1:14" x14ac:dyDescent="0.25">
      <c r="A32" s="12">
        <v>23</v>
      </c>
      <c r="B32" s="3" t="s">
        <v>10</v>
      </c>
      <c r="C32" s="4">
        <v>1</v>
      </c>
      <c r="D32" s="4">
        <v>2124709</v>
      </c>
      <c r="E32" s="4">
        <v>5038104</v>
      </c>
      <c r="F32" s="4">
        <v>0.42</v>
      </c>
      <c r="G32" s="4">
        <v>0.67410000000000003</v>
      </c>
      <c r="I32" s="3" t="s">
        <v>13</v>
      </c>
      <c r="J32" s="4">
        <v>1</v>
      </c>
      <c r="K32" s="4">
        <v>0.48991000000000001</v>
      </c>
      <c r="L32" s="4">
        <v>1.8339999999999999E-2</v>
      </c>
      <c r="M32" s="4">
        <v>26.71</v>
      </c>
      <c r="N32" s="4" t="s">
        <v>28</v>
      </c>
    </row>
    <row r="33" spans="1:14" x14ac:dyDescent="0.25">
      <c r="A33" s="12">
        <v>24</v>
      </c>
      <c r="B33" s="3" t="s">
        <v>11</v>
      </c>
      <c r="C33" s="4">
        <v>1</v>
      </c>
      <c r="D33" s="4">
        <v>0.68562000000000001</v>
      </c>
      <c r="E33" s="4">
        <v>0.31411</v>
      </c>
      <c r="F33" s="4">
        <v>2.1800000000000002</v>
      </c>
      <c r="G33" s="4">
        <v>3.1300000000000001E-2</v>
      </c>
      <c r="I33" s="3" t="s">
        <v>14</v>
      </c>
      <c r="J33" s="4">
        <v>1</v>
      </c>
      <c r="K33" s="4">
        <v>0.55625000000000002</v>
      </c>
      <c r="L33" s="4">
        <v>1.2630000000000001E-2</v>
      </c>
      <c r="M33" s="4">
        <v>44.02</v>
      </c>
      <c r="N33" s="4" t="s">
        <v>28</v>
      </c>
    </row>
    <row r="34" spans="1:14" x14ac:dyDescent="0.25">
      <c r="A34" s="12">
        <v>25</v>
      </c>
      <c r="B34" s="3" t="s">
        <v>12</v>
      </c>
      <c r="C34" s="4">
        <v>1</v>
      </c>
      <c r="D34" s="4">
        <v>0.47913</v>
      </c>
      <c r="E34" s="4">
        <v>5.0549999999999998E-2</v>
      </c>
      <c r="F34" s="4">
        <v>9.48</v>
      </c>
      <c r="G34" s="4" t="s">
        <v>28</v>
      </c>
    </row>
    <row r="35" spans="1:14" x14ac:dyDescent="0.25">
      <c r="A35" s="12">
        <v>26</v>
      </c>
      <c r="B35" s="3" t="s">
        <v>13</v>
      </c>
      <c r="C35" s="4">
        <v>1</v>
      </c>
      <c r="D35" s="4">
        <v>0.49671999999999999</v>
      </c>
      <c r="E35" s="4">
        <v>2.35E-2</v>
      </c>
      <c r="F35" s="4">
        <v>21.14</v>
      </c>
      <c r="G35" s="4" t="s">
        <v>28</v>
      </c>
      <c r="I35" s="3" t="s">
        <v>44</v>
      </c>
      <c r="J35" s="4">
        <v>1.8879999999999999</v>
      </c>
    </row>
    <row r="36" spans="1:14" x14ac:dyDescent="0.25">
      <c r="A36" s="12">
        <v>27</v>
      </c>
      <c r="B36" s="3" t="s">
        <v>14</v>
      </c>
      <c r="C36" s="4">
        <v>1</v>
      </c>
      <c r="D36" s="4">
        <v>0.56089</v>
      </c>
      <c r="E36" s="4">
        <v>1.6150000000000001E-2</v>
      </c>
      <c r="F36" s="4">
        <v>34.729999999999997</v>
      </c>
      <c r="G36" s="4" t="s">
        <v>28</v>
      </c>
      <c r="I36" s="3" t="s">
        <v>45</v>
      </c>
      <c r="J36" s="4">
        <v>120</v>
      </c>
    </row>
    <row r="37" spans="1:14" x14ac:dyDescent="0.25">
      <c r="A37" s="12">
        <v>28</v>
      </c>
      <c r="I37" s="3" t="s">
        <v>46</v>
      </c>
      <c r="J37" s="4">
        <v>4.5999999999999999E-2</v>
      </c>
    </row>
    <row r="38" spans="1:14" x14ac:dyDescent="0.25">
      <c r="A38" s="12">
        <v>29</v>
      </c>
    </row>
    <row r="39" spans="1:14" x14ac:dyDescent="0.25">
      <c r="A39" s="12">
        <v>30</v>
      </c>
      <c r="I39" t="s">
        <v>47</v>
      </c>
      <c r="J39" t="s">
        <v>48</v>
      </c>
      <c r="K39" t="s">
        <v>49</v>
      </c>
      <c r="L39" t="s">
        <v>50</v>
      </c>
    </row>
    <row r="40" spans="1:14" x14ac:dyDescent="0.25">
      <c r="A40" s="12">
        <v>31</v>
      </c>
      <c r="I40" s="42">
        <v>120</v>
      </c>
      <c r="J40" s="42">
        <v>11</v>
      </c>
      <c r="K40">
        <v>1.5261499999999999</v>
      </c>
      <c r="L40">
        <v>1.88523</v>
      </c>
    </row>
    <row r="41" spans="1:14" x14ac:dyDescent="0.25">
      <c r="A41" s="12">
        <v>32</v>
      </c>
    </row>
    <row r="42" spans="1:14" x14ac:dyDescent="0.25">
      <c r="A42" s="12">
        <v>33</v>
      </c>
      <c r="J42" t="s">
        <v>51</v>
      </c>
      <c r="K42" s="6" t="s">
        <v>52</v>
      </c>
    </row>
    <row r="43" spans="1:14" x14ac:dyDescent="0.25">
      <c r="A43" s="12">
        <v>34</v>
      </c>
      <c r="I43" t="s">
        <v>44</v>
      </c>
      <c r="J43" s="43">
        <v>1.8879999999999999</v>
      </c>
      <c r="K43" s="7">
        <v>2.1120000000000001</v>
      </c>
    </row>
    <row r="44" spans="1:14" x14ac:dyDescent="0.25">
      <c r="A44" s="12">
        <v>35</v>
      </c>
      <c r="I44" t="s">
        <v>53</v>
      </c>
      <c r="J44" t="s">
        <v>54</v>
      </c>
      <c r="K44" t="s">
        <v>54</v>
      </c>
    </row>
  </sheetData>
  <mergeCells count="25">
    <mergeCell ref="B20:G20"/>
    <mergeCell ref="I20:N20"/>
    <mergeCell ref="B21:B22"/>
    <mergeCell ref="C21:C22"/>
    <mergeCell ref="F21:F22"/>
    <mergeCell ref="G21:G22"/>
    <mergeCell ref="I21:I22"/>
    <mergeCell ref="J21:J22"/>
    <mergeCell ref="M21:M22"/>
    <mergeCell ref="N21:N22"/>
    <mergeCell ref="B11:G11"/>
    <mergeCell ref="I11:N11"/>
    <mergeCell ref="B12:B13"/>
    <mergeCell ref="C12:C13"/>
    <mergeCell ref="F12:F13"/>
    <mergeCell ref="G12:G13"/>
    <mergeCell ref="I12:I13"/>
    <mergeCell ref="J12:J13"/>
    <mergeCell ref="M12:M13"/>
    <mergeCell ref="N12:N13"/>
    <mergeCell ref="E1:I1"/>
    <mergeCell ref="E2:I2"/>
    <mergeCell ref="E3:I3"/>
    <mergeCell ref="E4:I4"/>
    <mergeCell ref="E5:I5"/>
  </mergeCells>
  <printOptions horizontalCentered="1"/>
  <pageMargins left="0.7" right="0.7" top="0.75" bottom="0.75" header="0.3" footer="0.3"/>
  <pageSetup scale="65" orientation="landscape" r:id="rId1"/>
  <headerFooter scaleWithDoc="0" alignWithMargins="0">
    <oddHeader>&amp;RPage &amp;P of &amp;N</oddHeader>
    <oddFooter>&amp;LElectronic Tab Name:&amp;A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44"/>
  <sheetViews>
    <sheetView tabSelected="1" view="pageBreakPreview" topLeftCell="A106" zoomScale="60" zoomScaleNormal="100" workbookViewId="0">
      <selection activeCell="B50" sqref="B50"/>
    </sheetView>
  </sheetViews>
  <sheetFormatPr defaultRowHeight="15" x14ac:dyDescent="0.25"/>
  <cols>
    <col min="2" max="2" width="9.7109375" bestFit="1" customWidth="1"/>
    <col min="3" max="3" width="12" bestFit="1" customWidth="1"/>
    <col min="4" max="4" width="6.85546875" bestFit="1" customWidth="1"/>
    <col min="5" max="5" width="11.85546875" bestFit="1" customWidth="1"/>
    <col min="6" max="6" width="12.28515625" bestFit="1" customWidth="1"/>
    <col min="7" max="7" width="14.5703125" bestFit="1" customWidth="1"/>
    <col min="8" max="8" width="12.140625" bestFit="1" customWidth="1"/>
    <col min="9" max="9" width="12.7109375" bestFit="1" customWidth="1"/>
    <col min="10" max="10" width="12" bestFit="1" customWidth="1"/>
    <col min="11" max="11" width="11.42578125" bestFit="1" customWidth="1"/>
    <col min="12" max="12" width="12.42578125" bestFit="1" customWidth="1"/>
    <col min="13" max="13" width="12.28515625" bestFit="1" customWidth="1"/>
    <col min="14" max="14" width="12" bestFit="1" customWidth="1"/>
    <col min="15" max="15" width="12.5703125" bestFit="1" customWidth="1"/>
    <col min="16" max="16" width="12.28515625" bestFit="1" customWidth="1"/>
  </cols>
  <sheetData>
    <row r="1" spans="1:16" ht="15.75" x14ac:dyDescent="0.25">
      <c r="G1" s="37" t="s">
        <v>115</v>
      </c>
      <c r="H1" s="37"/>
      <c r="I1" s="37"/>
      <c r="J1" s="37"/>
      <c r="K1" s="37"/>
    </row>
    <row r="2" spans="1:16" ht="15.75" x14ac:dyDescent="0.25">
      <c r="G2" s="37" t="s">
        <v>116</v>
      </c>
      <c r="H2" s="37"/>
      <c r="I2" s="37"/>
      <c r="J2" s="37"/>
      <c r="K2" s="37"/>
    </row>
    <row r="3" spans="1:16" ht="15.75" x14ac:dyDescent="0.25">
      <c r="G3" s="37" t="s">
        <v>142</v>
      </c>
      <c r="H3" s="37"/>
      <c r="I3" s="37"/>
      <c r="J3" s="37"/>
      <c r="K3" s="37"/>
    </row>
    <row r="4" spans="1:16" ht="15.75" x14ac:dyDescent="0.25">
      <c r="G4" s="37" t="s">
        <v>158</v>
      </c>
      <c r="H4" s="37"/>
      <c r="I4" s="37"/>
      <c r="J4" s="37"/>
      <c r="K4" s="37"/>
    </row>
    <row r="5" spans="1:16" ht="15.75" x14ac:dyDescent="0.25">
      <c r="G5" s="38" t="s">
        <v>118</v>
      </c>
      <c r="H5" s="38"/>
      <c r="I5" s="38"/>
      <c r="J5" s="38"/>
      <c r="K5" s="38"/>
    </row>
    <row r="8" spans="1:16" x14ac:dyDescent="0.25">
      <c r="C8" s="12" t="s">
        <v>88</v>
      </c>
      <c r="D8" s="12" t="s">
        <v>89</v>
      </c>
      <c r="E8" s="12" t="s">
        <v>90</v>
      </c>
      <c r="F8" s="12" t="s">
        <v>91</v>
      </c>
      <c r="G8" s="12" t="s">
        <v>92</v>
      </c>
      <c r="H8" s="12" t="s">
        <v>93</v>
      </c>
      <c r="I8" s="12" t="s">
        <v>94</v>
      </c>
      <c r="J8" s="12" t="s">
        <v>95</v>
      </c>
      <c r="K8" s="12" t="s">
        <v>96</v>
      </c>
      <c r="L8" s="12" t="s">
        <v>97</v>
      </c>
      <c r="M8" s="12" t="s">
        <v>48</v>
      </c>
      <c r="N8" s="12" t="s">
        <v>98</v>
      </c>
      <c r="O8" s="12" t="s">
        <v>99</v>
      </c>
      <c r="P8" s="12" t="s">
        <v>100</v>
      </c>
    </row>
    <row r="9" spans="1:16" x14ac:dyDescent="0.25">
      <c r="A9" s="12" t="s">
        <v>114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25">
      <c r="B10" s="13" t="s">
        <v>0</v>
      </c>
      <c r="C10" s="13" t="s">
        <v>1</v>
      </c>
      <c r="D10" s="13" t="s">
        <v>2</v>
      </c>
      <c r="E10" s="13" t="s">
        <v>3</v>
      </c>
      <c r="F10" s="13" t="s">
        <v>4</v>
      </c>
      <c r="G10" s="13" t="s">
        <v>5</v>
      </c>
      <c r="H10" s="13" t="s">
        <v>6</v>
      </c>
      <c r="I10" s="13" t="s">
        <v>7</v>
      </c>
      <c r="J10" s="13" t="s">
        <v>8</v>
      </c>
      <c r="K10" s="13" t="s">
        <v>9</v>
      </c>
      <c r="L10" s="13" t="s">
        <v>10</v>
      </c>
      <c r="M10" s="13" t="s">
        <v>11</v>
      </c>
      <c r="N10" s="13" t="s">
        <v>12</v>
      </c>
      <c r="O10" s="13" t="s">
        <v>13</v>
      </c>
      <c r="P10" s="13" t="s">
        <v>14</v>
      </c>
    </row>
    <row r="11" spans="1:16" x14ac:dyDescent="0.25">
      <c r="A11" s="12">
        <v>1</v>
      </c>
      <c r="B11" s="1">
        <v>39083</v>
      </c>
      <c r="C11" s="14">
        <v>3.7988671025508545</v>
      </c>
      <c r="D11" s="15">
        <v>1</v>
      </c>
      <c r="E11" s="15">
        <v>23.580645161290324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</row>
    <row r="12" spans="1:16" x14ac:dyDescent="0.25">
      <c r="A12" s="12">
        <f>A11+1</f>
        <v>2</v>
      </c>
      <c r="B12" s="1">
        <v>39114</v>
      </c>
      <c r="C12" s="14">
        <v>3.0535707757287982</v>
      </c>
      <c r="D12" s="15">
        <v>2</v>
      </c>
      <c r="E12" s="15">
        <v>0</v>
      </c>
      <c r="F12" s="15">
        <v>17.982142857142858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</row>
    <row r="13" spans="1:16" x14ac:dyDescent="0.25">
      <c r="A13" s="12">
        <f t="shared" ref="A13:A76" si="0">A12+1</f>
        <v>3</v>
      </c>
      <c r="B13" s="1">
        <v>39142</v>
      </c>
      <c r="C13" s="14">
        <v>2.4494951579745643</v>
      </c>
      <c r="D13" s="15">
        <v>3</v>
      </c>
      <c r="E13" s="15">
        <v>0</v>
      </c>
      <c r="F13" s="15">
        <v>0</v>
      </c>
      <c r="G13" s="15">
        <v>14.661290322580646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</row>
    <row r="14" spans="1:16" x14ac:dyDescent="0.25">
      <c r="A14" s="12">
        <f t="shared" si="0"/>
        <v>4</v>
      </c>
      <c r="B14" s="1">
        <v>39173</v>
      </c>
      <c r="C14" s="14">
        <v>2.0942801337271701</v>
      </c>
      <c r="D14" s="15">
        <v>4</v>
      </c>
      <c r="E14" s="15">
        <v>0</v>
      </c>
      <c r="F14" s="15">
        <v>0</v>
      </c>
      <c r="G14" s="15">
        <v>0</v>
      </c>
      <c r="H14" s="15">
        <v>12.366666666666667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</row>
    <row r="15" spans="1:16" x14ac:dyDescent="0.25">
      <c r="A15" s="12">
        <f t="shared" si="0"/>
        <v>5</v>
      </c>
      <c r="B15" s="1">
        <v>39203</v>
      </c>
      <c r="C15" s="14">
        <v>1.0753419793232468</v>
      </c>
      <c r="D15" s="15">
        <v>5</v>
      </c>
      <c r="E15" s="15">
        <v>0</v>
      </c>
      <c r="F15" s="15">
        <v>0</v>
      </c>
      <c r="G15" s="15">
        <v>0</v>
      </c>
      <c r="H15" s="15">
        <v>0</v>
      </c>
      <c r="I15" s="15">
        <v>6.935483870967742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</row>
    <row r="16" spans="1:16" x14ac:dyDescent="0.25">
      <c r="A16" s="12">
        <f t="shared" si="0"/>
        <v>6</v>
      </c>
      <c r="B16" s="1">
        <v>39234</v>
      </c>
      <c r="C16" s="14">
        <v>0.79966199776313773</v>
      </c>
      <c r="D16" s="15">
        <v>6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3.1166666666666667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</row>
    <row r="17" spans="1:16" x14ac:dyDescent="0.25">
      <c r="A17" s="12">
        <f t="shared" si="0"/>
        <v>7</v>
      </c>
      <c r="B17" s="1">
        <v>39264</v>
      </c>
      <c r="C17" s="14">
        <v>0.63183702652769835</v>
      </c>
      <c r="D17" s="15">
        <v>7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6.4516129032258063E-2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</row>
    <row r="18" spans="1:16" x14ac:dyDescent="0.25">
      <c r="A18" s="12">
        <f t="shared" si="0"/>
        <v>8</v>
      </c>
      <c r="B18" s="1">
        <v>39295</v>
      </c>
      <c r="C18" s="14">
        <v>0.60943436280162977</v>
      </c>
      <c r="D18" s="15">
        <v>8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0.532258064516129</v>
      </c>
      <c r="M18" s="15">
        <v>0</v>
      </c>
      <c r="N18" s="15">
        <v>0</v>
      </c>
      <c r="O18" s="15">
        <v>0</v>
      </c>
      <c r="P18" s="15">
        <v>0</v>
      </c>
    </row>
    <row r="19" spans="1:16" x14ac:dyDescent="0.25">
      <c r="A19" s="12">
        <f t="shared" si="0"/>
        <v>9</v>
      </c>
      <c r="B19" s="1">
        <v>39326</v>
      </c>
      <c r="C19" s="14">
        <v>0.91101711059050372</v>
      </c>
      <c r="D19" s="15">
        <v>9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4.5333333333333332</v>
      </c>
      <c r="N19" s="15">
        <v>0</v>
      </c>
      <c r="O19" s="15">
        <v>0</v>
      </c>
      <c r="P19" s="15">
        <v>0</v>
      </c>
    </row>
    <row r="20" spans="1:16" x14ac:dyDescent="0.25">
      <c r="A20" s="12">
        <f t="shared" si="0"/>
        <v>10</v>
      </c>
      <c r="B20" s="1">
        <v>39356</v>
      </c>
      <c r="C20" s="14">
        <v>2.026276644823815</v>
      </c>
      <c r="D20" s="15">
        <v>10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10.919354838709678</v>
      </c>
      <c r="O20" s="15">
        <v>0</v>
      </c>
      <c r="P20" s="15">
        <v>0</v>
      </c>
    </row>
    <row r="21" spans="1:16" x14ac:dyDescent="0.25">
      <c r="A21" s="12">
        <f t="shared" si="0"/>
        <v>11</v>
      </c>
      <c r="B21" s="1">
        <v>39387</v>
      </c>
      <c r="C21" s="14">
        <v>3.4390879333366815</v>
      </c>
      <c r="D21" s="15">
        <v>11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18.566666666666666</v>
      </c>
      <c r="P21" s="15">
        <v>0</v>
      </c>
    </row>
    <row r="22" spans="1:16" x14ac:dyDescent="0.25">
      <c r="A22" s="12">
        <f t="shared" si="0"/>
        <v>12</v>
      </c>
      <c r="B22" s="1">
        <v>39417</v>
      </c>
      <c r="C22" s="14">
        <v>3.6736263300756917</v>
      </c>
      <c r="D22" s="15">
        <v>12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21.596774193548388</v>
      </c>
    </row>
    <row r="23" spans="1:16" x14ac:dyDescent="0.25">
      <c r="A23" s="12">
        <f t="shared" si="0"/>
        <v>13</v>
      </c>
      <c r="B23" s="1">
        <v>39448</v>
      </c>
      <c r="C23" s="14">
        <v>3.9813102476875337</v>
      </c>
      <c r="D23" s="15">
        <v>13</v>
      </c>
      <c r="E23" s="15">
        <v>23.14516129032258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</row>
    <row r="24" spans="1:16" x14ac:dyDescent="0.25">
      <c r="A24" s="12">
        <f t="shared" si="0"/>
        <v>14</v>
      </c>
      <c r="B24" s="1">
        <v>39479</v>
      </c>
      <c r="C24" s="14">
        <v>3.1909971979644007</v>
      </c>
      <c r="D24" s="15">
        <v>14</v>
      </c>
      <c r="E24" s="15">
        <v>0</v>
      </c>
      <c r="F24" s="15">
        <v>19.051724137931036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</row>
    <row r="25" spans="1:16" x14ac:dyDescent="0.25">
      <c r="A25" s="12">
        <f t="shared" si="0"/>
        <v>15</v>
      </c>
      <c r="B25" s="1">
        <v>39508</v>
      </c>
      <c r="C25" s="14">
        <v>2.9332360253420244</v>
      </c>
      <c r="D25" s="15">
        <v>15</v>
      </c>
      <c r="E25" s="15">
        <v>0</v>
      </c>
      <c r="F25" s="15">
        <v>0</v>
      </c>
      <c r="G25" s="15">
        <v>18.693548387096776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</row>
    <row r="26" spans="1:16" x14ac:dyDescent="0.25">
      <c r="A26" s="12">
        <f t="shared" si="0"/>
        <v>16</v>
      </c>
      <c r="B26" s="1">
        <v>39539</v>
      </c>
      <c r="C26" s="14">
        <v>2.2161017107805772</v>
      </c>
      <c r="D26" s="15">
        <v>16</v>
      </c>
      <c r="E26" s="15">
        <v>0</v>
      </c>
      <c r="F26" s="15">
        <v>0</v>
      </c>
      <c r="G26" s="15">
        <v>0</v>
      </c>
      <c r="H26" s="15">
        <v>15.283333333333333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</row>
    <row r="27" spans="1:16" x14ac:dyDescent="0.25">
      <c r="A27" s="12">
        <f t="shared" si="0"/>
        <v>17</v>
      </c>
      <c r="B27" s="1">
        <v>39569</v>
      </c>
      <c r="C27" s="14">
        <v>1.1589305547657589</v>
      </c>
      <c r="D27" s="15">
        <v>17</v>
      </c>
      <c r="E27" s="15">
        <v>0</v>
      </c>
      <c r="F27" s="15">
        <v>0</v>
      </c>
      <c r="G27" s="15">
        <v>0</v>
      </c>
      <c r="H27" s="15">
        <v>0</v>
      </c>
      <c r="I27" s="15">
        <v>7.306451612903226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</row>
    <row r="28" spans="1:16" x14ac:dyDescent="0.25">
      <c r="A28" s="12">
        <f t="shared" si="0"/>
        <v>18</v>
      </c>
      <c r="B28" s="1">
        <v>39600</v>
      </c>
      <c r="C28" s="14">
        <v>1.0458524349561369</v>
      </c>
      <c r="D28" s="15">
        <v>18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5.583333333333333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</row>
    <row r="29" spans="1:16" x14ac:dyDescent="0.25">
      <c r="A29" s="12">
        <f t="shared" si="0"/>
        <v>19</v>
      </c>
      <c r="B29" s="1">
        <v>39630</v>
      </c>
      <c r="C29" s="14">
        <v>0.66330772670141502</v>
      </c>
      <c r="D29" s="15">
        <v>19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0.77419354838709675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</row>
    <row r="30" spans="1:16" x14ac:dyDescent="0.25">
      <c r="A30" s="12">
        <f t="shared" si="0"/>
        <v>20</v>
      </c>
      <c r="B30" s="1">
        <v>39661</v>
      </c>
      <c r="C30" s="14">
        <v>0.68599061124601723</v>
      </c>
      <c r="D30" s="15">
        <v>20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1</v>
      </c>
      <c r="M30" s="15">
        <v>0</v>
      </c>
      <c r="N30" s="15">
        <v>0</v>
      </c>
      <c r="O30" s="15">
        <v>0</v>
      </c>
      <c r="P30" s="15">
        <v>0</v>
      </c>
    </row>
    <row r="31" spans="1:16" x14ac:dyDescent="0.25">
      <c r="A31" s="12">
        <f t="shared" si="0"/>
        <v>21</v>
      </c>
      <c r="B31" s="1">
        <v>39692</v>
      </c>
      <c r="C31" s="14">
        <v>0.86585897158131564</v>
      </c>
      <c r="D31" s="15">
        <v>21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3.7</v>
      </c>
      <c r="N31" s="15">
        <v>0</v>
      </c>
      <c r="O31" s="15">
        <v>0</v>
      </c>
      <c r="P31" s="15">
        <v>0</v>
      </c>
    </row>
    <row r="32" spans="1:16" x14ac:dyDescent="0.25">
      <c r="A32" s="12">
        <f t="shared" si="0"/>
        <v>22</v>
      </c>
      <c r="B32" s="1">
        <v>39722</v>
      </c>
      <c r="C32" s="14">
        <v>1.8406169314710443</v>
      </c>
      <c r="D32" s="15">
        <v>22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12.161290322580646</v>
      </c>
      <c r="O32" s="15">
        <v>0</v>
      </c>
      <c r="P32" s="15">
        <v>0</v>
      </c>
    </row>
    <row r="33" spans="1:16" x14ac:dyDescent="0.25">
      <c r="A33" s="12">
        <f t="shared" si="0"/>
        <v>23</v>
      </c>
      <c r="B33" s="1">
        <v>39753</v>
      </c>
      <c r="C33" s="14">
        <v>2.6031142484605065</v>
      </c>
      <c r="D33" s="15">
        <v>23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14.066666666666666</v>
      </c>
      <c r="P33" s="15">
        <v>0</v>
      </c>
    </row>
    <row r="34" spans="1:16" x14ac:dyDescent="0.25">
      <c r="A34" s="12">
        <f t="shared" si="0"/>
        <v>24</v>
      </c>
      <c r="B34" s="1">
        <v>39783</v>
      </c>
      <c r="C34" s="14">
        <v>4.2282215148059183</v>
      </c>
      <c r="D34" s="15">
        <v>24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26.903225806451612</v>
      </c>
    </row>
    <row r="35" spans="1:16" x14ac:dyDescent="0.25">
      <c r="A35" s="12">
        <f t="shared" si="0"/>
        <v>25</v>
      </c>
      <c r="B35" s="1">
        <v>39814</v>
      </c>
      <c r="C35" s="14">
        <v>4.1322562456462659</v>
      </c>
      <c r="D35" s="15">
        <v>25</v>
      </c>
      <c r="E35" s="15">
        <v>23.516129032258064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</row>
    <row r="36" spans="1:16" x14ac:dyDescent="0.25">
      <c r="A36" s="12">
        <f t="shared" si="0"/>
        <v>26</v>
      </c>
      <c r="B36" s="1">
        <v>39845</v>
      </c>
      <c r="C36" s="14">
        <v>3.1771374559411059</v>
      </c>
      <c r="D36" s="15">
        <v>26</v>
      </c>
      <c r="E36" s="15">
        <v>0</v>
      </c>
      <c r="F36" s="15">
        <v>22.035714285714285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</row>
    <row r="37" spans="1:16" x14ac:dyDescent="0.25">
      <c r="A37" s="12">
        <f t="shared" si="0"/>
        <v>27</v>
      </c>
      <c r="B37" s="1">
        <v>39873</v>
      </c>
      <c r="C37" s="14">
        <v>2.9922783755466997</v>
      </c>
      <c r="D37" s="15">
        <v>27</v>
      </c>
      <c r="E37" s="15">
        <v>0</v>
      </c>
      <c r="F37" s="15">
        <v>0</v>
      </c>
      <c r="G37" s="15">
        <v>18.403225806451612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</row>
    <row r="38" spans="1:16" x14ac:dyDescent="0.25">
      <c r="A38" s="12">
        <f t="shared" si="0"/>
        <v>28</v>
      </c>
      <c r="B38" s="1">
        <v>39904</v>
      </c>
      <c r="C38" s="14">
        <v>1.7025172729501779</v>
      </c>
      <c r="D38" s="15">
        <v>28</v>
      </c>
      <c r="E38" s="15">
        <v>0</v>
      </c>
      <c r="F38" s="15">
        <v>0</v>
      </c>
      <c r="G38" s="15">
        <v>0</v>
      </c>
      <c r="H38" s="15">
        <v>12.266666666666667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</row>
    <row r="39" spans="1:16" x14ac:dyDescent="0.25">
      <c r="A39" s="12">
        <f t="shared" si="0"/>
        <v>29</v>
      </c>
      <c r="B39" s="1">
        <v>39934</v>
      </c>
      <c r="C39" s="14">
        <v>0.98482935206966293</v>
      </c>
      <c r="D39" s="15">
        <v>29</v>
      </c>
      <c r="E39" s="15">
        <v>0</v>
      </c>
      <c r="F39" s="15">
        <v>0</v>
      </c>
      <c r="G39" s="15">
        <v>0</v>
      </c>
      <c r="H39" s="15">
        <v>0</v>
      </c>
      <c r="I39" s="15">
        <v>6.774193548387097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</row>
    <row r="40" spans="1:16" x14ac:dyDescent="0.25">
      <c r="A40" s="12">
        <f t="shared" si="0"/>
        <v>30</v>
      </c>
      <c r="B40" s="1">
        <v>39965</v>
      </c>
      <c r="C40" s="14">
        <v>0.72209312637098111</v>
      </c>
      <c r="D40" s="15">
        <v>30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0.71666666666666667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</row>
    <row r="41" spans="1:16" x14ac:dyDescent="0.25">
      <c r="A41" s="12">
        <f t="shared" si="0"/>
        <v>31</v>
      </c>
      <c r="B41" s="1">
        <v>39995</v>
      </c>
      <c r="C41" s="14">
        <v>0.57754251702426329</v>
      </c>
      <c r="D41" s="15">
        <v>31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0.33870967741935482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</row>
    <row r="42" spans="1:16" x14ac:dyDescent="0.25">
      <c r="A42" s="12">
        <f t="shared" si="0"/>
        <v>32</v>
      </c>
      <c r="B42" s="1">
        <v>40026</v>
      </c>
      <c r="C42" s="14">
        <v>0.63507720663810996</v>
      </c>
      <c r="D42" s="15">
        <v>32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0.24193548387096775</v>
      </c>
      <c r="M42" s="15">
        <v>0</v>
      </c>
      <c r="N42" s="15">
        <v>0</v>
      </c>
      <c r="O42" s="15">
        <v>0</v>
      </c>
      <c r="P42" s="15">
        <v>0</v>
      </c>
    </row>
    <row r="43" spans="1:16" x14ac:dyDescent="0.25">
      <c r="A43" s="12">
        <f t="shared" si="0"/>
        <v>33</v>
      </c>
      <c r="B43" s="1">
        <v>40057</v>
      </c>
      <c r="C43" s="14">
        <v>0.72766285116311757</v>
      </c>
      <c r="D43" s="15">
        <v>33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2.0333333333333332</v>
      </c>
      <c r="N43" s="15">
        <v>0</v>
      </c>
      <c r="O43" s="15">
        <v>0</v>
      </c>
      <c r="P43" s="15">
        <v>0</v>
      </c>
    </row>
    <row r="44" spans="1:16" x14ac:dyDescent="0.25">
      <c r="A44" s="12">
        <f t="shared" si="0"/>
        <v>34</v>
      </c>
      <c r="B44" s="1">
        <v>40087</v>
      </c>
      <c r="C44" s="14">
        <v>1.6642108267292202</v>
      </c>
      <c r="D44" s="15">
        <v>34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10.32258064516129</v>
      </c>
      <c r="O44" s="15">
        <v>0</v>
      </c>
      <c r="P44" s="15">
        <v>0</v>
      </c>
    </row>
    <row r="45" spans="1:16" x14ac:dyDescent="0.25">
      <c r="A45" s="12">
        <f t="shared" si="0"/>
        <v>35</v>
      </c>
      <c r="B45" s="1">
        <v>40118</v>
      </c>
      <c r="C45" s="14">
        <v>2.8651056577080944</v>
      </c>
      <c r="D45" s="15">
        <v>35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14.466666666666667</v>
      </c>
      <c r="P45" s="15">
        <v>0</v>
      </c>
    </row>
    <row r="46" spans="1:16" x14ac:dyDescent="0.25">
      <c r="A46" s="12">
        <f t="shared" si="0"/>
        <v>36</v>
      </c>
      <c r="B46" s="1">
        <v>40148</v>
      </c>
      <c r="C46" s="14">
        <v>4.119012099932732</v>
      </c>
      <c r="D46" s="15">
        <v>36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24.919354838709676</v>
      </c>
    </row>
    <row r="47" spans="1:16" x14ac:dyDescent="0.25">
      <c r="A47" s="12">
        <f t="shared" si="0"/>
        <v>37</v>
      </c>
      <c r="B47" s="1">
        <v>40179</v>
      </c>
      <c r="C47" s="14">
        <v>2.754397945959949</v>
      </c>
      <c r="D47" s="15">
        <v>37</v>
      </c>
      <c r="E47" s="15">
        <v>14.661290322580646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x14ac:dyDescent="0.25">
      <c r="A48" s="12">
        <f t="shared" si="0"/>
        <v>38</v>
      </c>
      <c r="B48" s="1">
        <v>40210</v>
      </c>
      <c r="C48" s="14">
        <v>2.3480086350969174</v>
      </c>
      <c r="D48" s="15">
        <v>38</v>
      </c>
      <c r="E48" s="15">
        <v>0</v>
      </c>
      <c r="F48" s="15">
        <v>14.767857142857142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x14ac:dyDescent="0.25">
      <c r="A49" s="12">
        <f t="shared" si="0"/>
        <v>39</v>
      </c>
      <c r="B49" s="1">
        <v>40238</v>
      </c>
      <c r="C49" s="14">
        <v>2.1447787524172246</v>
      </c>
      <c r="D49" s="15">
        <v>39</v>
      </c>
      <c r="E49" s="15">
        <v>0</v>
      </c>
      <c r="F49" s="15">
        <v>0</v>
      </c>
      <c r="G49" s="15">
        <v>14.403225806451612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x14ac:dyDescent="0.25">
      <c r="A50" s="12">
        <f t="shared" si="0"/>
        <v>40</v>
      </c>
      <c r="B50" s="1">
        <v>40269</v>
      </c>
      <c r="C50" s="14">
        <v>1.8480153669500905</v>
      </c>
      <c r="D50" s="15">
        <v>40</v>
      </c>
      <c r="E50" s="15">
        <v>0</v>
      </c>
      <c r="F50" s="15">
        <v>0</v>
      </c>
      <c r="G50" s="15">
        <v>0</v>
      </c>
      <c r="H50" s="15">
        <v>10.866666666666667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x14ac:dyDescent="0.25">
      <c r="A51" s="12">
        <f t="shared" si="0"/>
        <v>41</v>
      </c>
      <c r="B51" s="1">
        <v>40299</v>
      </c>
      <c r="C51" s="14">
        <v>1.2734109666385844</v>
      </c>
      <c r="D51" s="15">
        <v>41</v>
      </c>
      <c r="E51" s="15">
        <v>0</v>
      </c>
      <c r="F51" s="15">
        <v>0</v>
      </c>
      <c r="G51" s="15">
        <v>0</v>
      </c>
      <c r="H51" s="15">
        <v>0</v>
      </c>
      <c r="I51" s="15">
        <v>7.854838709677419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x14ac:dyDescent="0.25">
      <c r="A52" s="12">
        <f t="shared" si="0"/>
        <v>42</v>
      </c>
      <c r="B52" s="1">
        <v>40330</v>
      </c>
      <c r="C52" s="14">
        <v>0.76884127308561134</v>
      </c>
      <c r="D52" s="15">
        <v>42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3.0833333333333335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x14ac:dyDescent="0.25">
      <c r="A53" s="12">
        <f t="shared" si="0"/>
        <v>43</v>
      </c>
      <c r="B53" s="1">
        <v>40360</v>
      </c>
      <c r="C53" s="14">
        <v>0.5691518305020673</v>
      </c>
      <c r="D53" s="15">
        <v>43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0.4838709677419355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</row>
    <row r="54" spans="1:16" x14ac:dyDescent="0.25">
      <c r="A54" s="12">
        <f t="shared" si="0"/>
        <v>44</v>
      </c>
      <c r="B54" s="1">
        <v>40391</v>
      </c>
      <c r="C54" s="14">
        <v>0.78371687143114499</v>
      </c>
      <c r="D54" s="15">
        <v>44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0.54838709677419351</v>
      </c>
      <c r="M54" s="15">
        <v>0</v>
      </c>
      <c r="N54" s="15">
        <v>0</v>
      </c>
      <c r="O54" s="15">
        <v>0</v>
      </c>
      <c r="P54" s="15">
        <v>0</v>
      </c>
    </row>
    <row r="55" spans="1:16" x14ac:dyDescent="0.25">
      <c r="A55" s="12">
        <f t="shared" si="0"/>
        <v>45</v>
      </c>
      <c r="B55" s="1">
        <v>40422</v>
      </c>
      <c r="C55" s="14">
        <v>0.83119558883617317</v>
      </c>
      <c r="D55" s="15">
        <v>45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1.5666666666666667</v>
      </c>
      <c r="N55" s="15">
        <v>0</v>
      </c>
      <c r="O55" s="15">
        <v>0</v>
      </c>
      <c r="P55" s="15">
        <v>0</v>
      </c>
    </row>
    <row r="56" spans="1:16" x14ac:dyDescent="0.25">
      <c r="A56" s="12">
        <f t="shared" si="0"/>
        <v>46</v>
      </c>
      <c r="B56" s="1">
        <v>40452</v>
      </c>
      <c r="C56" s="14">
        <v>1.5200298848242941</v>
      </c>
      <c r="D56" s="15">
        <v>46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7.870967741935484</v>
      </c>
      <c r="O56" s="15">
        <v>0</v>
      </c>
      <c r="P56" s="15">
        <v>0</v>
      </c>
    </row>
    <row r="57" spans="1:16" x14ac:dyDescent="0.25">
      <c r="A57" s="12">
        <f t="shared" si="0"/>
        <v>47</v>
      </c>
      <c r="B57" s="1">
        <v>40483</v>
      </c>
      <c r="C57" s="14">
        <v>3.3464128205889754</v>
      </c>
      <c r="D57" s="15">
        <v>47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18.3</v>
      </c>
      <c r="P57" s="15">
        <v>0</v>
      </c>
    </row>
    <row r="58" spans="1:16" x14ac:dyDescent="0.25">
      <c r="A58" s="12">
        <f t="shared" si="0"/>
        <v>48</v>
      </c>
      <c r="B58" s="1">
        <v>40513</v>
      </c>
      <c r="C58" s="14">
        <v>3.5293706635069912</v>
      </c>
      <c r="D58" s="15">
        <v>48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17.403225806451612</v>
      </c>
    </row>
    <row r="59" spans="1:16" x14ac:dyDescent="0.25">
      <c r="A59" s="12">
        <f t="shared" si="0"/>
        <v>49</v>
      </c>
      <c r="B59" s="1">
        <v>40544</v>
      </c>
      <c r="C59" s="14">
        <v>3.2892842718243589</v>
      </c>
      <c r="D59" s="15">
        <v>49</v>
      </c>
      <c r="E59" s="15">
        <v>19.548387096774192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</row>
    <row r="60" spans="1:16" x14ac:dyDescent="0.25">
      <c r="A60" s="12">
        <f t="shared" si="0"/>
        <v>50</v>
      </c>
      <c r="B60" s="1">
        <v>40575</v>
      </c>
      <c r="C60" s="14">
        <v>3.4998053543071239</v>
      </c>
      <c r="D60" s="15">
        <v>50</v>
      </c>
      <c r="E60" s="15">
        <v>0</v>
      </c>
      <c r="F60" s="15">
        <v>21.553571428571427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x14ac:dyDescent="0.25">
      <c r="A61" s="12">
        <f t="shared" si="0"/>
        <v>51</v>
      </c>
      <c r="B61" s="1">
        <v>40603</v>
      </c>
      <c r="C61" s="14">
        <v>2.6875091981008397</v>
      </c>
      <c r="D61" s="15">
        <v>51</v>
      </c>
      <c r="E61" s="15">
        <v>0</v>
      </c>
      <c r="F61" s="15">
        <v>0</v>
      </c>
      <c r="G61" s="15">
        <v>13.82258064516129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</row>
    <row r="62" spans="1:16" x14ac:dyDescent="0.25">
      <c r="A62" s="12">
        <f t="shared" si="0"/>
        <v>52</v>
      </c>
      <c r="B62" s="1">
        <v>40634</v>
      </c>
      <c r="C62" s="14">
        <v>2.1492858671900152</v>
      </c>
      <c r="D62" s="15">
        <v>52</v>
      </c>
      <c r="E62" s="15">
        <v>0</v>
      </c>
      <c r="F62" s="15">
        <v>0</v>
      </c>
      <c r="G62" s="15">
        <v>0</v>
      </c>
      <c r="H62" s="15">
        <v>14.65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</row>
    <row r="63" spans="1:16" x14ac:dyDescent="0.25">
      <c r="A63" s="12">
        <f t="shared" si="0"/>
        <v>53</v>
      </c>
      <c r="B63" s="1">
        <v>40664</v>
      </c>
      <c r="C63" s="14">
        <v>1.3453390110972336</v>
      </c>
      <c r="D63" s="15">
        <v>53</v>
      </c>
      <c r="E63" s="15">
        <v>0</v>
      </c>
      <c r="F63" s="15">
        <v>0</v>
      </c>
      <c r="G63" s="15">
        <v>0</v>
      </c>
      <c r="H63" s="15">
        <v>0</v>
      </c>
      <c r="I63" s="15">
        <v>7.774193548387097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</row>
    <row r="64" spans="1:16" x14ac:dyDescent="0.25">
      <c r="A64" s="12">
        <f t="shared" si="0"/>
        <v>54</v>
      </c>
      <c r="B64" s="1">
        <v>40695</v>
      </c>
      <c r="C64" s="14">
        <v>0.85135858304934398</v>
      </c>
      <c r="D64" s="15">
        <v>54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1.6666666666666667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</row>
    <row r="65" spans="1:16" x14ac:dyDescent="0.25">
      <c r="A65" s="12">
        <f t="shared" si="0"/>
        <v>55</v>
      </c>
      <c r="B65" s="1">
        <v>40725</v>
      </c>
      <c r="C65" s="14">
        <v>0.65057550548490695</v>
      </c>
      <c r="D65" s="15">
        <v>55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0.45161290322580644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</row>
    <row r="66" spans="1:16" x14ac:dyDescent="0.25">
      <c r="A66" s="12">
        <f t="shared" si="0"/>
        <v>56</v>
      </c>
      <c r="B66" s="1">
        <v>40756</v>
      </c>
      <c r="C66" s="14">
        <v>0.65525695961744046</v>
      </c>
      <c r="D66" s="15">
        <v>56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8.0645161290322578E-2</v>
      </c>
      <c r="M66" s="15">
        <v>0</v>
      </c>
      <c r="N66" s="15">
        <v>0</v>
      </c>
      <c r="O66" s="15">
        <v>0</v>
      </c>
      <c r="P66" s="15">
        <v>0</v>
      </c>
    </row>
    <row r="67" spans="1:16" x14ac:dyDescent="0.25">
      <c r="A67" s="12">
        <f t="shared" si="0"/>
        <v>57</v>
      </c>
      <c r="B67" s="1">
        <v>40787</v>
      </c>
      <c r="C67" s="14">
        <v>0.68027513300227838</v>
      </c>
      <c r="D67" s="15">
        <v>57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1.2666666666666666</v>
      </c>
      <c r="N67" s="15">
        <v>0</v>
      </c>
      <c r="O67" s="15">
        <v>0</v>
      </c>
      <c r="P67" s="15">
        <v>0</v>
      </c>
    </row>
    <row r="68" spans="1:16" x14ac:dyDescent="0.25">
      <c r="A68" s="12">
        <f t="shared" si="0"/>
        <v>58</v>
      </c>
      <c r="B68" s="1">
        <v>40817</v>
      </c>
      <c r="C68" s="14">
        <v>1.6998523622433124</v>
      </c>
      <c r="D68" s="15">
        <v>58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9.6451612903225801</v>
      </c>
      <c r="O68" s="15">
        <v>0</v>
      </c>
      <c r="P68" s="15">
        <v>0</v>
      </c>
    </row>
    <row r="69" spans="1:16" x14ac:dyDescent="0.25">
      <c r="A69" s="12">
        <f t="shared" si="0"/>
        <v>59</v>
      </c>
      <c r="B69" s="1">
        <v>40848</v>
      </c>
      <c r="C69" s="14">
        <v>3.3871853922076194</v>
      </c>
      <c r="D69" s="15">
        <v>59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18.283333333333335</v>
      </c>
      <c r="P69" s="15">
        <v>0</v>
      </c>
    </row>
    <row r="70" spans="1:16" x14ac:dyDescent="0.25">
      <c r="A70" s="12">
        <f t="shared" si="0"/>
        <v>60</v>
      </c>
      <c r="B70" s="1">
        <v>40878</v>
      </c>
      <c r="C70" s="14">
        <v>3.7987419965533116</v>
      </c>
      <c r="D70" s="15">
        <v>60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20.5</v>
      </c>
    </row>
    <row r="71" spans="1:16" x14ac:dyDescent="0.25">
      <c r="A71" s="12">
        <f t="shared" si="0"/>
        <v>61</v>
      </c>
      <c r="B71" s="1">
        <v>40909</v>
      </c>
      <c r="C71" s="14">
        <v>3.3848936229559756</v>
      </c>
      <c r="D71" s="15">
        <v>61</v>
      </c>
      <c r="E71" s="15">
        <v>20.838709677419356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</row>
    <row r="72" spans="1:16" x14ac:dyDescent="0.25">
      <c r="A72" s="12">
        <f t="shared" si="0"/>
        <v>62</v>
      </c>
      <c r="B72" s="1">
        <v>40940</v>
      </c>
      <c r="C72" s="14">
        <v>3.0404361265452811</v>
      </c>
      <c r="D72" s="15">
        <v>62</v>
      </c>
      <c r="E72" s="15">
        <v>0</v>
      </c>
      <c r="F72" s="15">
        <v>15.758620689655173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</row>
    <row r="73" spans="1:16" x14ac:dyDescent="0.25">
      <c r="A73" s="12">
        <f t="shared" si="0"/>
        <v>63</v>
      </c>
      <c r="B73" s="1">
        <v>40969</v>
      </c>
      <c r="C73" s="14">
        <v>2.7541127046604204</v>
      </c>
      <c r="D73" s="15">
        <v>63</v>
      </c>
      <c r="E73" s="15">
        <v>0</v>
      </c>
      <c r="F73" s="15">
        <v>0</v>
      </c>
      <c r="G73" s="15">
        <v>17.483870967741936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</row>
    <row r="74" spans="1:16" x14ac:dyDescent="0.25">
      <c r="A74" s="12">
        <f t="shared" si="0"/>
        <v>64</v>
      </c>
      <c r="B74" s="1">
        <v>41000</v>
      </c>
      <c r="C74" s="14">
        <v>1.7466565511322822</v>
      </c>
      <c r="D74" s="15">
        <v>64</v>
      </c>
      <c r="E74" s="15">
        <v>0</v>
      </c>
      <c r="F74" s="15">
        <v>0</v>
      </c>
      <c r="G74" s="15">
        <v>0</v>
      </c>
      <c r="H74" s="15">
        <v>10.483333333333333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</row>
    <row r="75" spans="1:16" x14ac:dyDescent="0.25">
      <c r="A75" s="12">
        <f t="shared" si="0"/>
        <v>65</v>
      </c>
      <c r="B75" s="1">
        <v>41030</v>
      </c>
      <c r="C75" s="14">
        <v>1.1106527128268548</v>
      </c>
      <c r="D75" s="15">
        <v>65</v>
      </c>
      <c r="E75" s="15">
        <v>0</v>
      </c>
      <c r="F75" s="15">
        <v>0</v>
      </c>
      <c r="G75" s="15">
        <v>0</v>
      </c>
      <c r="H75" s="15">
        <v>0</v>
      </c>
      <c r="I75" s="15">
        <v>6.67741935483871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x14ac:dyDescent="0.25">
      <c r="A76" s="12">
        <f t="shared" si="0"/>
        <v>66</v>
      </c>
      <c r="B76" s="1">
        <v>41061</v>
      </c>
      <c r="C76" s="14">
        <v>0.95994529012763941</v>
      </c>
      <c r="D76" s="15">
        <v>66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4.1833333333333336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</row>
    <row r="77" spans="1:16" x14ac:dyDescent="0.25">
      <c r="A77" s="12">
        <f t="shared" ref="A77:A130" si="1">A76+1</f>
        <v>67</v>
      </c>
      <c r="B77" s="1">
        <v>41091</v>
      </c>
      <c r="C77" s="14">
        <v>0.58366080815698407</v>
      </c>
      <c r="D77" s="15">
        <v>67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0.61290322580645162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</row>
    <row r="78" spans="1:16" x14ac:dyDescent="0.25">
      <c r="A78" s="12">
        <f t="shared" si="1"/>
        <v>68</v>
      </c>
      <c r="B78" s="1">
        <v>41122</v>
      </c>
      <c r="C78" s="14">
        <v>0.75556158630292769</v>
      </c>
      <c r="D78" s="15">
        <v>68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0.16129032258064516</v>
      </c>
      <c r="M78" s="15">
        <v>0</v>
      </c>
      <c r="N78" s="15">
        <v>0</v>
      </c>
      <c r="O78" s="15">
        <v>0</v>
      </c>
      <c r="P78" s="15">
        <v>0</v>
      </c>
    </row>
    <row r="79" spans="1:16" x14ac:dyDescent="0.25">
      <c r="A79" s="12">
        <f t="shared" si="1"/>
        <v>69</v>
      </c>
      <c r="B79" s="1">
        <v>41153</v>
      </c>
      <c r="C79" s="14">
        <v>0.65755990574929712</v>
      </c>
      <c r="D79" s="15">
        <v>69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2.5833333333333335</v>
      </c>
      <c r="N79" s="15">
        <v>0</v>
      </c>
      <c r="O79" s="15">
        <v>0</v>
      </c>
      <c r="P79" s="15">
        <v>0</v>
      </c>
    </row>
    <row r="80" spans="1:16" x14ac:dyDescent="0.25">
      <c r="A80" s="12">
        <f t="shared" si="1"/>
        <v>70</v>
      </c>
      <c r="B80" s="1">
        <v>41183</v>
      </c>
      <c r="C80" s="14">
        <v>1.6505371599616587</v>
      </c>
      <c r="D80" s="15">
        <v>70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9.258064516129032</v>
      </c>
      <c r="O80" s="15">
        <v>0</v>
      </c>
      <c r="P80" s="15">
        <v>0</v>
      </c>
    </row>
    <row r="81" spans="1:16" x14ac:dyDescent="0.25">
      <c r="A81" s="12">
        <f t="shared" si="1"/>
        <v>71</v>
      </c>
      <c r="B81" s="1">
        <v>41214</v>
      </c>
      <c r="C81" s="14">
        <v>2.6764565361102886</v>
      </c>
      <c r="D81" s="15">
        <v>71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13.716666666666667</v>
      </c>
      <c r="P81" s="15">
        <v>0</v>
      </c>
    </row>
    <row r="82" spans="1:16" x14ac:dyDescent="0.25">
      <c r="A82" s="12">
        <f t="shared" si="1"/>
        <v>72</v>
      </c>
      <c r="B82" s="1">
        <v>41244</v>
      </c>
      <c r="C82" s="14">
        <v>3.7348643679440148</v>
      </c>
      <c r="D82" s="15">
        <v>72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19.580645161290324</v>
      </c>
    </row>
    <row r="83" spans="1:16" x14ac:dyDescent="0.25">
      <c r="A83" s="12">
        <f t="shared" si="1"/>
        <v>73</v>
      </c>
      <c r="B83" s="1">
        <v>41275</v>
      </c>
      <c r="C83" s="14">
        <v>3.7330440059963452</v>
      </c>
      <c r="D83" s="15">
        <v>73</v>
      </c>
      <c r="E83" s="15">
        <v>22.677419354838708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</row>
    <row r="84" spans="1:16" x14ac:dyDescent="0.25">
      <c r="A84" s="12">
        <f t="shared" si="1"/>
        <v>74</v>
      </c>
      <c r="B84" s="1">
        <v>41306</v>
      </c>
      <c r="C84" s="14">
        <v>3.0413408687045846</v>
      </c>
      <c r="D84" s="15">
        <v>74</v>
      </c>
      <c r="E84" s="15">
        <v>0</v>
      </c>
      <c r="F84" s="15">
        <v>15.785714285714286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</row>
    <row r="85" spans="1:16" x14ac:dyDescent="0.25">
      <c r="A85" s="12">
        <f t="shared" si="1"/>
        <v>75</v>
      </c>
      <c r="B85" s="1">
        <v>41334</v>
      </c>
      <c r="C85" s="14">
        <v>2.3872908611085086</v>
      </c>
      <c r="D85" s="15">
        <v>75</v>
      </c>
      <c r="E85" s="15">
        <v>0</v>
      </c>
      <c r="F85" s="15">
        <v>0</v>
      </c>
      <c r="G85" s="15">
        <v>15.17741935483871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</row>
    <row r="86" spans="1:16" x14ac:dyDescent="0.25">
      <c r="A86" s="12">
        <f t="shared" si="1"/>
        <v>76</v>
      </c>
      <c r="B86" s="1">
        <v>41365</v>
      </c>
      <c r="C86" s="14">
        <v>1.7540191629096276</v>
      </c>
      <c r="D86" s="15">
        <v>76</v>
      </c>
      <c r="E86" s="15">
        <v>0</v>
      </c>
      <c r="F86" s="15">
        <v>0</v>
      </c>
      <c r="G86" s="15">
        <v>0</v>
      </c>
      <c r="H86" s="15">
        <v>11.65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</row>
    <row r="87" spans="1:16" x14ac:dyDescent="0.25">
      <c r="A87" s="12">
        <f t="shared" si="1"/>
        <v>77</v>
      </c>
      <c r="B87" s="1">
        <v>41395</v>
      </c>
      <c r="C87" s="14">
        <v>1.0684308967071143</v>
      </c>
      <c r="D87" s="15">
        <v>77</v>
      </c>
      <c r="E87" s="15">
        <v>0</v>
      </c>
      <c r="F87" s="15">
        <v>0</v>
      </c>
      <c r="G87" s="15">
        <v>0</v>
      </c>
      <c r="H87" s="15">
        <v>0</v>
      </c>
      <c r="I87" s="15">
        <v>4.741935483870968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</row>
    <row r="88" spans="1:16" x14ac:dyDescent="0.25">
      <c r="A88" s="12">
        <f t="shared" si="1"/>
        <v>78</v>
      </c>
      <c r="B88" s="1">
        <v>41426</v>
      </c>
      <c r="C88" s="14">
        <v>0.60483379456830844</v>
      </c>
      <c r="D88" s="15">
        <v>78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1.1666666666666667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</row>
    <row r="89" spans="1:16" x14ac:dyDescent="0.25">
      <c r="A89" s="12">
        <f t="shared" si="1"/>
        <v>79</v>
      </c>
      <c r="B89" s="1">
        <v>41456</v>
      </c>
      <c r="C89" s="14">
        <v>0.51112250803843262</v>
      </c>
      <c r="D89" s="15">
        <v>79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6.4516129032258063E-2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</row>
    <row r="90" spans="1:16" x14ac:dyDescent="0.25">
      <c r="A90" s="12">
        <f t="shared" si="1"/>
        <v>80</v>
      </c>
      <c r="B90" s="1">
        <v>41487</v>
      </c>
      <c r="C90" s="14">
        <v>0.6922531438883841</v>
      </c>
      <c r="D90" s="15">
        <v>80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</row>
    <row r="91" spans="1:16" x14ac:dyDescent="0.25">
      <c r="A91" s="12">
        <f t="shared" si="1"/>
        <v>81</v>
      </c>
      <c r="B91" s="1">
        <v>41518</v>
      </c>
      <c r="C91" s="14">
        <v>0.73723503923470368</v>
      </c>
      <c r="D91" s="15">
        <v>81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2.0333333333333332</v>
      </c>
      <c r="N91" s="15">
        <v>0</v>
      </c>
      <c r="O91" s="15">
        <v>0</v>
      </c>
      <c r="P91" s="15">
        <v>0</v>
      </c>
    </row>
    <row r="92" spans="1:16" x14ac:dyDescent="0.25">
      <c r="A92" s="12">
        <f t="shared" si="1"/>
        <v>82</v>
      </c>
      <c r="B92" s="1">
        <v>41548</v>
      </c>
      <c r="C92" s="14">
        <v>1.8447756682651197</v>
      </c>
      <c r="D92" s="15">
        <v>82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10.870967741935484</v>
      </c>
      <c r="O92" s="15">
        <v>0</v>
      </c>
      <c r="P92" s="15">
        <v>0</v>
      </c>
    </row>
    <row r="93" spans="1:16" x14ac:dyDescent="0.25">
      <c r="A93" s="12">
        <f t="shared" si="1"/>
        <v>83</v>
      </c>
      <c r="B93" s="1">
        <v>41579</v>
      </c>
      <c r="C93" s="14">
        <v>3.1237608728202222</v>
      </c>
      <c r="D93" s="15">
        <v>83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16.366666666666667</v>
      </c>
      <c r="P93" s="15">
        <v>0</v>
      </c>
    </row>
    <row r="94" spans="1:16" x14ac:dyDescent="0.25">
      <c r="A94" s="12">
        <f t="shared" si="1"/>
        <v>84</v>
      </c>
      <c r="B94" s="1">
        <v>41609</v>
      </c>
      <c r="C94" s="14">
        <v>4.0287640954501649</v>
      </c>
      <c r="D94" s="15">
        <v>84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24.06451612903226</v>
      </c>
    </row>
    <row r="95" spans="1:16" x14ac:dyDescent="0.25">
      <c r="A95" s="12">
        <f t="shared" si="1"/>
        <v>85</v>
      </c>
      <c r="B95" s="1">
        <v>41640</v>
      </c>
      <c r="C95" s="14">
        <v>3.1534615753985342</v>
      </c>
      <c r="D95" s="15">
        <v>85</v>
      </c>
      <c r="E95" s="15">
        <v>19.177419354838708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</row>
    <row r="96" spans="1:16" x14ac:dyDescent="0.25">
      <c r="A96" s="12">
        <f t="shared" si="1"/>
        <v>86</v>
      </c>
      <c r="B96" s="1">
        <v>41671</v>
      </c>
      <c r="C96" s="14">
        <v>3.4577061994928</v>
      </c>
      <c r="D96" s="15">
        <v>86</v>
      </c>
      <c r="E96" s="15">
        <v>0</v>
      </c>
      <c r="F96" s="15">
        <v>22.410714285714285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</row>
    <row r="97" spans="1:16" x14ac:dyDescent="0.25">
      <c r="A97" s="12">
        <f t="shared" si="1"/>
        <v>87</v>
      </c>
      <c r="B97" s="1">
        <v>41699</v>
      </c>
      <c r="C97" s="14">
        <v>2.2949859398146706</v>
      </c>
      <c r="D97" s="15">
        <v>87</v>
      </c>
      <c r="E97" s="15">
        <v>0</v>
      </c>
      <c r="F97" s="15">
        <v>0</v>
      </c>
      <c r="G97" s="15">
        <v>14.35483870967742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</row>
    <row r="98" spans="1:16" x14ac:dyDescent="0.25">
      <c r="A98" s="12">
        <f t="shared" si="1"/>
        <v>88</v>
      </c>
      <c r="B98" s="1">
        <v>41730</v>
      </c>
      <c r="C98" s="14">
        <v>1.5044904996308581</v>
      </c>
      <c r="D98" s="15">
        <v>88</v>
      </c>
      <c r="E98" s="15">
        <v>0</v>
      </c>
      <c r="F98" s="15">
        <v>0</v>
      </c>
      <c r="G98" s="15">
        <v>0</v>
      </c>
      <c r="H98" s="15">
        <v>9.3833333333333329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</row>
    <row r="99" spans="1:16" x14ac:dyDescent="0.25">
      <c r="A99" s="12">
        <f t="shared" si="1"/>
        <v>89</v>
      </c>
      <c r="B99" s="1">
        <v>41760</v>
      </c>
      <c r="C99" s="14">
        <v>0.95218166411079375</v>
      </c>
      <c r="D99" s="15">
        <v>89</v>
      </c>
      <c r="E99" s="15">
        <v>0</v>
      </c>
      <c r="F99" s="15">
        <v>0</v>
      </c>
      <c r="G99" s="15">
        <v>0</v>
      </c>
      <c r="H99" s="15">
        <v>0</v>
      </c>
      <c r="I99" s="15">
        <v>3.1774193548387095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</row>
    <row r="100" spans="1:16" x14ac:dyDescent="0.25">
      <c r="A100" s="12">
        <f t="shared" si="1"/>
        <v>90</v>
      </c>
      <c r="B100" s="1">
        <v>41791</v>
      </c>
      <c r="C100" s="14">
        <v>0.65628319778210575</v>
      </c>
      <c r="D100" s="15">
        <v>90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0.83333333333333337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</row>
    <row r="101" spans="1:16" x14ac:dyDescent="0.25">
      <c r="A101" s="12">
        <f t="shared" si="1"/>
        <v>91</v>
      </c>
      <c r="B101" s="1">
        <v>41821</v>
      </c>
      <c r="C101" s="14">
        <v>0.89009509354376715</v>
      </c>
      <c r="D101" s="15">
        <v>91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3.2258064516129031E-2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</row>
    <row r="102" spans="1:16" x14ac:dyDescent="0.25">
      <c r="A102" s="12">
        <f t="shared" si="1"/>
        <v>92</v>
      </c>
      <c r="B102" s="1">
        <v>41852</v>
      </c>
      <c r="C102" s="14">
        <v>0.53656991936155674</v>
      </c>
      <c r="D102" s="15">
        <v>92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</row>
    <row r="103" spans="1:16" x14ac:dyDescent="0.25">
      <c r="A103" s="12">
        <f t="shared" si="1"/>
        <v>93</v>
      </c>
      <c r="B103" s="1">
        <v>41883</v>
      </c>
      <c r="C103" s="14">
        <v>0.75468371871826945</v>
      </c>
      <c r="D103" s="15">
        <v>93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0.71666666666666667</v>
      </c>
      <c r="N103" s="15">
        <v>0</v>
      </c>
      <c r="O103" s="15">
        <v>0</v>
      </c>
      <c r="P103" s="15">
        <v>0</v>
      </c>
    </row>
    <row r="104" spans="1:16" x14ac:dyDescent="0.25">
      <c r="A104" s="12">
        <f t="shared" si="1"/>
        <v>94</v>
      </c>
      <c r="B104" s="1">
        <v>41913</v>
      </c>
      <c r="C104" s="14">
        <v>1.0275095376426984</v>
      </c>
      <c r="D104" s="15">
        <v>94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3.9516129032258065</v>
      </c>
      <c r="O104" s="15">
        <v>0</v>
      </c>
      <c r="P104" s="15">
        <v>0</v>
      </c>
    </row>
    <row r="105" spans="1:16" x14ac:dyDescent="0.25">
      <c r="A105" s="12">
        <f t="shared" si="1"/>
        <v>95</v>
      </c>
      <c r="B105" s="1">
        <v>41944</v>
      </c>
      <c r="C105" s="14">
        <v>3.6277437710496567</v>
      </c>
      <c r="D105" s="15">
        <v>95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16.05</v>
      </c>
      <c r="P105" s="15">
        <v>0</v>
      </c>
    </row>
    <row r="106" spans="1:16" x14ac:dyDescent="0.25">
      <c r="A106" s="12">
        <f t="shared" si="1"/>
        <v>96</v>
      </c>
      <c r="B106" s="1">
        <v>41974</v>
      </c>
      <c r="C106" s="14">
        <v>2.9828223266271325</v>
      </c>
      <c r="D106" s="15">
        <v>96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17.64516129032258</v>
      </c>
    </row>
    <row r="107" spans="1:16" x14ac:dyDescent="0.25">
      <c r="A107" s="12">
        <f t="shared" si="1"/>
        <v>97</v>
      </c>
      <c r="B107" s="1">
        <v>42005</v>
      </c>
      <c r="C107" s="14">
        <v>3.3137230070288535</v>
      </c>
      <c r="D107" s="15">
        <v>97</v>
      </c>
      <c r="E107" s="15">
        <v>17.548387096774192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</row>
    <row r="108" spans="1:16" x14ac:dyDescent="0.25">
      <c r="A108" s="12">
        <f t="shared" si="1"/>
        <v>98</v>
      </c>
      <c r="B108" s="1">
        <v>42036</v>
      </c>
      <c r="C108" s="14">
        <v>2.0652396183754123</v>
      </c>
      <c r="D108" s="15">
        <v>98</v>
      </c>
      <c r="E108" s="15">
        <v>0</v>
      </c>
      <c r="F108" s="15">
        <v>13.017857142857142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</row>
    <row r="109" spans="1:16" x14ac:dyDescent="0.25">
      <c r="A109" s="12">
        <f t="shared" si="1"/>
        <v>99</v>
      </c>
      <c r="B109" s="1">
        <v>42064</v>
      </c>
      <c r="C109" s="14">
        <v>1.8514357160859016</v>
      </c>
      <c r="D109" s="15">
        <v>99</v>
      </c>
      <c r="E109" s="15">
        <v>0</v>
      </c>
      <c r="F109" s="15">
        <v>0</v>
      </c>
      <c r="G109" s="15">
        <v>11.5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</row>
    <row r="110" spans="1:16" x14ac:dyDescent="0.25">
      <c r="A110" s="12">
        <f t="shared" si="1"/>
        <v>100</v>
      </c>
      <c r="B110" s="1">
        <v>42095</v>
      </c>
      <c r="C110" s="14">
        <v>1.6758599625240991</v>
      </c>
      <c r="D110" s="15">
        <v>100</v>
      </c>
      <c r="E110" s="15">
        <v>0</v>
      </c>
      <c r="F110" s="15">
        <v>0</v>
      </c>
      <c r="G110" s="15">
        <v>0</v>
      </c>
      <c r="H110" s="15">
        <v>10.916666666666666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</row>
    <row r="111" spans="1:16" x14ac:dyDescent="0.25">
      <c r="A111" s="12">
        <f t="shared" si="1"/>
        <v>101</v>
      </c>
      <c r="B111" s="1">
        <v>42125</v>
      </c>
      <c r="C111" s="14">
        <v>0.87956160699772412</v>
      </c>
      <c r="D111" s="15">
        <v>101</v>
      </c>
      <c r="E111" s="15">
        <v>0</v>
      </c>
      <c r="F111" s="15">
        <v>0</v>
      </c>
      <c r="G111" s="15">
        <v>0</v>
      </c>
      <c r="H111" s="15">
        <v>0</v>
      </c>
      <c r="I111" s="15">
        <v>3.370967741935484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</row>
    <row r="112" spans="1:16" x14ac:dyDescent="0.25">
      <c r="A112" s="12">
        <f t="shared" si="1"/>
        <v>102</v>
      </c>
      <c r="B112" s="1">
        <v>42156</v>
      </c>
      <c r="C112" s="14">
        <v>0.28647391838151182</v>
      </c>
      <c r="D112" s="15">
        <v>102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0.26666666666666666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</row>
    <row r="113" spans="1:16" x14ac:dyDescent="0.25">
      <c r="A113" s="12">
        <f t="shared" si="1"/>
        <v>103</v>
      </c>
      <c r="B113" s="1">
        <v>42186</v>
      </c>
      <c r="C113" s="14">
        <v>0.55292053691124021</v>
      </c>
      <c r="D113" s="15">
        <v>103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</row>
    <row r="114" spans="1:16" x14ac:dyDescent="0.25">
      <c r="A114" s="12">
        <f t="shared" si="1"/>
        <v>104</v>
      </c>
      <c r="B114" s="1">
        <v>42217</v>
      </c>
      <c r="C114" s="14">
        <v>0.347985626789799</v>
      </c>
      <c r="D114" s="15">
        <v>104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</row>
    <row r="115" spans="1:16" x14ac:dyDescent="0.25">
      <c r="A115" s="12">
        <f t="shared" si="1"/>
        <v>105</v>
      </c>
      <c r="B115" s="1">
        <v>42248</v>
      </c>
      <c r="C115" s="14">
        <v>0.75921557700985531</v>
      </c>
      <c r="D115" s="15">
        <v>105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3.6666666666666665</v>
      </c>
      <c r="N115" s="15">
        <v>0</v>
      </c>
      <c r="O115" s="15">
        <v>0</v>
      </c>
      <c r="P115" s="15">
        <v>0</v>
      </c>
    </row>
    <row r="116" spans="1:16" x14ac:dyDescent="0.25">
      <c r="A116" s="12">
        <f t="shared" si="1"/>
        <v>106</v>
      </c>
      <c r="B116" s="1">
        <v>42278</v>
      </c>
      <c r="C116" s="14">
        <v>1.2287237143815948</v>
      </c>
      <c r="D116" s="15">
        <v>106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5.596774193548387</v>
      </c>
      <c r="O116" s="15">
        <v>0</v>
      </c>
      <c r="P116" s="15">
        <v>0</v>
      </c>
    </row>
    <row r="117" spans="1:16" x14ac:dyDescent="0.25">
      <c r="A117" s="12">
        <f t="shared" si="1"/>
        <v>107</v>
      </c>
      <c r="B117" s="1">
        <v>42309</v>
      </c>
      <c r="C117" s="14">
        <v>3.4034853259730906</v>
      </c>
      <c r="D117" s="15">
        <v>107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17.933333333333334</v>
      </c>
      <c r="P117" s="15">
        <v>0</v>
      </c>
    </row>
    <row r="118" spans="1:16" x14ac:dyDescent="0.25">
      <c r="A118" s="12">
        <f t="shared" si="1"/>
        <v>108</v>
      </c>
      <c r="B118" s="1">
        <v>42339</v>
      </c>
      <c r="C118" s="14">
        <v>3.5408516563856045</v>
      </c>
      <c r="D118" s="15">
        <v>108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18.177419354838708</v>
      </c>
    </row>
    <row r="119" spans="1:16" x14ac:dyDescent="0.25">
      <c r="A119" s="12">
        <f t="shared" si="1"/>
        <v>109</v>
      </c>
      <c r="B119" s="1">
        <v>42370</v>
      </c>
      <c r="C119" s="14">
        <v>3.576960450959187</v>
      </c>
      <c r="D119" s="15">
        <v>109</v>
      </c>
      <c r="E119" s="15">
        <v>18.806451612903224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</row>
    <row r="120" spans="1:16" x14ac:dyDescent="0.25">
      <c r="A120" s="12">
        <f t="shared" si="1"/>
        <v>110</v>
      </c>
      <c r="B120" s="1">
        <v>42401</v>
      </c>
      <c r="C120" s="14">
        <v>2.3079753734718209</v>
      </c>
      <c r="D120" s="15">
        <v>110</v>
      </c>
      <c r="E120" s="15">
        <v>0</v>
      </c>
      <c r="F120" s="15">
        <v>14.03448275862069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</row>
    <row r="121" spans="1:16" x14ac:dyDescent="0.25">
      <c r="A121" s="12">
        <f t="shared" si="1"/>
        <v>111</v>
      </c>
      <c r="B121" s="1">
        <v>42430</v>
      </c>
      <c r="C121" s="14">
        <v>2.1618097140569756</v>
      </c>
      <c r="D121" s="15">
        <v>111</v>
      </c>
      <c r="E121" s="15">
        <v>0</v>
      </c>
      <c r="F121" s="15">
        <v>0</v>
      </c>
      <c r="G121" s="15">
        <v>11.225806451612904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</row>
    <row r="122" spans="1:16" x14ac:dyDescent="0.25">
      <c r="A122" s="12">
        <f t="shared" si="1"/>
        <v>112</v>
      </c>
      <c r="B122" s="1">
        <v>42461</v>
      </c>
      <c r="C122" s="14">
        <v>1.1426117879231934</v>
      </c>
      <c r="D122" s="15">
        <v>112</v>
      </c>
      <c r="E122" s="15">
        <v>0</v>
      </c>
      <c r="F122" s="15">
        <v>0</v>
      </c>
      <c r="G122" s="15">
        <v>0</v>
      </c>
      <c r="H122" s="15">
        <v>6.2333333333333334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</row>
    <row r="123" spans="1:16" x14ac:dyDescent="0.25">
      <c r="A123" s="12">
        <f t="shared" si="1"/>
        <v>113</v>
      </c>
      <c r="B123" s="1">
        <v>42491</v>
      </c>
      <c r="C123" s="14">
        <v>0.78101057473619151</v>
      </c>
      <c r="D123" s="15">
        <v>113</v>
      </c>
      <c r="E123" s="15">
        <v>0</v>
      </c>
      <c r="F123" s="15">
        <v>0</v>
      </c>
      <c r="G123" s="15">
        <v>0</v>
      </c>
      <c r="H123" s="15">
        <v>0</v>
      </c>
      <c r="I123" s="15">
        <v>3.032258064516129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</row>
    <row r="124" spans="1:16" x14ac:dyDescent="0.25">
      <c r="A124" s="12">
        <f t="shared" si="1"/>
        <v>114</v>
      </c>
      <c r="B124" s="1">
        <v>42522</v>
      </c>
      <c r="C124" s="14">
        <v>0.67947859641378539</v>
      </c>
      <c r="D124" s="15">
        <v>114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1.5333333333333334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</row>
    <row r="125" spans="1:16" x14ac:dyDescent="0.25">
      <c r="A125" s="12">
        <f t="shared" si="1"/>
        <v>115</v>
      </c>
      <c r="B125" s="1">
        <v>42552</v>
      </c>
      <c r="C125" s="14">
        <v>0.60979944704921729</v>
      </c>
      <c r="D125" s="15">
        <v>115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0.12903225806451613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</row>
    <row r="126" spans="1:16" x14ac:dyDescent="0.25">
      <c r="A126" s="12">
        <f t="shared" si="1"/>
        <v>116</v>
      </c>
      <c r="B126" s="1">
        <v>42583</v>
      </c>
      <c r="C126" s="14">
        <v>0.49274666182315069</v>
      </c>
      <c r="D126" s="15">
        <v>116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</row>
    <row r="127" spans="1:16" x14ac:dyDescent="0.25">
      <c r="A127" s="12">
        <f t="shared" si="1"/>
        <v>117</v>
      </c>
      <c r="B127" s="1">
        <v>42614</v>
      </c>
      <c r="C127" s="14">
        <v>0.7413213202304072</v>
      </c>
      <c r="D127" s="15">
        <v>117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2.3666666666666667</v>
      </c>
      <c r="N127" s="15">
        <v>0</v>
      </c>
      <c r="O127" s="15">
        <v>0</v>
      </c>
      <c r="P127" s="15">
        <v>0</v>
      </c>
    </row>
    <row r="128" spans="1:16" x14ac:dyDescent="0.25">
      <c r="A128" s="12">
        <f t="shared" si="1"/>
        <v>118</v>
      </c>
      <c r="B128" s="1">
        <v>42644</v>
      </c>
      <c r="C128" s="14">
        <v>1.6159802804037982</v>
      </c>
      <c r="D128" s="15">
        <v>118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7.0161290322580649</v>
      </c>
      <c r="O128" s="15">
        <v>0</v>
      </c>
      <c r="P128" s="15">
        <v>0</v>
      </c>
    </row>
    <row r="129" spans="1:16" x14ac:dyDescent="0.25">
      <c r="A129" s="12">
        <f t="shared" si="1"/>
        <v>119</v>
      </c>
      <c r="B129" s="1">
        <v>42675</v>
      </c>
      <c r="C129" s="14">
        <v>2.3867459113070475</v>
      </c>
      <c r="D129" s="15">
        <v>119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9.6666666666666661</v>
      </c>
      <c r="P129" s="15">
        <v>0</v>
      </c>
    </row>
    <row r="130" spans="1:16" x14ac:dyDescent="0.25">
      <c r="A130" s="12">
        <f t="shared" si="1"/>
        <v>120</v>
      </c>
      <c r="B130" s="1">
        <v>42705</v>
      </c>
      <c r="C130" s="14">
        <v>4.5999131414323804</v>
      </c>
      <c r="D130" s="15">
        <v>120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25.822580645161292</v>
      </c>
    </row>
    <row r="131" spans="1:16" x14ac:dyDescent="0.25">
      <c r="B131" s="1"/>
      <c r="D131" s="1"/>
    </row>
    <row r="132" spans="1:16" x14ac:dyDescent="0.25">
      <c r="B132" s="1"/>
      <c r="D132" s="1"/>
    </row>
    <row r="133" spans="1:16" x14ac:dyDescent="0.25">
      <c r="B133" s="1"/>
      <c r="D133" s="1"/>
    </row>
    <row r="134" spans="1:16" x14ac:dyDescent="0.25">
      <c r="B134" s="1"/>
      <c r="D134" s="1"/>
    </row>
    <row r="135" spans="1:16" x14ac:dyDescent="0.25">
      <c r="B135" s="1"/>
      <c r="D135" s="1"/>
    </row>
    <row r="136" spans="1:16" x14ac:dyDescent="0.25">
      <c r="B136" s="1"/>
      <c r="D136" s="1"/>
    </row>
    <row r="137" spans="1:16" x14ac:dyDescent="0.25">
      <c r="B137" s="1"/>
      <c r="D137" s="1"/>
    </row>
    <row r="138" spans="1:16" x14ac:dyDescent="0.25">
      <c r="B138" s="1"/>
      <c r="D138" s="1"/>
    </row>
    <row r="139" spans="1:16" x14ac:dyDescent="0.25">
      <c r="B139" s="1"/>
      <c r="D139" s="1"/>
    </row>
    <row r="140" spans="1:16" x14ac:dyDescent="0.25">
      <c r="B140" s="1"/>
      <c r="D140" s="1"/>
    </row>
    <row r="141" spans="1:16" x14ac:dyDescent="0.25">
      <c r="B141" s="1"/>
      <c r="D141" s="1"/>
    </row>
    <row r="142" spans="1:16" x14ac:dyDescent="0.25">
      <c r="B142" s="1"/>
      <c r="D142" s="1"/>
    </row>
    <row r="143" spans="1:16" x14ac:dyDescent="0.25">
      <c r="B143" s="1"/>
      <c r="D143" s="1"/>
    </row>
    <row r="144" spans="1:16" x14ac:dyDescent="0.25">
      <c r="B144" s="1"/>
      <c r="D144" s="1"/>
    </row>
    <row r="145" spans="2:4" x14ac:dyDescent="0.25">
      <c r="B145" s="1"/>
      <c r="D145" s="1"/>
    </row>
    <row r="146" spans="2:4" x14ac:dyDescent="0.25">
      <c r="B146" s="1"/>
      <c r="D146" s="1"/>
    </row>
    <row r="147" spans="2:4" x14ac:dyDescent="0.25">
      <c r="B147" s="1"/>
      <c r="D147" s="1"/>
    </row>
    <row r="148" spans="2:4" x14ac:dyDescent="0.25">
      <c r="B148" s="1"/>
      <c r="D148" s="1"/>
    </row>
    <row r="149" spans="2:4" x14ac:dyDescent="0.25">
      <c r="B149" s="1"/>
      <c r="D149" s="1"/>
    </row>
    <row r="150" spans="2:4" x14ac:dyDescent="0.25">
      <c r="B150" s="1"/>
      <c r="D150" s="1"/>
    </row>
    <row r="151" spans="2:4" x14ac:dyDescent="0.25">
      <c r="B151" s="1"/>
      <c r="D151" s="1"/>
    </row>
    <row r="152" spans="2:4" x14ac:dyDescent="0.25">
      <c r="B152" s="1"/>
      <c r="D152" s="1"/>
    </row>
    <row r="153" spans="2:4" x14ac:dyDescent="0.25">
      <c r="B153" s="1"/>
      <c r="D153" s="1"/>
    </row>
    <row r="154" spans="2:4" x14ac:dyDescent="0.25">
      <c r="B154" s="1"/>
      <c r="D154" s="1"/>
    </row>
    <row r="155" spans="2:4" x14ac:dyDescent="0.25">
      <c r="B155" s="1"/>
      <c r="D155" s="1"/>
    </row>
    <row r="156" spans="2:4" x14ac:dyDescent="0.25">
      <c r="B156" s="1"/>
      <c r="D156" s="1"/>
    </row>
    <row r="157" spans="2:4" x14ac:dyDescent="0.25">
      <c r="B157" s="1"/>
      <c r="D157" s="1"/>
    </row>
    <row r="158" spans="2:4" x14ac:dyDescent="0.25">
      <c r="B158" s="1"/>
      <c r="D158" s="1"/>
    </row>
    <row r="159" spans="2:4" x14ac:dyDescent="0.25">
      <c r="B159" s="1"/>
      <c r="D159" s="1"/>
    </row>
    <row r="160" spans="2:4" x14ac:dyDescent="0.25">
      <c r="B160" s="1"/>
      <c r="D160" s="1"/>
    </row>
    <row r="161" spans="2:4" x14ac:dyDescent="0.25">
      <c r="B161" s="1"/>
      <c r="D161" s="1"/>
    </row>
    <row r="162" spans="2:4" x14ac:dyDescent="0.25">
      <c r="B162" s="1"/>
      <c r="D162" s="1"/>
    </row>
    <row r="163" spans="2:4" x14ac:dyDescent="0.25">
      <c r="B163" s="1"/>
      <c r="D163" s="1"/>
    </row>
    <row r="164" spans="2:4" x14ac:dyDescent="0.25">
      <c r="B164" s="1"/>
      <c r="D164" s="1"/>
    </row>
    <row r="165" spans="2:4" x14ac:dyDescent="0.25">
      <c r="B165" s="1"/>
      <c r="D165" s="1"/>
    </row>
    <row r="166" spans="2:4" x14ac:dyDescent="0.25">
      <c r="B166" s="1"/>
      <c r="D166" s="1"/>
    </row>
    <row r="167" spans="2:4" x14ac:dyDescent="0.25">
      <c r="B167" s="1"/>
      <c r="D167" s="1"/>
    </row>
    <row r="168" spans="2:4" x14ac:dyDescent="0.25">
      <c r="B168" s="1"/>
      <c r="D168" s="1"/>
    </row>
    <row r="169" spans="2:4" x14ac:dyDescent="0.25">
      <c r="B169" s="1"/>
      <c r="D169" s="1"/>
    </row>
    <row r="170" spans="2:4" x14ac:dyDescent="0.25">
      <c r="B170" s="1"/>
      <c r="D170" s="1"/>
    </row>
    <row r="171" spans="2:4" x14ac:dyDescent="0.25">
      <c r="B171" s="1"/>
      <c r="D171" s="1"/>
    </row>
    <row r="172" spans="2:4" x14ac:dyDescent="0.25">
      <c r="B172" s="1"/>
      <c r="D172" s="1"/>
    </row>
    <row r="173" spans="2:4" x14ac:dyDescent="0.25">
      <c r="B173" s="1"/>
      <c r="D173" s="1"/>
    </row>
    <row r="174" spans="2:4" x14ac:dyDescent="0.25">
      <c r="B174" s="1"/>
      <c r="D174" s="1"/>
    </row>
    <row r="175" spans="2:4" x14ac:dyDescent="0.25">
      <c r="B175" s="1"/>
      <c r="D175" s="1"/>
    </row>
    <row r="176" spans="2:4" x14ac:dyDescent="0.25">
      <c r="B176" s="1"/>
      <c r="D176" s="1"/>
    </row>
    <row r="177" spans="2:4" x14ac:dyDescent="0.25">
      <c r="B177" s="1"/>
      <c r="D177" s="1"/>
    </row>
    <row r="178" spans="2:4" x14ac:dyDescent="0.25">
      <c r="B178" s="1"/>
      <c r="D178" s="1"/>
    </row>
    <row r="179" spans="2:4" x14ac:dyDescent="0.25">
      <c r="B179" s="1"/>
      <c r="D179" s="1"/>
    </row>
    <row r="180" spans="2:4" x14ac:dyDescent="0.25">
      <c r="B180" s="1"/>
      <c r="D180" s="1"/>
    </row>
    <row r="181" spans="2:4" x14ac:dyDescent="0.25">
      <c r="B181" s="1"/>
      <c r="D181" s="1"/>
    </row>
    <row r="182" spans="2:4" x14ac:dyDescent="0.25">
      <c r="B182" s="1"/>
      <c r="D182" s="1"/>
    </row>
    <row r="183" spans="2:4" x14ac:dyDescent="0.25">
      <c r="B183" s="1"/>
      <c r="D183" s="1"/>
    </row>
    <row r="184" spans="2:4" x14ac:dyDescent="0.25">
      <c r="B184" s="1"/>
      <c r="D184" s="1"/>
    </row>
    <row r="185" spans="2:4" x14ac:dyDescent="0.25">
      <c r="B185" s="1"/>
      <c r="D185" s="1"/>
    </row>
    <row r="186" spans="2:4" x14ac:dyDescent="0.25">
      <c r="B186" s="1"/>
      <c r="D186" s="1"/>
    </row>
    <row r="187" spans="2:4" x14ac:dyDescent="0.25">
      <c r="B187" s="1"/>
      <c r="D187" s="1"/>
    </row>
    <row r="188" spans="2:4" x14ac:dyDescent="0.25">
      <c r="B188" s="1"/>
      <c r="D188" s="1"/>
    </row>
    <row r="189" spans="2:4" x14ac:dyDescent="0.25">
      <c r="B189" s="1"/>
      <c r="D189" s="1"/>
    </row>
    <row r="190" spans="2:4" x14ac:dyDescent="0.25">
      <c r="B190" s="1"/>
      <c r="D190" s="1"/>
    </row>
    <row r="191" spans="2:4" x14ac:dyDescent="0.25">
      <c r="B191" s="1"/>
      <c r="D191" s="1"/>
    </row>
    <row r="192" spans="2:4" x14ac:dyDescent="0.25">
      <c r="B192" s="1"/>
      <c r="D192" s="1"/>
    </row>
    <row r="193" spans="2:4" x14ac:dyDescent="0.25">
      <c r="B193" s="1"/>
      <c r="D193" s="1"/>
    </row>
    <row r="194" spans="2:4" x14ac:dyDescent="0.25">
      <c r="B194" s="1"/>
      <c r="D194" s="1"/>
    </row>
    <row r="195" spans="2:4" x14ac:dyDescent="0.25">
      <c r="B195" s="1"/>
      <c r="D195" s="1"/>
    </row>
    <row r="196" spans="2:4" x14ac:dyDescent="0.25">
      <c r="B196" s="1"/>
      <c r="D196" s="1"/>
    </row>
    <row r="197" spans="2:4" x14ac:dyDescent="0.25">
      <c r="B197" s="1"/>
      <c r="D197" s="1"/>
    </row>
    <row r="198" spans="2:4" x14ac:dyDescent="0.25">
      <c r="B198" s="1"/>
      <c r="D198" s="1"/>
    </row>
    <row r="199" spans="2:4" x14ac:dyDescent="0.25">
      <c r="B199" s="1"/>
      <c r="D199" s="1"/>
    </row>
    <row r="200" spans="2:4" x14ac:dyDescent="0.25">
      <c r="B200" s="1"/>
      <c r="D200" s="1"/>
    </row>
    <row r="201" spans="2:4" x14ac:dyDescent="0.25">
      <c r="B201" s="1"/>
      <c r="D201" s="1"/>
    </row>
    <row r="202" spans="2:4" x14ac:dyDescent="0.25">
      <c r="B202" s="1"/>
      <c r="D202" s="1"/>
    </row>
    <row r="203" spans="2:4" x14ac:dyDescent="0.25">
      <c r="B203" s="1"/>
      <c r="D203" s="1"/>
    </row>
    <row r="204" spans="2:4" x14ac:dyDescent="0.25">
      <c r="B204" s="1"/>
      <c r="D204" s="1"/>
    </row>
    <row r="205" spans="2:4" x14ac:dyDescent="0.25">
      <c r="B205" s="1"/>
      <c r="D205" s="1"/>
    </row>
    <row r="206" spans="2:4" x14ac:dyDescent="0.25">
      <c r="B206" s="1"/>
      <c r="D206" s="1"/>
    </row>
    <row r="207" spans="2:4" x14ac:dyDescent="0.25">
      <c r="B207" s="1"/>
      <c r="D207" s="1"/>
    </row>
    <row r="208" spans="2:4" x14ac:dyDescent="0.25">
      <c r="B208" s="1"/>
      <c r="D208" s="1"/>
    </row>
    <row r="209" spans="2:4" x14ac:dyDescent="0.25">
      <c r="B209" s="1"/>
      <c r="D209" s="1"/>
    </row>
    <row r="210" spans="2:4" x14ac:dyDescent="0.25">
      <c r="B210" s="1"/>
      <c r="D210" s="1"/>
    </row>
    <row r="211" spans="2:4" x14ac:dyDescent="0.25">
      <c r="B211" s="1"/>
      <c r="D211" s="1"/>
    </row>
    <row r="212" spans="2:4" x14ac:dyDescent="0.25">
      <c r="B212" s="1"/>
      <c r="D212" s="1"/>
    </row>
    <row r="213" spans="2:4" x14ac:dyDescent="0.25">
      <c r="B213" s="1"/>
      <c r="D213" s="1"/>
    </row>
    <row r="214" spans="2:4" x14ac:dyDescent="0.25">
      <c r="B214" s="1"/>
      <c r="D214" s="1"/>
    </row>
    <row r="215" spans="2:4" x14ac:dyDescent="0.25">
      <c r="B215" s="1"/>
      <c r="D215" s="1"/>
    </row>
    <row r="216" spans="2:4" x14ac:dyDescent="0.25">
      <c r="B216" s="1"/>
      <c r="D216" s="1"/>
    </row>
    <row r="217" spans="2:4" x14ac:dyDescent="0.25">
      <c r="B217" s="1"/>
      <c r="D217" s="1"/>
    </row>
    <row r="218" spans="2:4" x14ac:dyDescent="0.25">
      <c r="B218" s="1"/>
      <c r="D218" s="1"/>
    </row>
    <row r="219" spans="2:4" x14ac:dyDescent="0.25">
      <c r="B219" s="1"/>
      <c r="D219" s="1"/>
    </row>
    <row r="220" spans="2:4" x14ac:dyDescent="0.25">
      <c r="B220" s="1"/>
      <c r="D220" s="1"/>
    </row>
    <row r="221" spans="2:4" x14ac:dyDescent="0.25">
      <c r="B221" s="1"/>
      <c r="D221" s="1"/>
    </row>
    <row r="222" spans="2:4" x14ac:dyDescent="0.25">
      <c r="B222" s="1"/>
      <c r="D222" s="1"/>
    </row>
    <row r="223" spans="2:4" x14ac:dyDescent="0.25">
      <c r="B223" s="1"/>
      <c r="D223" s="1"/>
    </row>
    <row r="224" spans="2:4" x14ac:dyDescent="0.25">
      <c r="B224" s="1"/>
      <c r="D224" s="1"/>
    </row>
    <row r="225" spans="2:4" x14ac:dyDescent="0.25">
      <c r="B225" s="1"/>
      <c r="D225" s="1"/>
    </row>
    <row r="226" spans="2:4" x14ac:dyDescent="0.25">
      <c r="B226" s="1"/>
      <c r="D226" s="1"/>
    </row>
    <row r="227" spans="2:4" x14ac:dyDescent="0.25">
      <c r="B227" s="1"/>
      <c r="D227" s="1"/>
    </row>
    <row r="228" spans="2:4" x14ac:dyDescent="0.25">
      <c r="B228" s="1"/>
      <c r="D228" s="1"/>
    </row>
    <row r="229" spans="2:4" x14ac:dyDescent="0.25">
      <c r="B229" s="1"/>
      <c r="D229" s="1"/>
    </row>
    <row r="230" spans="2:4" x14ac:dyDescent="0.25">
      <c r="B230" s="1"/>
      <c r="D230" s="1"/>
    </row>
    <row r="231" spans="2:4" x14ac:dyDescent="0.25">
      <c r="B231" s="1"/>
      <c r="D231" s="1"/>
    </row>
    <row r="232" spans="2:4" x14ac:dyDescent="0.25">
      <c r="B232" s="1"/>
      <c r="D232" s="1"/>
    </row>
    <row r="233" spans="2:4" x14ac:dyDescent="0.25">
      <c r="B233" s="1"/>
      <c r="D233" s="1"/>
    </row>
    <row r="234" spans="2:4" x14ac:dyDescent="0.25">
      <c r="B234" s="1"/>
      <c r="D234" s="1"/>
    </row>
    <row r="235" spans="2:4" x14ac:dyDescent="0.25">
      <c r="B235" s="1"/>
      <c r="D235" s="1"/>
    </row>
    <row r="236" spans="2:4" x14ac:dyDescent="0.25">
      <c r="B236" s="1"/>
      <c r="D236" s="1"/>
    </row>
    <row r="237" spans="2:4" x14ac:dyDescent="0.25">
      <c r="B237" s="1"/>
      <c r="D237" s="1"/>
    </row>
    <row r="238" spans="2:4" x14ac:dyDescent="0.25">
      <c r="B238" s="1"/>
      <c r="D238" s="1"/>
    </row>
    <row r="239" spans="2:4" x14ac:dyDescent="0.25">
      <c r="B239" s="1"/>
      <c r="D239" s="1"/>
    </row>
    <row r="240" spans="2:4" x14ac:dyDescent="0.25">
      <c r="B240" s="1"/>
      <c r="D240" s="1"/>
    </row>
    <row r="241" spans="2:4" x14ac:dyDescent="0.25">
      <c r="B241" s="1"/>
      <c r="D241" s="1"/>
    </row>
    <row r="242" spans="2:4" x14ac:dyDescent="0.25">
      <c r="B242" s="1"/>
      <c r="D242" s="1"/>
    </row>
    <row r="243" spans="2:4" x14ac:dyDescent="0.25">
      <c r="B243" s="1"/>
      <c r="D243" s="1"/>
    </row>
    <row r="244" spans="2:4" x14ac:dyDescent="0.25">
      <c r="B244" s="1"/>
      <c r="D244" s="1"/>
    </row>
  </sheetData>
  <mergeCells count="5">
    <mergeCell ref="G1:K1"/>
    <mergeCell ref="G2:K2"/>
    <mergeCell ref="G3:K3"/>
    <mergeCell ref="G4:K4"/>
    <mergeCell ref="G5:K5"/>
  </mergeCells>
  <pageMargins left="0.7" right="0.7" top="0.75" bottom="0.75" header="0.3" footer="0.3"/>
  <pageSetup scale="61" fitToHeight="0" orientation="landscape" r:id="rId1"/>
  <headerFooter scaleWithDoc="0" alignWithMargins="0">
    <oddHeader>&amp;RPage &amp;P of &amp;N</oddHeader>
    <oddFooter>&amp;LElectronic Tab Name:&amp;A</oddFooter>
  </headerFooter>
  <rowBreaks count="2" manualBreakCount="2">
    <brk id="46" max="16383" man="1"/>
    <brk id="8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4"/>
  <sheetViews>
    <sheetView tabSelected="1" view="pageBreakPreview" zoomScale="60" zoomScaleNormal="100" workbookViewId="0">
      <selection activeCell="B50" sqref="B50"/>
    </sheetView>
  </sheetViews>
  <sheetFormatPr defaultRowHeight="15" x14ac:dyDescent="0.25"/>
  <cols>
    <col min="1" max="1" width="9.140625" style="16"/>
    <col min="2" max="2" width="28.140625" bestFit="1" customWidth="1"/>
    <col min="3" max="3" width="8" bestFit="1" customWidth="1"/>
    <col min="4" max="5" width="11" bestFit="1" customWidth="1"/>
    <col min="6" max="6" width="7.5703125" bestFit="1" customWidth="1"/>
    <col min="7" max="7" width="7.42578125" bestFit="1" customWidth="1"/>
    <col min="9" max="9" width="28.140625" bestFit="1" customWidth="1"/>
    <col min="10" max="10" width="16.7109375" bestFit="1" customWidth="1"/>
    <col min="11" max="11" width="12" bestFit="1" customWidth="1"/>
    <col min="12" max="12" width="9" bestFit="1" customWidth="1"/>
    <col min="13" max="13" width="7.5703125" bestFit="1" customWidth="1"/>
    <col min="14" max="14" width="7.42578125" bestFit="1" customWidth="1"/>
  </cols>
  <sheetData>
    <row r="1" spans="1:15" ht="15.75" x14ac:dyDescent="0.25">
      <c r="F1" s="37" t="s">
        <v>115</v>
      </c>
      <c r="G1" s="37"/>
      <c r="H1" s="37"/>
      <c r="I1" s="37"/>
      <c r="J1" s="37"/>
    </row>
    <row r="2" spans="1:15" ht="15.75" x14ac:dyDescent="0.25">
      <c r="F2" s="37" t="s">
        <v>116</v>
      </c>
      <c r="G2" s="37"/>
      <c r="H2" s="37"/>
      <c r="I2" s="37"/>
      <c r="J2" s="37"/>
    </row>
    <row r="3" spans="1:15" ht="15.75" x14ac:dyDescent="0.25">
      <c r="F3" s="37" t="s">
        <v>143</v>
      </c>
      <c r="G3" s="37"/>
      <c r="H3" s="37"/>
      <c r="I3" s="37"/>
      <c r="J3" s="37"/>
    </row>
    <row r="4" spans="1:15" ht="15.75" x14ac:dyDescent="0.25">
      <c r="F4" s="37" t="s">
        <v>127</v>
      </c>
      <c r="G4" s="37"/>
      <c r="H4" s="37"/>
      <c r="I4" s="37"/>
      <c r="J4" s="37"/>
    </row>
    <row r="5" spans="1:15" ht="15.75" x14ac:dyDescent="0.25">
      <c r="F5" s="38" t="s">
        <v>118</v>
      </c>
      <c r="G5" s="38"/>
      <c r="H5" s="38"/>
      <c r="I5" s="38"/>
      <c r="J5" s="38"/>
    </row>
    <row r="6" spans="1:15" ht="15.75" x14ac:dyDescent="0.25">
      <c r="F6" s="23"/>
      <c r="G6" s="23"/>
      <c r="H6" s="23"/>
      <c r="I6" s="23"/>
      <c r="J6" s="23"/>
    </row>
    <row r="7" spans="1:15" s="31" customFormat="1" x14ac:dyDescent="0.25">
      <c r="A7" s="32"/>
      <c r="B7" s="32" t="s">
        <v>88</v>
      </c>
      <c r="C7" s="32" t="s">
        <v>89</v>
      </c>
      <c r="D7" s="32" t="s">
        <v>90</v>
      </c>
      <c r="E7" s="32" t="s">
        <v>91</v>
      </c>
      <c r="F7" s="32" t="s">
        <v>92</v>
      </c>
      <c r="G7" s="32" t="s">
        <v>93</v>
      </c>
      <c r="H7" s="32" t="s">
        <v>94</v>
      </c>
      <c r="I7" s="32" t="s">
        <v>95</v>
      </c>
      <c r="J7" s="32" t="s">
        <v>96</v>
      </c>
      <c r="K7" s="32" t="s">
        <v>97</v>
      </c>
      <c r="L7" s="32" t="s">
        <v>48</v>
      </c>
      <c r="M7" s="32" t="s">
        <v>98</v>
      </c>
      <c r="N7" s="32" t="s">
        <v>99</v>
      </c>
      <c r="O7" s="32"/>
    </row>
    <row r="8" spans="1:15" x14ac:dyDescent="0.25">
      <c r="A8" s="33" t="s">
        <v>114</v>
      </c>
      <c r="I8" t="s">
        <v>15</v>
      </c>
    </row>
    <row r="9" spans="1:15" x14ac:dyDescent="0.25">
      <c r="A9" s="16">
        <v>1</v>
      </c>
      <c r="B9" s="3" t="s">
        <v>16</v>
      </c>
      <c r="C9" s="4">
        <v>120</v>
      </c>
      <c r="I9" s="3" t="s">
        <v>16</v>
      </c>
      <c r="J9" s="4">
        <v>120</v>
      </c>
    </row>
    <row r="10" spans="1:15" x14ac:dyDescent="0.25">
      <c r="A10" s="16">
        <v>2</v>
      </c>
      <c r="B10" s="3" t="s">
        <v>17</v>
      </c>
      <c r="C10" s="4">
        <v>120</v>
      </c>
      <c r="I10" s="3" t="s">
        <v>17</v>
      </c>
      <c r="J10" s="4">
        <v>120</v>
      </c>
    </row>
    <row r="11" spans="1:15" x14ac:dyDescent="0.25">
      <c r="A11" s="16">
        <v>3</v>
      </c>
      <c r="B11" s="39" t="s">
        <v>18</v>
      </c>
      <c r="C11" s="39"/>
      <c r="D11" s="39"/>
      <c r="E11" s="39"/>
      <c r="F11" s="39"/>
      <c r="G11" s="39"/>
      <c r="I11" s="39" t="s">
        <v>18</v>
      </c>
      <c r="J11" s="39"/>
      <c r="K11" s="39"/>
      <c r="L11" s="39"/>
      <c r="M11" s="39"/>
      <c r="N11" s="39"/>
    </row>
    <row r="12" spans="1:15" x14ac:dyDescent="0.25">
      <c r="A12" s="16">
        <v>4</v>
      </c>
      <c r="B12" s="40" t="s">
        <v>19</v>
      </c>
      <c r="C12" s="41" t="s">
        <v>20</v>
      </c>
      <c r="D12" s="5" t="s">
        <v>21</v>
      </c>
      <c r="E12" s="5" t="s">
        <v>22</v>
      </c>
      <c r="F12" s="41" t="s">
        <v>23</v>
      </c>
      <c r="G12" s="41" t="s">
        <v>24</v>
      </c>
      <c r="I12" s="40" t="s">
        <v>19</v>
      </c>
      <c r="J12" s="41" t="s">
        <v>20</v>
      </c>
      <c r="K12" s="5" t="s">
        <v>21</v>
      </c>
      <c r="L12" s="5" t="s">
        <v>22</v>
      </c>
      <c r="M12" s="41" t="s">
        <v>23</v>
      </c>
      <c r="N12" s="41" t="s">
        <v>24</v>
      </c>
    </row>
    <row r="13" spans="1:15" x14ac:dyDescent="0.25">
      <c r="A13" s="16">
        <v>5</v>
      </c>
      <c r="B13" s="40"/>
      <c r="C13" s="41"/>
      <c r="D13" s="5" t="s">
        <v>25</v>
      </c>
      <c r="E13" s="5" t="s">
        <v>26</v>
      </c>
      <c r="F13" s="41"/>
      <c r="G13" s="41"/>
      <c r="I13" s="40"/>
      <c r="J13" s="41"/>
      <c r="K13" s="5" t="s">
        <v>25</v>
      </c>
      <c r="L13" s="5" t="s">
        <v>26</v>
      </c>
      <c r="M13" s="41"/>
      <c r="N13" s="41"/>
    </row>
    <row r="14" spans="1:15" x14ac:dyDescent="0.25">
      <c r="A14" s="16">
        <v>6</v>
      </c>
      <c r="B14" s="3" t="s">
        <v>27</v>
      </c>
      <c r="C14" s="4">
        <v>13</v>
      </c>
      <c r="D14" s="4">
        <v>165.97481999999999</v>
      </c>
      <c r="E14" s="4">
        <v>12.767289999999999</v>
      </c>
      <c r="F14" s="4">
        <v>492.38</v>
      </c>
      <c r="G14" s="4" t="s">
        <v>28</v>
      </c>
      <c r="I14" s="3" t="s">
        <v>27</v>
      </c>
      <c r="J14" s="4">
        <v>10</v>
      </c>
      <c r="K14" s="4">
        <v>165.94108</v>
      </c>
      <c r="L14" s="4">
        <v>16.594110000000001</v>
      </c>
      <c r="M14" s="4">
        <v>650.09</v>
      </c>
      <c r="N14" s="4" t="s">
        <v>28</v>
      </c>
    </row>
    <row r="15" spans="1:15" x14ac:dyDescent="0.25">
      <c r="A15" s="16">
        <v>7</v>
      </c>
      <c r="B15" s="3" t="s">
        <v>29</v>
      </c>
      <c r="C15" s="4">
        <v>106</v>
      </c>
      <c r="D15" s="4">
        <v>2.7485599999999999</v>
      </c>
      <c r="E15" s="4">
        <v>2.5930000000000002E-2</v>
      </c>
      <c r="F15" s="4"/>
      <c r="G15" s="4"/>
      <c r="I15" s="3" t="s">
        <v>29</v>
      </c>
      <c r="J15" s="4">
        <v>109</v>
      </c>
      <c r="K15" s="4">
        <v>2.7823000000000002</v>
      </c>
      <c r="L15" s="4">
        <v>2.5530000000000001E-2</v>
      </c>
      <c r="M15" s="4"/>
      <c r="N15" s="4"/>
    </row>
    <row r="16" spans="1:15" x14ac:dyDescent="0.25">
      <c r="A16" s="16">
        <v>8</v>
      </c>
      <c r="B16" s="3" t="s">
        <v>30</v>
      </c>
      <c r="C16" s="4">
        <v>119</v>
      </c>
      <c r="D16" s="4">
        <v>168.72337999999999</v>
      </c>
      <c r="E16" s="4"/>
      <c r="F16" s="4"/>
      <c r="G16" s="4"/>
      <c r="I16" s="3" t="s">
        <v>30</v>
      </c>
      <c r="J16" s="4">
        <v>119</v>
      </c>
      <c r="K16" s="4">
        <v>168.72337999999999</v>
      </c>
      <c r="L16" s="4"/>
      <c r="M16" s="4"/>
      <c r="N16" s="4"/>
    </row>
    <row r="17" spans="1:14" x14ac:dyDescent="0.25">
      <c r="A17" s="16">
        <v>9</v>
      </c>
      <c r="B17" s="3" t="s">
        <v>31</v>
      </c>
      <c r="C17" s="4">
        <v>0.16103000000000001</v>
      </c>
      <c r="D17" s="3" t="s">
        <v>32</v>
      </c>
      <c r="E17" s="4">
        <v>0.98370000000000002</v>
      </c>
      <c r="I17" s="3" t="s">
        <v>31</v>
      </c>
      <c r="J17" s="4">
        <v>0.15977</v>
      </c>
      <c r="K17" s="3" t="s">
        <v>32</v>
      </c>
      <c r="L17" s="4">
        <v>0.98350000000000004</v>
      </c>
    </row>
    <row r="18" spans="1:14" x14ac:dyDescent="0.25">
      <c r="A18" s="16">
        <v>10</v>
      </c>
      <c r="B18" s="3" t="s">
        <v>33</v>
      </c>
      <c r="C18" s="4">
        <v>1.9175800000000001</v>
      </c>
      <c r="D18" s="3" t="s">
        <v>34</v>
      </c>
      <c r="E18" s="4">
        <v>0.98170000000000002</v>
      </c>
      <c r="I18" s="3" t="s">
        <v>33</v>
      </c>
      <c r="J18" s="4">
        <v>1.9175800000000001</v>
      </c>
      <c r="K18" s="3" t="s">
        <v>34</v>
      </c>
      <c r="L18" s="4">
        <v>0.98199999999999998</v>
      </c>
    </row>
    <row r="19" spans="1:14" x14ac:dyDescent="0.25">
      <c r="A19" s="16">
        <v>11</v>
      </c>
      <c r="B19" s="3" t="s">
        <v>35</v>
      </c>
      <c r="C19" s="4">
        <v>8.3974100000000007</v>
      </c>
      <c r="D19" s="3"/>
      <c r="E19" s="4"/>
      <c r="I19" s="3" t="s">
        <v>35</v>
      </c>
      <c r="J19" s="4">
        <v>8.3317099999999993</v>
      </c>
      <c r="K19" s="3"/>
      <c r="L19" s="4"/>
    </row>
    <row r="20" spans="1:14" x14ac:dyDescent="0.25">
      <c r="A20" s="16">
        <v>12</v>
      </c>
      <c r="B20" s="39" t="s">
        <v>36</v>
      </c>
      <c r="C20" s="39"/>
      <c r="D20" s="39"/>
      <c r="E20" s="39"/>
      <c r="F20" s="39"/>
      <c r="G20" s="39"/>
      <c r="I20" s="39" t="s">
        <v>36</v>
      </c>
      <c r="J20" s="39"/>
      <c r="K20" s="39"/>
      <c r="L20" s="39"/>
      <c r="M20" s="39"/>
      <c r="N20" s="39"/>
    </row>
    <row r="21" spans="1:14" x14ac:dyDescent="0.25">
      <c r="A21" s="16">
        <v>13</v>
      </c>
      <c r="B21" s="40" t="s">
        <v>37</v>
      </c>
      <c r="C21" s="41" t="s">
        <v>20</v>
      </c>
      <c r="D21" s="5" t="s">
        <v>38</v>
      </c>
      <c r="E21" s="5" t="s">
        <v>39</v>
      </c>
      <c r="F21" s="41" t="s">
        <v>40</v>
      </c>
      <c r="G21" s="41" t="s">
        <v>41</v>
      </c>
      <c r="I21" s="40" t="s">
        <v>37</v>
      </c>
      <c r="J21" s="41" t="s">
        <v>20</v>
      </c>
      <c r="K21" s="5" t="s">
        <v>38</v>
      </c>
      <c r="L21" s="5" t="s">
        <v>39</v>
      </c>
      <c r="M21" s="41" t="s">
        <v>40</v>
      </c>
      <c r="N21" s="41" t="s">
        <v>41</v>
      </c>
    </row>
    <row r="22" spans="1:14" x14ac:dyDescent="0.25">
      <c r="A22" s="16">
        <v>14</v>
      </c>
      <c r="B22" s="40"/>
      <c r="C22" s="41"/>
      <c r="D22" s="5" t="s">
        <v>42</v>
      </c>
      <c r="E22" s="5" t="s">
        <v>29</v>
      </c>
      <c r="F22" s="41"/>
      <c r="G22" s="41"/>
      <c r="I22" s="40"/>
      <c r="J22" s="41"/>
      <c r="K22" s="5" t="s">
        <v>42</v>
      </c>
      <c r="L22" s="5" t="s">
        <v>29</v>
      </c>
      <c r="M22" s="41"/>
      <c r="N22" s="41"/>
    </row>
    <row r="23" spans="1:14" x14ac:dyDescent="0.25">
      <c r="A23" s="16">
        <v>15</v>
      </c>
      <c r="B23" s="3" t="s">
        <v>43</v>
      </c>
      <c r="C23" s="4">
        <v>1</v>
      </c>
      <c r="D23" s="4">
        <v>0.57765</v>
      </c>
      <c r="E23" s="4">
        <v>5.9950000000000003E-2</v>
      </c>
      <c r="F23" s="4">
        <v>9.64</v>
      </c>
      <c r="G23" s="4" t="s">
        <v>28</v>
      </c>
      <c r="I23" s="3" t="s">
        <v>43</v>
      </c>
      <c r="J23" s="4">
        <v>1</v>
      </c>
      <c r="K23" s="4">
        <v>0.62343999999999999</v>
      </c>
      <c r="L23" s="4">
        <v>2.981E-2</v>
      </c>
      <c r="M23" s="4">
        <v>20.91</v>
      </c>
      <c r="N23" s="4" t="s">
        <v>28</v>
      </c>
    </row>
    <row r="24" spans="1:14" x14ac:dyDescent="0.25">
      <c r="A24" s="16">
        <v>16</v>
      </c>
      <c r="B24" s="3" t="s">
        <v>2</v>
      </c>
      <c r="C24" s="4">
        <v>1</v>
      </c>
      <c r="D24" s="4">
        <v>3.5688000000000001E-4</v>
      </c>
      <c r="E24" s="4">
        <v>4.8959000000000003E-4</v>
      </c>
      <c r="F24" s="4">
        <v>0.73</v>
      </c>
      <c r="G24" s="4">
        <v>0.4677</v>
      </c>
      <c r="I24" s="3" t="s">
        <v>3</v>
      </c>
      <c r="J24" s="4">
        <v>1</v>
      </c>
      <c r="K24" s="4">
        <v>0.14166999999999999</v>
      </c>
      <c r="L24" s="4">
        <v>2.8500000000000001E-3</v>
      </c>
      <c r="M24" s="4">
        <v>49.73</v>
      </c>
      <c r="N24" s="4" t="s">
        <v>28</v>
      </c>
    </row>
    <row r="25" spans="1:14" x14ac:dyDescent="0.25">
      <c r="A25" s="16">
        <v>17</v>
      </c>
      <c r="B25" s="3" t="s">
        <v>3</v>
      </c>
      <c r="C25" s="4">
        <v>1</v>
      </c>
      <c r="D25" s="4">
        <v>0.14297000000000001</v>
      </c>
      <c r="E25" s="4">
        <v>3.2200000000000002E-3</v>
      </c>
      <c r="F25" s="4">
        <v>44.4</v>
      </c>
      <c r="G25" s="4" t="s">
        <v>28</v>
      </c>
      <c r="I25" s="3" t="s">
        <v>4</v>
      </c>
      <c r="J25" s="4">
        <v>1</v>
      </c>
      <c r="K25" s="4">
        <v>0.12995000000000001</v>
      </c>
      <c r="L25" s="4">
        <v>3.2499999999999999E-3</v>
      </c>
      <c r="M25" s="4">
        <v>39.93</v>
      </c>
      <c r="N25" s="4" t="s">
        <v>28</v>
      </c>
    </row>
    <row r="26" spans="1:14" x14ac:dyDescent="0.25">
      <c r="A26" s="16">
        <v>18</v>
      </c>
      <c r="B26" s="3" t="s">
        <v>4</v>
      </c>
      <c r="C26" s="4">
        <v>1</v>
      </c>
      <c r="D26" s="4">
        <v>0.13142000000000001</v>
      </c>
      <c r="E26" s="4">
        <v>3.6700000000000001E-3</v>
      </c>
      <c r="F26" s="4">
        <v>35.82</v>
      </c>
      <c r="G26" s="4" t="s">
        <v>28</v>
      </c>
      <c r="I26" s="3" t="s">
        <v>5</v>
      </c>
      <c r="J26" s="4">
        <v>1</v>
      </c>
      <c r="K26" s="4">
        <v>0.12311</v>
      </c>
      <c r="L26" s="4">
        <v>3.8500000000000001E-3</v>
      </c>
      <c r="M26" s="4">
        <v>31.95</v>
      </c>
      <c r="N26" s="4" t="s">
        <v>28</v>
      </c>
    </row>
    <row r="27" spans="1:14" x14ac:dyDescent="0.25">
      <c r="A27" s="16">
        <v>19</v>
      </c>
      <c r="B27" s="3" t="s">
        <v>5</v>
      </c>
      <c r="C27" s="4">
        <v>1</v>
      </c>
      <c r="D27" s="4">
        <v>0.12485</v>
      </c>
      <c r="E27" s="4">
        <v>4.3499999999999997E-3</v>
      </c>
      <c r="F27" s="4">
        <v>28.72</v>
      </c>
      <c r="G27" s="4" t="s">
        <v>28</v>
      </c>
      <c r="I27" s="3" t="s">
        <v>6</v>
      </c>
      <c r="J27" s="4">
        <v>1</v>
      </c>
      <c r="K27" s="4">
        <v>0.10237</v>
      </c>
      <c r="L27" s="4">
        <v>5.0000000000000001E-3</v>
      </c>
      <c r="M27" s="4">
        <v>20.48</v>
      </c>
      <c r="N27" s="4" t="s">
        <v>28</v>
      </c>
    </row>
    <row r="28" spans="1:14" x14ac:dyDescent="0.25">
      <c r="A28" s="16">
        <v>20</v>
      </c>
      <c r="B28" s="3" t="s">
        <v>6</v>
      </c>
      <c r="C28" s="4">
        <v>1</v>
      </c>
      <c r="D28" s="4">
        <v>0.10463</v>
      </c>
      <c r="E28" s="4">
        <v>5.64E-3</v>
      </c>
      <c r="F28" s="4">
        <v>18.55</v>
      </c>
      <c r="G28" s="4" t="s">
        <v>28</v>
      </c>
      <c r="I28" s="3" t="s">
        <v>7</v>
      </c>
      <c r="J28" s="4">
        <v>1</v>
      </c>
      <c r="K28" s="4">
        <v>7.6139999999999999E-2</v>
      </c>
      <c r="L28" s="4">
        <v>9.5600000000000008E-3</v>
      </c>
      <c r="M28" s="4">
        <v>7.96</v>
      </c>
      <c r="N28" s="4" t="s">
        <v>28</v>
      </c>
    </row>
    <row r="29" spans="1:14" x14ac:dyDescent="0.25">
      <c r="A29" s="16">
        <v>21</v>
      </c>
      <c r="B29" s="3" t="s">
        <v>7</v>
      </c>
      <c r="C29" s="4">
        <v>1</v>
      </c>
      <c r="D29" s="4">
        <v>8.0549999999999997E-2</v>
      </c>
      <c r="E29" s="4">
        <v>1.082E-2</v>
      </c>
      <c r="F29" s="4">
        <v>7.45</v>
      </c>
      <c r="G29" s="4" t="s">
        <v>28</v>
      </c>
      <c r="I29" s="3" t="s">
        <v>8</v>
      </c>
      <c r="J29" s="4">
        <v>1</v>
      </c>
      <c r="K29" s="4">
        <v>6.8940000000000001E-2</v>
      </c>
      <c r="L29" s="4">
        <v>2.034E-2</v>
      </c>
      <c r="M29" s="4">
        <v>3.39</v>
      </c>
      <c r="N29" s="4">
        <v>1E-3</v>
      </c>
    </row>
    <row r="30" spans="1:14" x14ac:dyDescent="0.25">
      <c r="A30" s="16">
        <v>22</v>
      </c>
      <c r="B30" s="3" t="s">
        <v>8</v>
      </c>
      <c r="C30" s="4">
        <v>1</v>
      </c>
      <c r="D30" s="4">
        <v>7.7609999999999998E-2</v>
      </c>
      <c r="E30" s="4">
        <v>2.264E-2</v>
      </c>
      <c r="F30" s="4">
        <v>3.43</v>
      </c>
      <c r="G30" s="4">
        <v>8.9999999999999998E-4</v>
      </c>
      <c r="I30" s="3" t="s">
        <v>11</v>
      </c>
      <c r="J30" s="4">
        <v>1</v>
      </c>
      <c r="K30" s="4">
        <v>5.4949999999999999E-2</v>
      </c>
      <c r="L30" s="4">
        <v>2.1239999999999998E-2</v>
      </c>
      <c r="M30" s="4">
        <v>2.59</v>
      </c>
      <c r="N30" s="4">
        <v>1.0999999999999999E-2</v>
      </c>
    </row>
    <row r="31" spans="1:14" x14ac:dyDescent="0.25">
      <c r="A31" s="16">
        <v>23</v>
      </c>
      <c r="B31" s="3" t="s">
        <v>9</v>
      </c>
      <c r="C31" s="4">
        <v>1</v>
      </c>
      <c r="D31" s="4">
        <v>4.1160000000000002E-2</v>
      </c>
      <c r="E31" s="4">
        <v>0.15429000000000001</v>
      </c>
      <c r="F31" s="4">
        <v>0.27</v>
      </c>
      <c r="G31" s="4">
        <v>0.79020000000000001</v>
      </c>
      <c r="I31" s="3" t="s">
        <v>12</v>
      </c>
      <c r="J31" s="4">
        <v>1</v>
      </c>
      <c r="K31" s="4">
        <v>0.11226999999999999</v>
      </c>
      <c r="L31" s="4">
        <v>6.3800000000000003E-3</v>
      </c>
      <c r="M31" s="4">
        <v>17.59</v>
      </c>
      <c r="N31" s="4" t="s">
        <v>28</v>
      </c>
    </row>
    <row r="32" spans="1:14" x14ac:dyDescent="0.25">
      <c r="A32" s="16">
        <v>24</v>
      </c>
      <c r="B32" s="3" t="s">
        <v>10</v>
      </c>
      <c r="C32" s="4">
        <v>1</v>
      </c>
      <c r="D32" s="4">
        <v>0.15614</v>
      </c>
      <c r="E32" s="4">
        <v>0.14596999999999999</v>
      </c>
      <c r="F32" s="4">
        <v>1.07</v>
      </c>
      <c r="G32" s="4">
        <v>0.28720000000000001</v>
      </c>
      <c r="I32" s="3" t="s">
        <v>13</v>
      </c>
      <c r="J32" s="4">
        <v>1</v>
      </c>
      <c r="K32" s="4">
        <v>0.15575</v>
      </c>
      <c r="L32" s="4">
        <v>3.6600000000000001E-3</v>
      </c>
      <c r="M32" s="4">
        <v>42.55</v>
      </c>
      <c r="N32" s="4" t="s">
        <v>28</v>
      </c>
    </row>
    <row r="33" spans="1:14" x14ac:dyDescent="0.25">
      <c r="A33" s="16">
        <v>25</v>
      </c>
      <c r="B33" s="3" t="s">
        <v>11</v>
      </c>
      <c r="C33" s="4">
        <v>1</v>
      </c>
      <c r="D33" s="4">
        <v>6.3479999999999995E-2</v>
      </c>
      <c r="E33" s="4">
        <v>2.3470000000000001E-2</v>
      </c>
      <c r="F33" s="4">
        <v>2.7</v>
      </c>
      <c r="G33" s="4">
        <v>8.0000000000000002E-3</v>
      </c>
      <c r="I33" s="3" t="s">
        <v>14</v>
      </c>
      <c r="J33" s="4">
        <v>1</v>
      </c>
      <c r="K33" s="4">
        <v>0.14688999999999999</v>
      </c>
      <c r="L33" s="4">
        <v>2.6700000000000001E-3</v>
      </c>
      <c r="M33" s="4">
        <v>55.06</v>
      </c>
      <c r="N33" s="4" t="s">
        <v>28</v>
      </c>
    </row>
    <row r="34" spans="1:14" x14ac:dyDescent="0.25">
      <c r="A34" s="16">
        <v>26</v>
      </c>
      <c r="B34" s="3" t="s">
        <v>12</v>
      </c>
      <c r="C34" s="4">
        <v>1</v>
      </c>
      <c r="D34" s="4">
        <v>0.11496000000000001</v>
      </c>
      <c r="E34" s="4">
        <v>7.1199999999999996E-3</v>
      </c>
      <c r="F34" s="4">
        <v>16.149999999999999</v>
      </c>
      <c r="G34" s="4" t="s">
        <v>28</v>
      </c>
    </row>
    <row r="35" spans="1:14" x14ac:dyDescent="0.25">
      <c r="A35" s="16">
        <v>27</v>
      </c>
      <c r="B35" s="3" t="s">
        <v>13</v>
      </c>
      <c r="C35" s="4">
        <v>1</v>
      </c>
      <c r="D35" s="4">
        <v>0.15719</v>
      </c>
      <c r="E35" s="4">
        <v>4.0499999999999998E-3</v>
      </c>
      <c r="F35" s="4">
        <v>38.85</v>
      </c>
      <c r="G35" s="4" t="s">
        <v>28</v>
      </c>
      <c r="I35" s="3" t="s">
        <v>44</v>
      </c>
      <c r="J35" s="4">
        <v>2.226</v>
      </c>
    </row>
    <row r="36" spans="1:14" x14ac:dyDescent="0.25">
      <c r="A36" s="16">
        <v>28</v>
      </c>
      <c r="B36" s="3" t="s">
        <v>14</v>
      </c>
      <c r="C36" s="4">
        <v>1</v>
      </c>
      <c r="D36" s="4">
        <v>0.14791000000000001</v>
      </c>
      <c r="E36" s="4">
        <v>2.9399999999999999E-3</v>
      </c>
      <c r="F36" s="4">
        <v>50.33</v>
      </c>
      <c r="G36" s="4" t="s">
        <v>28</v>
      </c>
      <c r="I36" s="3" t="s">
        <v>45</v>
      </c>
      <c r="J36" s="4">
        <v>120</v>
      </c>
    </row>
    <row r="37" spans="1:14" x14ac:dyDescent="0.25">
      <c r="A37" s="16">
        <v>29</v>
      </c>
      <c r="I37" s="3" t="s">
        <v>46</v>
      </c>
      <c r="J37" s="4">
        <v>-0.124</v>
      </c>
    </row>
    <row r="38" spans="1:14" x14ac:dyDescent="0.25">
      <c r="A38" s="16">
        <v>30</v>
      </c>
    </row>
    <row r="39" spans="1:14" x14ac:dyDescent="0.25">
      <c r="A39" s="16">
        <v>31</v>
      </c>
      <c r="I39" t="s">
        <v>47</v>
      </c>
      <c r="J39" t="s">
        <v>48</v>
      </c>
      <c r="K39" t="s">
        <v>49</v>
      </c>
      <c r="L39" t="s">
        <v>50</v>
      </c>
    </row>
    <row r="40" spans="1:14" x14ac:dyDescent="0.25">
      <c r="A40" s="16">
        <v>32</v>
      </c>
      <c r="I40" s="42">
        <v>120</v>
      </c>
      <c r="J40" s="42">
        <v>11</v>
      </c>
      <c r="K40">
        <v>1.5261499999999999</v>
      </c>
      <c r="L40">
        <v>1.88523</v>
      </c>
    </row>
    <row r="41" spans="1:14" x14ac:dyDescent="0.25">
      <c r="A41" s="16">
        <v>33</v>
      </c>
    </row>
    <row r="42" spans="1:14" x14ac:dyDescent="0.25">
      <c r="A42" s="16">
        <v>34</v>
      </c>
      <c r="J42" t="s">
        <v>51</v>
      </c>
      <c r="K42" s="6" t="s">
        <v>52</v>
      </c>
    </row>
    <row r="43" spans="1:14" x14ac:dyDescent="0.25">
      <c r="A43" s="16">
        <v>35</v>
      </c>
      <c r="I43" t="s">
        <v>44</v>
      </c>
      <c r="J43" s="43">
        <v>2.226</v>
      </c>
      <c r="K43" s="7">
        <v>1.774</v>
      </c>
    </row>
    <row r="44" spans="1:14" x14ac:dyDescent="0.25">
      <c r="A44" s="16">
        <v>36</v>
      </c>
      <c r="I44" t="s">
        <v>53</v>
      </c>
      <c r="J44" t="s">
        <v>54</v>
      </c>
      <c r="K44" t="s">
        <v>55</v>
      </c>
    </row>
  </sheetData>
  <mergeCells count="25">
    <mergeCell ref="B20:G20"/>
    <mergeCell ref="I20:N20"/>
    <mergeCell ref="B21:B22"/>
    <mergeCell ref="C21:C22"/>
    <mergeCell ref="F21:F22"/>
    <mergeCell ref="G21:G22"/>
    <mergeCell ref="I21:I22"/>
    <mergeCell ref="J21:J22"/>
    <mergeCell ref="M21:M22"/>
    <mergeCell ref="N21:N22"/>
    <mergeCell ref="B11:G11"/>
    <mergeCell ref="I11:N11"/>
    <mergeCell ref="B12:B13"/>
    <mergeCell ref="C12:C13"/>
    <mergeCell ref="F12:F13"/>
    <mergeCell ref="G12:G13"/>
    <mergeCell ref="I12:I13"/>
    <mergeCell ref="J12:J13"/>
    <mergeCell ref="M12:M13"/>
    <mergeCell ref="N12:N13"/>
    <mergeCell ref="F1:J1"/>
    <mergeCell ref="F2:J2"/>
    <mergeCell ref="F3:J3"/>
    <mergeCell ref="F4:J4"/>
    <mergeCell ref="F5:J5"/>
  </mergeCells>
  <printOptions horizontalCentered="1"/>
  <pageMargins left="0.7" right="0.7" top="0.75" bottom="0.75" header="0.3" footer="0.3"/>
  <pageSetup scale="70" orientation="landscape" r:id="rId1"/>
  <headerFooter scaleWithDoc="0" alignWithMargins="0">
    <oddHeader>&amp;RPage &amp;P of &amp;N</oddHeader>
    <oddFooter>&amp;LElectronic Tab Name:&amp;A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15"/>
  <sheetViews>
    <sheetView tabSelected="1" view="pageBreakPreview" topLeftCell="A88" zoomScale="60" zoomScaleNormal="100" workbookViewId="0">
      <selection activeCell="B50" sqref="B50"/>
    </sheetView>
  </sheetViews>
  <sheetFormatPr defaultRowHeight="15" x14ac:dyDescent="0.25"/>
  <cols>
    <col min="2" max="2" width="9.7109375" bestFit="1" customWidth="1"/>
    <col min="3" max="3" width="12" bestFit="1" customWidth="1"/>
    <col min="4" max="4" width="6.85546875" bestFit="1" customWidth="1"/>
    <col min="5" max="5" width="11.85546875" bestFit="1" customWidth="1"/>
    <col min="6" max="6" width="12.28515625" bestFit="1" customWidth="1"/>
    <col min="7" max="7" width="14.5703125" bestFit="1" customWidth="1"/>
    <col min="8" max="8" width="12.140625" bestFit="1" customWidth="1"/>
    <col min="9" max="9" width="12.7109375" bestFit="1" customWidth="1"/>
    <col min="10" max="10" width="12" bestFit="1" customWidth="1"/>
    <col min="11" max="11" width="11.42578125" bestFit="1" customWidth="1"/>
    <col min="12" max="12" width="12.42578125" bestFit="1" customWidth="1"/>
    <col min="13" max="13" width="12.28515625" bestFit="1" customWidth="1"/>
    <col min="14" max="14" width="12" bestFit="1" customWidth="1"/>
    <col min="15" max="15" width="12.5703125" bestFit="1" customWidth="1"/>
    <col min="16" max="16" width="12.28515625" bestFit="1" customWidth="1"/>
  </cols>
  <sheetData>
    <row r="1" spans="1:17" ht="15.75" x14ac:dyDescent="0.25">
      <c r="H1" s="37" t="s">
        <v>115</v>
      </c>
      <c r="I1" s="37"/>
      <c r="J1" s="37"/>
      <c r="K1" s="37"/>
      <c r="L1" s="37"/>
    </row>
    <row r="2" spans="1:17" ht="15.75" x14ac:dyDescent="0.25">
      <c r="H2" s="37" t="s">
        <v>116</v>
      </c>
      <c r="I2" s="37"/>
      <c r="J2" s="37"/>
      <c r="K2" s="37"/>
      <c r="L2" s="37"/>
    </row>
    <row r="3" spans="1:17" ht="15.75" x14ac:dyDescent="0.25">
      <c r="H3" s="37" t="s">
        <v>144</v>
      </c>
      <c r="I3" s="37"/>
      <c r="J3" s="37"/>
      <c r="K3" s="37"/>
      <c r="L3" s="37"/>
    </row>
    <row r="4" spans="1:17" ht="15.75" x14ac:dyDescent="0.25">
      <c r="H4" s="37" t="s">
        <v>128</v>
      </c>
      <c r="I4" s="37"/>
      <c r="J4" s="37"/>
      <c r="K4" s="37"/>
      <c r="L4" s="37"/>
    </row>
    <row r="5" spans="1:17" ht="15.75" x14ac:dyDescent="0.25">
      <c r="H5" s="38" t="s">
        <v>118</v>
      </c>
      <c r="I5" s="38"/>
      <c r="J5" s="38"/>
      <c r="K5" s="38"/>
      <c r="L5" s="38"/>
    </row>
    <row r="7" spans="1:17" x14ac:dyDescent="0.25">
      <c r="A7" s="16"/>
      <c r="B7" s="16"/>
      <c r="C7" s="12" t="s">
        <v>88</v>
      </c>
      <c r="D7" s="12" t="s">
        <v>89</v>
      </c>
      <c r="E7" s="12" t="s">
        <v>90</v>
      </c>
      <c r="F7" s="12" t="s">
        <v>91</v>
      </c>
      <c r="G7" s="12" t="s">
        <v>92</v>
      </c>
      <c r="H7" s="12" t="s">
        <v>93</v>
      </c>
      <c r="I7" s="12" t="s">
        <v>94</v>
      </c>
      <c r="J7" s="12" t="s">
        <v>95</v>
      </c>
      <c r="K7" s="12" t="s">
        <v>96</v>
      </c>
      <c r="L7" s="12" t="s">
        <v>97</v>
      </c>
      <c r="M7" s="12" t="s">
        <v>48</v>
      </c>
      <c r="N7" s="12" t="s">
        <v>98</v>
      </c>
      <c r="O7" s="12" t="s">
        <v>99</v>
      </c>
      <c r="P7" s="12" t="s">
        <v>100</v>
      </c>
    </row>
    <row r="8" spans="1:17" x14ac:dyDescent="0.25">
      <c r="A8" s="12" t="s">
        <v>114</v>
      </c>
      <c r="B8" s="16"/>
      <c r="C8" s="16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7" x14ac:dyDescent="0.25">
      <c r="A9" s="16"/>
      <c r="B9" s="16" t="s">
        <v>56</v>
      </c>
      <c r="C9" s="16" t="s">
        <v>1</v>
      </c>
      <c r="D9" s="16" t="s">
        <v>2</v>
      </c>
      <c r="E9" s="16" t="s">
        <v>3</v>
      </c>
      <c r="F9" s="16" t="s">
        <v>4</v>
      </c>
      <c r="G9" s="16" t="s">
        <v>5</v>
      </c>
      <c r="H9" s="16" t="s">
        <v>6</v>
      </c>
      <c r="I9" s="16" t="s">
        <v>7</v>
      </c>
      <c r="J9" s="16" t="s">
        <v>8</v>
      </c>
      <c r="K9" s="16" t="s">
        <v>9</v>
      </c>
      <c r="L9" s="16" t="s">
        <v>10</v>
      </c>
      <c r="M9" s="16" t="s">
        <v>11</v>
      </c>
      <c r="N9" s="16" t="s">
        <v>12</v>
      </c>
      <c r="O9" s="16" t="s">
        <v>13</v>
      </c>
      <c r="P9" s="16" t="s">
        <v>14</v>
      </c>
    </row>
    <row r="10" spans="1:17" x14ac:dyDescent="0.25">
      <c r="A10" s="12">
        <v>1</v>
      </c>
      <c r="B10" s="17">
        <v>39083</v>
      </c>
      <c r="C10" s="14">
        <v>3.9345615218822805</v>
      </c>
      <c r="D10" s="15">
        <v>1</v>
      </c>
      <c r="E10" s="15">
        <v>17.693548387096776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</row>
    <row r="11" spans="1:17" x14ac:dyDescent="0.25">
      <c r="A11" s="12">
        <f>A10+1</f>
        <v>2</v>
      </c>
      <c r="B11" s="17">
        <v>39114</v>
      </c>
      <c r="C11" s="14">
        <v>2.8695406000691497</v>
      </c>
      <c r="D11" s="15">
        <v>2</v>
      </c>
      <c r="E11" s="15">
        <v>0</v>
      </c>
      <c r="F11" s="15">
        <v>13.482142857142858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</row>
    <row r="12" spans="1:17" x14ac:dyDescent="0.25">
      <c r="A12" s="12">
        <f t="shared" ref="A12:A75" si="0">A11+1</f>
        <v>3</v>
      </c>
      <c r="B12" s="17">
        <v>39142</v>
      </c>
      <c r="C12" s="14">
        <v>2.380139494281122</v>
      </c>
      <c r="D12" s="15">
        <v>3</v>
      </c>
      <c r="E12" s="15">
        <v>0</v>
      </c>
      <c r="F12" s="15">
        <v>0</v>
      </c>
      <c r="G12" s="15">
        <v>11.596774193548388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</row>
    <row r="13" spans="1:17" x14ac:dyDescent="0.25">
      <c r="A13" s="12">
        <f t="shared" si="0"/>
        <v>4</v>
      </c>
      <c r="B13" s="17">
        <v>39173</v>
      </c>
      <c r="C13" s="14">
        <v>2.0607182643828548</v>
      </c>
      <c r="D13" s="15">
        <v>4</v>
      </c>
      <c r="E13" s="15">
        <v>0</v>
      </c>
      <c r="F13" s="15">
        <v>0</v>
      </c>
      <c r="G13" s="15">
        <v>0</v>
      </c>
      <c r="H13" s="15">
        <v>9.7833333333333332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</row>
    <row r="14" spans="1:17" x14ac:dyDescent="0.25">
      <c r="A14" s="12">
        <f t="shared" si="0"/>
        <v>5</v>
      </c>
      <c r="B14" s="17">
        <v>39203</v>
      </c>
      <c r="C14" s="14">
        <v>1.1335308684245649</v>
      </c>
      <c r="D14" s="15">
        <v>5</v>
      </c>
      <c r="E14" s="15">
        <v>0</v>
      </c>
      <c r="F14" s="15">
        <v>0</v>
      </c>
      <c r="G14" s="15">
        <v>0</v>
      </c>
      <c r="H14" s="15">
        <v>0</v>
      </c>
      <c r="I14" s="15">
        <v>6.0483870967741939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</row>
    <row r="15" spans="1:17" x14ac:dyDescent="0.25">
      <c r="A15" s="12">
        <f t="shared" si="0"/>
        <v>6</v>
      </c>
      <c r="B15" s="17">
        <v>39234</v>
      </c>
      <c r="C15" s="14">
        <v>0.77036515179388343</v>
      </c>
      <c r="D15" s="15">
        <v>6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2.2166666666666668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</row>
    <row r="16" spans="1:17" x14ac:dyDescent="0.25">
      <c r="A16" s="12">
        <f t="shared" si="0"/>
        <v>7</v>
      </c>
      <c r="B16" s="17">
        <v>39264</v>
      </c>
      <c r="C16" s="14">
        <v>0.56347574434064884</v>
      </c>
      <c r="D16" s="15">
        <v>7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3.2258064516129031E-2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</row>
    <row r="17" spans="1:16" x14ac:dyDescent="0.25">
      <c r="A17" s="12">
        <f t="shared" si="0"/>
        <v>8</v>
      </c>
      <c r="B17" s="17">
        <v>39295</v>
      </c>
      <c r="C17" s="14">
        <v>0.57750272386087664</v>
      </c>
      <c r="D17" s="15">
        <v>8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4.8387096774193547E-2</v>
      </c>
      <c r="M17" s="15">
        <v>0</v>
      </c>
      <c r="N17" s="15">
        <v>0</v>
      </c>
      <c r="O17" s="15">
        <v>0</v>
      </c>
      <c r="P17" s="15">
        <v>0</v>
      </c>
    </row>
    <row r="18" spans="1:16" x14ac:dyDescent="0.25">
      <c r="A18" s="12">
        <f t="shared" si="0"/>
        <v>9</v>
      </c>
      <c r="B18" s="17">
        <v>39326</v>
      </c>
      <c r="C18" s="14">
        <v>0.83018188502808354</v>
      </c>
      <c r="D18" s="15">
        <v>9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2.2166666666666668</v>
      </c>
      <c r="N18" s="15">
        <v>0</v>
      </c>
      <c r="O18" s="15">
        <v>0</v>
      </c>
      <c r="P18" s="15">
        <v>0</v>
      </c>
    </row>
    <row r="19" spans="1:16" x14ac:dyDescent="0.25">
      <c r="A19" s="12">
        <f t="shared" si="0"/>
        <v>10</v>
      </c>
      <c r="B19" s="17">
        <v>39356</v>
      </c>
      <c r="C19" s="14">
        <v>1.9894470032514719</v>
      </c>
      <c r="D19" s="15">
        <v>10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7.161290322580645</v>
      </c>
      <c r="O19" s="15">
        <v>0</v>
      </c>
      <c r="P19" s="15">
        <v>0</v>
      </c>
    </row>
    <row r="20" spans="1:16" x14ac:dyDescent="0.25">
      <c r="A20" s="12">
        <f t="shared" si="0"/>
        <v>11</v>
      </c>
      <c r="B20" s="17">
        <v>39387</v>
      </c>
      <c r="C20" s="14">
        <v>3.616952242146537</v>
      </c>
      <c r="D20" s="15">
        <v>11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13.116666666666667</v>
      </c>
      <c r="P20" s="15">
        <v>0</v>
      </c>
    </row>
    <row r="21" spans="1:16" x14ac:dyDescent="0.25">
      <c r="A21" s="12">
        <f t="shared" si="0"/>
        <v>12</v>
      </c>
      <c r="B21" s="17">
        <v>39417</v>
      </c>
      <c r="C21" s="14">
        <v>3.5653985341472696</v>
      </c>
      <c r="D21" s="15">
        <v>12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16.096774193548388</v>
      </c>
    </row>
    <row r="22" spans="1:16" x14ac:dyDescent="0.25">
      <c r="A22" s="12">
        <f t="shared" si="0"/>
        <v>13</v>
      </c>
      <c r="B22" s="17">
        <v>39448</v>
      </c>
      <c r="C22" s="14">
        <v>4.0599105438773275</v>
      </c>
      <c r="D22" s="15">
        <v>13</v>
      </c>
      <c r="E22" s="15">
        <v>18.43548387096774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</row>
    <row r="23" spans="1:16" x14ac:dyDescent="0.25">
      <c r="A23" s="12">
        <f t="shared" si="0"/>
        <v>14</v>
      </c>
      <c r="B23" s="17">
        <v>39479</v>
      </c>
      <c r="C23" s="14">
        <v>3.056664845744399</v>
      </c>
      <c r="D23" s="15">
        <v>14</v>
      </c>
      <c r="E23" s="15">
        <v>0</v>
      </c>
      <c r="F23" s="15">
        <v>14.051724137931034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</row>
    <row r="24" spans="1:16" x14ac:dyDescent="0.25">
      <c r="A24" s="12">
        <f t="shared" si="0"/>
        <v>15</v>
      </c>
      <c r="B24" s="17">
        <v>39508</v>
      </c>
      <c r="C24" s="14">
        <v>2.9579765320955715</v>
      </c>
      <c r="D24" s="15">
        <v>15</v>
      </c>
      <c r="E24" s="15">
        <v>0</v>
      </c>
      <c r="F24" s="15">
        <v>0</v>
      </c>
      <c r="G24" s="15">
        <v>15.03225806451613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</row>
    <row r="25" spans="1:16" x14ac:dyDescent="0.25">
      <c r="A25" s="12">
        <f t="shared" si="0"/>
        <v>16</v>
      </c>
      <c r="B25" s="17">
        <v>39539</v>
      </c>
      <c r="C25" s="14">
        <v>2.2184884107444431</v>
      </c>
      <c r="D25" s="15">
        <v>16</v>
      </c>
      <c r="E25" s="15">
        <v>0</v>
      </c>
      <c r="F25" s="15">
        <v>0</v>
      </c>
      <c r="G25" s="15">
        <v>0</v>
      </c>
      <c r="H25" s="15">
        <v>13.066666666666666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</row>
    <row r="26" spans="1:16" x14ac:dyDescent="0.25">
      <c r="A26" s="12">
        <f t="shared" si="0"/>
        <v>17</v>
      </c>
      <c r="B26" s="17">
        <v>39569</v>
      </c>
      <c r="C26" s="14">
        <v>1.2010605922783448</v>
      </c>
      <c r="D26" s="15">
        <v>17</v>
      </c>
      <c r="E26" s="15">
        <v>0</v>
      </c>
      <c r="F26" s="15">
        <v>0</v>
      </c>
      <c r="G26" s="15">
        <v>0</v>
      </c>
      <c r="H26" s="15">
        <v>0</v>
      </c>
      <c r="I26" s="15">
        <v>7.225806451612903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</row>
    <row r="27" spans="1:16" x14ac:dyDescent="0.25">
      <c r="A27" s="12">
        <f t="shared" si="0"/>
        <v>18</v>
      </c>
      <c r="B27" s="17">
        <v>39600</v>
      </c>
      <c r="C27" s="14">
        <v>1.0402283344050447</v>
      </c>
      <c r="D27" s="15">
        <v>18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6.5333333333333332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</row>
    <row r="28" spans="1:16" x14ac:dyDescent="0.25">
      <c r="A28" s="12">
        <f t="shared" si="0"/>
        <v>19</v>
      </c>
      <c r="B28" s="17">
        <v>39630</v>
      </c>
      <c r="C28" s="14">
        <v>0.63270222420841615</v>
      </c>
      <c r="D28" s="15">
        <v>19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2.3870967741935485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</row>
    <row r="29" spans="1:16" x14ac:dyDescent="0.25">
      <c r="A29" s="12">
        <f t="shared" si="0"/>
        <v>20</v>
      </c>
      <c r="B29" s="17">
        <v>39661</v>
      </c>
      <c r="C29" s="14">
        <v>0.63184877437098774</v>
      </c>
      <c r="D29" s="15">
        <v>20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1.1935483870967742</v>
      </c>
      <c r="M29" s="15">
        <v>0</v>
      </c>
      <c r="N29" s="15">
        <v>0</v>
      </c>
      <c r="O29" s="15">
        <v>0</v>
      </c>
      <c r="P29" s="15">
        <v>0</v>
      </c>
    </row>
    <row r="30" spans="1:16" x14ac:dyDescent="0.25">
      <c r="A30" s="12">
        <f t="shared" si="0"/>
        <v>21</v>
      </c>
      <c r="B30" s="17">
        <v>39692</v>
      </c>
      <c r="C30" s="14">
        <v>0.78691207449810341</v>
      </c>
      <c r="D30" s="15">
        <v>21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2.75</v>
      </c>
      <c r="N30" s="15">
        <v>0</v>
      </c>
      <c r="O30" s="15">
        <v>0</v>
      </c>
      <c r="P30" s="15">
        <v>0</v>
      </c>
    </row>
    <row r="31" spans="1:16" x14ac:dyDescent="0.25">
      <c r="A31" s="12">
        <f t="shared" si="0"/>
        <v>22</v>
      </c>
      <c r="B31" s="17">
        <v>39722</v>
      </c>
      <c r="C31" s="14">
        <v>1.7583061666307092</v>
      </c>
      <c r="D31" s="15">
        <v>22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9.0322580645161299</v>
      </c>
      <c r="O31" s="15">
        <v>0</v>
      </c>
      <c r="P31" s="15">
        <v>0</v>
      </c>
    </row>
    <row r="32" spans="1:16" x14ac:dyDescent="0.25">
      <c r="A32" s="12">
        <f t="shared" si="0"/>
        <v>23</v>
      </c>
      <c r="B32" s="17">
        <v>39753</v>
      </c>
      <c r="C32" s="14">
        <v>2.4611072238460077</v>
      </c>
      <c r="D32" s="15">
        <v>23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11.533333333333333</v>
      </c>
      <c r="P32" s="15">
        <v>0</v>
      </c>
    </row>
    <row r="33" spans="1:16" x14ac:dyDescent="0.25">
      <c r="A33" s="12">
        <f t="shared" si="0"/>
        <v>24</v>
      </c>
      <c r="B33" s="17">
        <v>39783</v>
      </c>
      <c r="C33" s="14">
        <v>4.2972531757599493</v>
      </c>
      <c r="D33" s="15">
        <v>24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21.161290322580644</v>
      </c>
    </row>
    <row r="34" spans="1:16" x14ac:dyDescent="0.25">
      <c r="A34" s="12">
        <f t="shared" si="0"/>
        <v>25</v>
      </c>
      <c r="B34" s="17">
        <v>39814</v>
      </c>
      <c r="C34" s="14">
        <v>3.747142327662786</v>
      </c>
      <c r="D34" s="15">
        <v>25</v>
      </c>
      <c r="E34" s="15">
        <v>19.016129032258064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</row>
    <row r="35" spans="1:16" x14ac:dyDescent="0.25">
      <c r="A35" s="12">
        <f t="shared" si="0"/>
        <v>26</v>
      </c>
      <c r="B35" s="17">
        <v>39845</v>
      </c>
      <c r="C35" s="14">
        <v>2.9721929412233656</v>
      </c>
      <c r="D35" s="15">
        <v>26</v>
      </c>
      <c r="E35" s="15">
        <v>0</v>
      </c>
      <c r="F35" s="15">
        <v>18.607142857142858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</row>
    <row r="36" spans="1:16" x14ac:dyDescent="0.25">
      <c r="A36" s="12">
        <f t="shared" si="0"/>
        <v>27</v>
      </c>
      <c r="B36" s="17">
        <v>39873</v>
      </c>
      <c r="C36" s="14">
        <v>3.0096508899008549</v>
      </c>
      <c r="D36" s="15">
        <v>27</v>
      </c>
      <c r="E36" s="15">
        <v>0</v>
      </c>
      <c r="F36" s="15">
        <v>0</v>
      </c>
      <c r="G36" s="15">
        <v>18.35483870967742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</row>
    <row r="37" spans="1:16" x14ac:dyDescent="0.25">
      <c r="A37" s="12">
        <f t="shared" si="0"/>
        <v>28</v>
      </c>
      <c r="B37" s="17">
        <v>39904</v>
      </c>
      <c r="C37" s="14">
        <v>1.6535984045737924</v>
      </c>
      <c r="D37" s="15">
        <v>28</v>
      </c>
      <c r="E37" s="15">
        <v>0</v>
      </c>
      <c r="F37" s="15">
        <v>0</v>
      </c>
      <c r="G37" s="15">
        <v>0</v>
      </c>
      <c r="H37" s="15">
        <v>13.266666666666667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</row>
    <row r="38" spans="1:16" x14ac:dyDescent="0.25">
      <c r="A38" s="12">
        <f t="shared" si="0"/>
        <v>29</v>
      </c>
      <c r="B38" s="17">
        <v>39934</v>
      </c>
      <c r="C38" s="14">
        <v>1.0401893790659169</v>
      </c>
      <c r="D38" s="15">
        <v>29</v>
      </c>
      <c r="E38" s="15">
        <v>0</v>
      </c>
      <c r="F38" s="15">
        <v>0</v>
      </c>
      <c r="G38" s="15">
        <v>0</v>
      </c>
      <c r="H38" s="15">
        <v>0</v>
      </c>
      <c r="I38" s="15">
        <v>8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</row>
    <row r="39" spans="1:16" x14ac:dyDescent="0.25">
      <c r="A39" s="12">
        <f t="shared" si="0"/>
        <v>30</v>
      </c>
      <c r="B39" s="17">
        <v>39965</v>
      </c>
      <c r="C39" s="14">
        <v>0.69065023687043892</v>
      </c>
      <c r="D39" s="15">
        <v>30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2.7333333333333334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</row>
    <row r="40" spans="1:16" x14ac:dyDescent="0.25">
      <c r="A40" s="12">
        <f t="shared" si="0"/>
        <v>31</v>
      </c>
      <c r="B40" s="17">
        <v>39995</v>
      </c>
      <c r="C40" s="14">
        <v>0.53300774159882969</v>
      </c>
      <c r="D40" s="15">
        <v>31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1.2419354838709677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</row>
    <row r="41" spans="1:16" x14ac:dyDescent="0.25">
      <c r="A41" s="12">
        <f t="shared" si="0"/>
        <v>32</v>
      </c>
      <c r="B41" s="17">
        <v>40026</v>
      </c>
      <c r="C41" s="14">
        <v>0.60618262062319661</v>
      </c>
      <c r="D41" s="15">
        <v>32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0.88709677419354838</v>
      </c>
      <c r="M41" s="15">
        <v>0</v>
      </c>
      <c r="N41" s="15">
        <v>0</v>
      </c>
      <c r="O41" s="15">
        <v>0</v>
      </c>
      <c r="P41" s="15">
        <v>0</v>
      </c>
    </row>
    <row r="42" spans="1:16" x14ac:dyDescent="0.25">
      <c r="A42" s="12">
        <f t="shared" si="0"/>
        <v>33</v>
      </c>
      <c r="B42" s="17">
        <v>40057</v>
      </c>
      <c r="C42" s="14">
        <v>0.68477907869715271</v>
      </c>
      <c r="D42" s="15">
        <v>33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2</v>
      </c>
      <c r="N42" s="15">
        <v>0</v>
      </c>
      <c r="O42" s="15">
        <v>0</v>
      </c>
      <c r="P42" s="15">
        <v>0</v>
      </c>
    </row>
    <row r="43" spans="1:16" x14ac:dyDescent="0.25">
      <c r="A43" s="12">
        <f t="shared" si="0"/>
        <v>34</v>
      </c>
      <c r="B43" s="17">
        <v>40087</v>
      </c>
      <c r="C43" s="14">
        <v>1.6093038144137657</v>
      </c>
      <c r="D43" s="15">
        <v>34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9.258064516129032</v>
      </c>
      <c r="O43" s="15">
        <v>0</v>
      </c>
      <c r="P43" s="15">
        <v>0</v>
      </c>
    </row>
    <row r="44" spans="1:16" x14ac:dyDescent="0.25">
      <c r="A44" s="12">
        <f t="shared" si="0"/>
        <v>35</v>
      </c>
      <c r="B44" s="17">
        <v>40118</v>
      </c>
      <c r="C44" s="14">
        <v>2.9491569749005486</v>
      </c>
      <c r="D44" s="15">
        <v>35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13.55</v>
      </c>
      <c r="P44" s="15">
        <v>0</v>
      </c>
    </row>
    <row r="45" spans="1:16" x14ac:dyDescent="0.25">
      <c r="A45" s="12">
        <f t="shared" si="0"/>
        <v>36</v>
      </c>
      <c r="B45" s="17">
        <v>40148</v>
      </c>
      <c r="C45" s="14">
        <v>4.274057442751185</v>
      </c>
      <c r="D45" s="15">
        <v>36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21.93548387096774</v>
      </c>
    </row>
    <row r="46" spans="1:16" x14ac:dyDescent="0.25">
      <c r="A46" s="12">
        <f t="shared" si="0"/>
        <v>37</v>
      </c>
      <c r="B46" s="17">
        <v>40179</v>
      </c>
      <c r="C46" s="14">
        <v>2.6676130309350556</v>
      </c>
      <c r="D46" s="15">
        <v>37</v>
      </c>
      <c r="E46" s="15">
        <v>13.516129032258064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x14ac:dyDescent="0.25">
      <c r="A47" s="12">
        <f t="shared" si="0"/>
        <v>38</v>
      </c>
      <c r="B47" s="17">
        <v>40210</v>
      </c>
      <c r="C47" s="14">
        <v>2.3688526431770933</v>
      </c>
      <c r="D47" s="15">
        <v>38</v>
      </c>
      <c r="E47" s="15">
        <v>0</v>
      </c>
      <c r="F47" s="15">
        <v>13.464285714285714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x14ac:dyDescent="0.25">
      <c r="A48" s="12">
        <f t="shared" si="0"/>
        <v>39</v>
      </c>
      <c r="B48" s="17">
        <v>40238</v>
      </c>
      <c r="C48" s="14">
        <v>2.2546589539872013</v>
      </c>
      <c r="D48" s="15">
        <v>39</v>
      </c>
      <c r="E48" s="15">
        <v>0</v>
      </c>
      <c r="F48" s="15">
        <v>0</v>
      </c>
      <c r="G48" s="15">
        <v>13.338709677419354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x14ac:dyDescent="0.25">
      <c r="A49" s="12">
        <f t="shared" si="0"/>
        <v>40</v>
      </c>
      <c r="B49" s="17">
        <v>40269</v>
      </c>
      <c r="C49" s="14">
        <v>1.8884830148568663</v>
      </c>
      <c r="D49" s="15">
        <v>40</v>
      </c>
      <c r="E49" s="15">
        <v>0</v>
      </c>
      <c r="F49" s="15">
        <v>0</v>
      </c>
      <c r="G49" s="15">
        <v>0</v>
      </c>
      <c r="H49" s="15">
        <v>11.733333333333333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x14ac:dyDescent="0.25">
      <c r="A50" s="12">
        <f t="shared" si="0"/>
        <v>41</v>
      </c>
      <c r="B50" s="17">
        <v>40299</v>
      </c>
      <c r="C50" s="14">
        <v>1.3211716661591375</v>
      </c>
      <c r="D50" s="15">
        <v>41</v>
      </c>
      <c r="E50" s="15">
        <v>0</v>
      </c>
      <c r="F50" s="15">
        <v>0</v>
      </c>
      <c r="G50" s="15">
        <v>0</v>
      </c>
      <c r="H50" s="15">
        <v>0</v>
      </c>
      <c r="I50" s="15">
        <v>9.564516129032258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x14ac:dyDescent="0.25">
      <c r="A51" s="12">
        <f t="shared" si="0"/>
        <v>42</v>
      </c>
      <c r="B51" s="17">
        <v>40330</v>
      </c>
      <c r="C51" s="14">
        <v>0.81526301256797273</v>
      </c>
      <c r="D51" s="15">
        <v>42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4.4666666666666668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x14ac:dyDescent="0.25">
      <c r="A52" s="12">
        <f t="shared" si="0"/>
        <v>43</v>
      </c>
      <c r="B52" s="17">
        <v>40360</v>
      </c>
      <c r="C52" s="14">
        <v>0.5657982162894899</v>
      </c>
      <c r="D52" s="15">
        <v>43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2.9838709677419355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x14ac:dyDescent="0.25">
      <c r="A53" s="12">
        <f t="shared" si="0"/>
        <v>44</v>
      </c>
      <c r="B53" s="17">
        <v>40391</v>
      </c>
      <c r="C53" s="14">
        <v>0.77696319456444962</v>
      </c>
      <c r="D53" s="15">
        <v>44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1.9838709677419355</v>
      </c>
      <c r="M53" s="15">
        <v>0</v>
      </c>
      <c r="N53" s="15">
        <v>0</v>
      </c>
      <c r="O53" s="15">
        <v>0</v>
      </c>
      <c r="P53" s="15">
        <v>0</v>
      </c>
    </row>
    <row r="54" spans="1:16" x14ac:dyDescent="0.25">
      <c r="A54" s="12">
        <f t="shared" si="0"/>
        <v>45</v>
      </c>
      <c r="B54" s="17">
        <v>40422</v>
      </c>
      <c r="C54" s="14">
        <v>0.77953406917740486</v>
      </c>
      <c r="D54" s="15">
        <v>45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1.7</v>
      </c>
      <c r="N54" s="15">
        <v>0</v>
      </c>
      <c r="O54" s="15">
        <v>0</v>
      </c>
      <c r="P54" s="15">
        <v>0</v>
      </c>
    </row>
    <row r="55" spans="1:16" x14ac:dyDescent="0.25">
      <c r="A55" s="12">
        <f t="shared" si="0"/>
        <v>46</v>
      </c>
      <c r="B55" s="17">
        <v>40452</v>
      </c>
      <c r="C55" s="14">
        <v>1.479093949253155</v>
      </c>
      <c r="D55" s="15">
        <v>46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7.241935483870968</v>
      </c>
      <c r="O55" s="15">
        <v>0</v>
      </c>
      <c r="P55" s="15">
        <v>0</v>
      </c>
    </row>
    <row r="56" spans="1:16" x14ac:dyDescent="0.25">
      <c r="A56" s="12">
        <f t="shared" si="0"/>
        <v>47</v>
      </c>
      <c r="B56" s="17">
        <v>40483</v>
      </c>
      <c r="C56" s="14">
        <v>3.4719470182882626</v>
      </c>
      <c r="D56" s="15">
        <v>47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16.483333333333334</v>
      </c>
      <c r="P56" s="15">
        <v>0</v>
      </c>
    </row>
    <row r="57" spans="1:16" x14ac:dyDescent="0.25">
      <c r="A57" s="12">
        <f t="shared" si="0"/>
        <v>48</v>
      </c>
      <c r="B57" s="17">
        <v>40513</v>
      </c>
      <c r="C57" s="14">
        <v>3.3601564249383196</v>
      </c>
      <c r="D57" s="15">
        <v>48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16.483870967741936</v>
      </c>
    </row>
    <row r="58" spans="1:16" x14ac:dyDescent="0.25">
      <c r="A58" s="12">
        <f t="shared" si="0"/>
        <v>49</v>
      </c>
      <c r="B58" s="17">
        <v>40544</v>
      </c>
      <c r="C58" s="14">
        <v>3.3811966772378588</v>
      </c>
      <c r="D58" s="15">
        <v>49</v>
      </c>
      <c r="E58" s="15">
        <v>17.79032258064516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</row>
    <row r="59" spans="1:16" x14ac:dyDescent="0.25">
      <c r="A59" s="12">
        <f t="shared" si="0"/>
        <v>50</v>
      </c>
      <c r="B59" s="17">
        <v>40575</v>
      </c>
      <c r="C59" s="14">
        <v>3.4490152185085958</v>
      </c>
      <c r="D59" s="15">
        <v>50</v>
      </c>
      <c r="E59" s="15">
        <v>0</v>
      </c>
      <c r="F59" s="15">
        <v>19.875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</row>
    <row r="60" spans="1:16" x14ac:dyDescent="0.25">
      <c r="A60" s="12">
        <f t="shared" si="0"/>
        <v>51</v>
      </c>
      <c r="B60" s="17">
        <v>40603</v>
      </c>
      <c r="C60" s="14">
        <v>2.681617320993674</v>
      </c>
      <c r="D60" s="15">
        <v>51</v>
      </c>
      <c r="E60" s="15">
        <v>0</v>
      </c>
      <c r="F60" s="15">
        <v>0</v>
      </c>
      <c r="G60" s="15">
        <v>15.14516129032258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x14ac:dyDescent="0.25">
      <c r="A61" s="12">
        <f t="shared" si="0"/>
        <v>52</v>
      </c>
      <c r="B61" s="17">
        <v>40634</v>
      </c>
      <c r="C61" s="14">
        <v>2.3187895593065222</v>
      </c>
      <c r="D61" s="15">
        <v>52</v>
      </c>
      <c r="E61" s="15">
        <v>0</v>
      </c>
      <c r="F61" s="15">
        <v>0</v>
      </c>
      <c r="G61" s="15">
        <v>0</v>
      </c>
      <c r="H61" s="15">
        <v>14.966666666666667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</row>
    <row r="62" spans="1:16" x14ac:dyDescent="0.25">
      <c r="A62" s="12">
        <f t="shared" si="0"/>
        <v>53</v>
      </c>
      <c r="B62" s="17">
        <v>40664</v>
      </c>
      <c r="C62" s="14">
        <v>1.3595647895984522</v>
      </c>
      <c r="D62" s="15">
        <v>53</v>
      </c>
      <c r="E62" s="15">
        <v>0</v>
      </c>
      <c r="F62" s="15">
        <v>0</v>
      </c>
      <c r="G62" s="15">
        <v>0</v>
      </c>
      <c r="H62" s="15">
        <v>0</v>
      </c>
      <c r="I62" s="15">
        <v>9.6451612903225801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</row>
    <row r="63" spans="1:16" x14ac:dyDescent="0.25">
      <c r="A63" s="12">
        <f t="shared" si="0"/>
        <v>54</v>
      </c>
      <c r="B63" s="17">
        <v>40695</v>
      </c>
      <c r="C63" s="14">
        <v>0.86715621471134929</v>
      </c>
      <c r="D63" s="15">
        <v>54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3.7166666666666668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</row>
    <row r="64" spans="1:16" x14ac:dyDescent="0.25">
      <c r="A64" s="12">
        <f t="shared" si="0"/>
        <v>55</v>
      </c>
      <c r="B64" s="17">
        <v>40725</v>
      </c>
      <c r="C64" s="14">
        <v>0.63775827743281033</v>
      </c>
      <c r="D64" s="15">
        <v>55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1.467741935483871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</row>
    <row r="65" spans="1:16" x14ac:dyDescent="0.25">
      <c r="A65" s="12">
        <f t="shared" si="0"/>
        <v>56</v>
      </c>
      <c r="B65" s="17">
        <v>40756</v>
      </c>
      <c r="C65" s="14">
        <v>0.6159618765397965</v>
      </c>
      <c r="D65" s="15">
        <v>56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0.70967741935483875</v>
      </c>
      <c r="M65" s="15">
        <v>0</v>
      </c>
      <c r="N65" s="15">
        <v>0</v>
      </c>
      <c r="O65" s="15">
        <v>0</v>
      </c>
      <c r="P65" s="15">
        <v>0</v>
      </c>
    </row>
    <row r="66" spans="1:16" x14ac:dyDescent="0.25">
      <c r="A66" s="12">
        <f t="shared" si="0"/>
        <v>57</v>
      </c>
      <c r="B66" s="17">
        <v>40787</v>
      </c>
      <c r="C66" s="14">
        <v>0.61407305087337716</v>
      </c>
      <c r="D66" s="15">
        <v>57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1.3166666666666667</v>
      </c>
      <c r="N66" s="15">
        <v>0</v>
      </c>
      <c r="O66" s="15">
        <v>0</v>
      </c>
      <c r="P66" s="15">
        <v>0</v>
      </c>
    </row>
    <row r="67" spans="1:16" x14ac:dyDescent="0.25">
      <c r="A67" s="12">
        <f t="shared" si="0"/>
        <v>58</v>
      </c>
      <c r="B67" s="17">
        <v>40817</v>
      </c>
      <c r="C67" s="14">
        <v>1.6367042983064075</v>
      </c>
      <c r="D67" s="15">
        <v>58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7.709677419354839</v>
      </c>
      <c r="O67" s="15">
        <v>0</v>
      </c>
      <c r="P67" s="15">
        <v>0</v>
      </c>
    </row>
    <row r="68" spans="1:16" x14ac:dyDescent="0.25">
      <c r="A68" s="12">
        <f t="shared" si="0"/>
        <v>59</v>
      </c>
      <c r="B68" s="17">
        <v>40848</v>
      </c>
      <c r="C68" s="14">
        <v>3.3664634619746687</v>
      </c>
      <c r="D68" s="15">
        <v>59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16.783333333333335</v>
      </c>
      <c r="P68" s="15">
        <v>0</v>
      </c>
    </row>
    <row r="69" spans="1:16" x14ac:dyDescent="0.25">
      <c r="A69" s="12">
        <f t="shared" si="0"/>
        <v>60</v>
      </c>
      <c r="B69" s="17">
        <v>40878</v>
      </c>
      <c r="C69" s="14">
        <v>3.6739823562543239</v>
      </c>
      <c r="D69" s="15">
        <v>60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19.822580645161292</v>
      </c>
    </row>
    <row r="70" spans="1:16" x14ac:dyDescent="0.25">
      <c r="A70" s="12">
        <f t="shared" si="0"/>
        <v>61</v>
      </c>
      <c r="B70" s="17">
        <v>40909</v>
      </c>
      <c r="C70" s="14">
        <v>3.4278697927847852</v>
      </c>
      <c r="D70" s="15">
        <v>61</v>
      </c>
      <c r="E70" s="15">
        <v>19.032258064516128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</row>
    <row r="71" spans="1:16" x14ac:dyDescent="0.25">
      <c r="A71" s="12">
        <f t="shared" si="0"/>
        <v>62</v>
      </c>
      <c r="B71" s="17">
        <v>40940</v>
      </c>
      <c r="C71" s="14">
        <v>3.0371968505011218</v>
      </c>
      <c r="D71" s="15">
        <v>62</v>
      </c>
      <c r="E71" s="15">
        <v>0</v>
      </c>
      <c r="F71" s="15">
        <v>16.344827586206897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</row>
    <row r="72" spans="1:16" x14ac:dyDescent="0.25">
      <c r="A72" s="12">
        <f t="shared" si="0"/>
        <v>63</v>
      </c>
      <c r="B72" s="17">
        <v>40969</v>
      </c>
      <c r="C72" s="14">
        <v>2.7977700806010799</v>
      </c>
      <c r="D72" s="15">
        <v>63</v>
      </c>
      <c r="E72" s="15">
        <v>0</v>
      </c>
      <c r="F72" s="15">
        <v>0</v>
      </c>
      <c r="G72" s="15">
        <v>16.35483870967742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</row>
    <row r="73" spans="1:16" x14ac:dyDescent="0.25">
      <c r="A73" s="12">
        <f t="shared" si="0"/>
        <v>64</v>
      </c>
      <c r="B73" s="17">
        <v>41000</v>
      </c>
      <c r="C73" s="14">
        <v>1.7687248771707462</v>
      </c>
      <c r="D73" s="15">
        <v>64</v>
      </c>
      <c r="E73" s="15">
        <v>0</v>
      </c>
      <c r="F73" s="15">
        <v>0</v>
      </c>
      <c r="G73" s="15">
        <v>0</v>
      </c>
      <c r="H73" s="15">
        <v>11.25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</row>
    <row r="74" spans="1:16" x14ac:dyDescent="0.25">
      <c r="A74" s="12">
        <f t="shared" si="0"/>
        <v>65</v>
      </c>
      <c r="B74" s="17">
        <v>41030</v>
      </c>
      <c r="C74" s="14">
        <v>1.1154392652891827</v>
      </c>
      <c r="D74" s="15">
        <v>65</v>
      </c>
      <c r="E74" s="15">
        <v>0</v>
      </c>
      <c r="F74" s="15">
        <v>0</v>
      </c>
      <c r="G74" s="15">
        <v>0</v>
      </c>
      <c r="H74" s="15">
        <v>0</v>
      </c>
      <c r="I74" s="15">
        <v>7.838709677419355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</row>
    <row r="75" spans="1:16" x14ac:dyDescent="0.25">
      <c r="A75" s="12">
        <f t="shared" si="0"/>
        <v>66</v>
      </c>
      <c r="B75" s="17">
        <v>41061</v>
      </c>
      <c r="C75" s="14">
        <v>0.96431934583044676</v>
      </c>
      <c r="D75" s="15">
        <v>66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5.2166666666666668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x14ac:dyDescent="0.25">
      <c r="A76" s="12">
        <f t="shared" ref="A76:A129" si="1">A75+1</f>
        <v>67</v>
      </c>
      <c r="B76" s="17">
        <v>41091</v>
      </c>
      <c r="C76" s="14">
        <v>0.54849405066094681</v>
      </c>
      <c r="D76" s="15">
        <v>67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1.1451612903225807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</row>
    <row r="77" spans="1:16" x14ac:dyDescent="0.25">
      <c r="A77" s="12">
        <f t="shared" si="1"/>
        <v>68</v>
      </c>
      <c r="B77" s="17">
        <v>41122</v>
      </c>
      <c r="C77" s="14">
        <v>0.68745140433132035</v>
      </c>
      <c r="D77" s="15">
        <v>68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0.5</v>
      </c>
      <c r="M77" s="15">
        <v>0</v>
      </c>
      <c r="N77" s="15">
        <v>0</v>
      </c>
      <c r="O77" s="15">
        <v>0</v>
      </c>
      <c r="P77" s="15">
        <v>0</v>
      </c>
    </row>
    <row r="78" spans="1:16" x14ac:dyDescent="0.25">
      <c r="A78" s="12">
        <f t="shared" si="1"/>
        <v>69</v>
      </c>
      <c r="B78" s="17">
        <v>41153</v>
      </c>
      <c r="C78" s="14">
        <v>0.6067500395121771</v>
      </c>
      <c r="D78" s="15">
        <v>69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2.6666666666666665</v>
      </c>
      <c r="N78" s="15">
        <v>0</v>
      </c>
      <c r="O78" s="15">
        <v>0</v>
      </c>
      <c r="P78" s="15">
        <v>0</v>
      </c>
    </row>
    <row r="79" spans="1:16" x14ac:dyDescent="0.25">
      <c r="A79" s="12">
        <f t="shared" si="1"/>
        <v>70</v>
      </c>
      <c r="B79" s="17">
        <v>41183</v>
      </c>
      <c r="C79" s="14">
        <v>1.5496447190943432</v>
      </c>
      <c r="D79" s="15">
        <v>70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7.741935483870968</v>
      </c>
      <c r="O79" s="15">
        <v>0</v>
      </c>
      <c r="P79" s="15">
        <v>0</v>
      </c>
    </row>
    <row r="80" spans="1:16" x14ac:dyDescent="0.25">
      <c r="A80" s="12">
        <f t="shared" si="1"/>
        <v>71</v>
      </c>
      <c r="B80" s="17">
        <v>41214</v>
      </c>
      <c r="C80" s="14">
        <v>2.5291428650854471</v>
      </c>
      <c r="D80" s="15">
        <v>71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12.633333333333333</v>
      </c>
      <c r="P80" s="15">
        <v>0</v>
      </c>
    </row>
    <row r="81" spans="1:16" x14ac:dyDescent="0.25">
      <c r="A81" s="12">
        <f t="shared" si="1"/>
        <v>72</v>
      </c>
      <c r="B81" s="17">
        <v>41244</v>
      </c>
      <c r="C81" s="14">
        <v>3.5249040328265284</v>
      </c>
      <c r="D81" s="15">
        <v>72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17.548387096774192</v>
      </c>
    </row>
    <row r="82" spans="1:16" x14ac:dyDescent="0.25">
      <c r="A82" s="12">
        <f t="shared" si="1"/>
        <v>73</v>
      </c>
      <c r="B82" s="17">
        <v>41275</v>
      </c>
      <c r="C82" s="14">
        <v>3.954025283392486</v>
      </c>
      <c r="D82" s="15">
        <v>73</v>
      </c>
      <c r="E82" s="15">
        <v>20.467741935483872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</row>
    <row r="83" spans="1:16" x14ac:dyDescent="0.25">
      <c r="A83" s="12">
        <f t="shared" si="1"/>
        <v>74</v>
      </c>
      <c r="B83" s="17">
        <v>41306</v>
      </c>
      <c r="C83" s="14">
        <v>2.8962216624458179</v>
      </c>
      <c r="D83" s="15">
        <v>74</v>
      </c>
      <c r="E83" s="15">
        <v>0</v>
      </c>
      <c r="F83" s="15">
        <v>16.464285714285715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</row>
    <row r="84" spans="1:16" x14ac:dyDescent="0.25">
      <c r="A84" s="12">
        <f t="shared" si="1"/>
        <v>75</v>
      </c>
      <c r="B84" s="17">
        <v>41334</v>
      </c>
      <c r="C84" s="14">
        <v>2.3433193581572955</v>
      </c>
      <c r="D84" s="15">
        <v>75</v>
      </c>
      <c r="E84" s="15">
        <v>0</v>
      </c>
      <c r="F84" s="15">
        <v>0</v>
      </c>
      <c r="G84" s="15">
        <v>14.161290322580646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</row>
    <row r="85" spans="1:16" x14ac:dyDescent="0.25">
      <c r="A85" s="12">
        <f t="shared" si="1"/>
        <v>76</v>
      </c>
      <c r="B85" s="17">
        <v>41365</v>
      </c>
      <c r="C85" s="14">
        <v>1.7860664511771625</v>
      </c>
      <c r="D85" s="15">
        <v>76</v>
      </c>
      <c r="E85" s="15">
        <v>0</v>
      </c>
      <c r="F85" s="15">
        <v>0</v>
      </c>
      <c r="G85" s="15">
        <v>0</v>
      </c>
      <c r="H85" s="15">
        <v>11.85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</row>
    <row r="86" spans="1:16" x14ac:dyDescent="0.25">
      <c r="A86" s="12">
        <f t="shared" si="1"/>
        <v>77</v>
      </c>
      <c r="B86" s="17">
        <v>41395</v>
      </c>
      <c r="C86" s="14">
        <v>1.0121902746588856</v>
      </c>
      <c r="D86" s="15">
        <v>77</v>
      </c>
      <c r="E86" s="15">
        <v>0</v>
      </c>
      <c r="F86" s="15">
        <v>0</v>
      </c>
      <c r="G86" s="15">
        <v>0</v>
      </c>
      <c r="H86" s="15">
        <v>0</v>
      </c>
      <c r="I86" s="15">
        <v>6.290322580645161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</row>
    <row r="87" spans="1:16" x14ac:dyDescent="0.25">
      <c r="A87" s="12">
        <f t="shared" si="1"/>
        <v>78</v>
      </c>
      <c r="B87" s="17">
        <v>41426</v>
      </c>
      <c r="C87" s="14">
        <v>0.63436352674049623</v>
      </c>
      <c r="D87" s="15">
        <v>78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1.9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</row>
    <row r="88" spans="1:16" x14ac:dyDescent="0.25">
      <c r="A88" s="12">
        <f t="shared" si="1"/>
        <v>79</v>
      </c>
      <c r="B88" s="17">
        <v>41456</v>
      </c>
      <c r="C88" s="14">
        <v>0.47204139923814747</v>
      </c>
      <c r="D88" s="15">
        <v>79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0.80645161290322576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</row>
    <row r="89" spans="1:16" x14ac:dyDescent="0.25">
      <c r="A89" s="12">
        <f t="shared" si="1"/>
        <v>80</v>
      </c>
      <c r="B89" s="17">
        <v>41487</v>
      </c>
      <c r="C89" s="14">
        <v>0.66908169445142818</v>
      </c>
      <c r="D89" s="15">
        <v>80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0.46774193548387094</v>
      </c>
      <c r="M89" s="15">
        <v>0</v>
      </c>
      <c r="N89" s="15">
        <v>0</v>
      </c>
      <c r="O89" s="15">
        <v>0</v>
      </c>
      <c r="P89" s="15">
        <v>0</v>
      </c>
    </row>
    <row r="90" spans="1:16" x14ac:dyDescent="0.25">
      <c r="A90" s="12">
        <f t="shared" si="1"/>
        <v>81</v>
      </c>
      <c r="B90" s="17">
        <v>41518</v>
      </c>
      <c r="C90" s="14">
        <v>0.67828933315189321</v>
      </c>
      <c r="D90" s="15">
        <v>81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1.6666666666666667</v>
      </c>
      <c r="N90" s="15">
        <v>0</v>
      </c>
      <c r="O90" s="15">
        <v>0</v>
      </c>
      <c r="P90" s="15">
        <v>0</v>
      </c>
    </row>
    <row r="91" spans="1:16" x14ac:dyDescent="0.25">
      <c r="A91" s="12">
        <f t="shared" si="1"/>
        <v>82</v>
      </c>
      <c r="B91" s="17">
        <v>41548</v>
      </c>
      <c r="C91" s="14">
        <v>1.819044168729558</v>
      </c>
      <c r="D91" s="15">
        <v>82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8.67741935483871</v>
      </c>
      <c r="O91" s="15">
        <v>0</v>
      </c>
      <c r="P91" s="15">
        <v>0</v>
      </c>
    </row>
    <row r="92" spans="1:16" x14ac:dyDescent="0.25">
      <c r="A92" s="12">
        <f t="shared" si="1"/>
        <v>83</v>
      </c>
      <c r="B92" s="17">
        <v>41579</v>
      </c>
      <c r="C92" s="14">
        <v>3.2680470590154642</v>
      </c>
      <c r="D92" s="15">
        <v>83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14.283333333333333</v>
      </c>
      <c r="P92" s="15">
        <v>0</v>
      </c>
    </row>
    <row r="93" spans="1:16" x14ac:dyDescent="0.25">
      <c r="A93" s="12">
        <f t="shared" si="1"/>
        <v>84</v>
      </c>
      <c r="B93" s="17">
        <v>41609</v>
      </c>
      <c r="C93" s="14">
        <v>3.9093789041621907</v>
      </c>
      <c r="D93" s="15">
        <v>84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21.951612903225808</v>
      </c>
    </row>
    <row r="94" spans="1:16" x14ac:dyDescent="0.25">
      <c r="A94" s="12">
        <f t="shared" si="1"/>
        <v>85</v>
      </c>
      <c r="B94" s="17">
        <v>41640</v>
      </c>
      <c r="C94" s="14">
        <v>3.0791667392284898</v>
      </c>
      <c r="D94" s="15">
        <v>85</v>
      </c>
      <c r="E94" s="15">
        <v>16.419354838709676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</row>
    <row r="95" spans="1:16" x14ac:dyDescent="0.25">
      <c r="A95" s="12">
        <f t="shared" si="1"/>
        <v>86</v>
      </c>
      <c r="B95" s="17">
        <v>41671</v>
      </c>
      <c r="C95" s="14">
        <v>3.3383292851589879</v>
      </c>
      <c r="D95" s="15">
        <v>86</v>
      </c>
      <c r="E95" s="15">
        <v>0</v>
      </c>
      <c r="F95" s="15">
        <v>18.857142857142858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</row>
    <row r="96" spans="1:16" x14ac:dyDescent="0.25">
      <c r="A96" s="12">
        <f t="shared" si="1"/>
        <v>87</v>
      </c>
      <c r="B96" s="17">
        <v>41699</v>
      </c>
      <c r="C96" s="14">
        <v>2.1152864054554668</v>
      </c>
      <c r="D96" s="15">
        <v>87</v>
      </c>
      <c r="E96" s="15">
        <v>0</v>
      </c>
      <c r="F96" s="15">
        <v>0</v>
      </c>
      <c r="G96" s="15">
        <v>12.516129032258064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</row>
    <row r="97" spans="1:16" x14ac:dyDescent="0.25">
      <c r="A97" s="12">
        <f t="shared" si="1"/>
        <v>88</v>
      </c>
      <c r="B97" s="17">
        <v>41730</v>
      </c>
      <c r="C97" s="14">
        <v>1.4506388547491249</v>
      </c>
      <c r="D97" s="15">
        <v>88</v>
      </c>
      <c r="E97" s="15">
        <v>0</v>
      </c>
      <c r="F97" s="15">
        <v>0</v>
      </c>
      <c r="G97" s="15">
        <v>0</v>
      </c>
      <c r="H97" s="15">
        <v>10.35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</row>
    <row r="98" spans="1:16" x14ac:dyDescent="0.25">
      <c r="A98" s="12">
        <f t="shared" si="1"/>
        <v>89</v>
      </c>
      <c r="B98" s="17">
        <v>41760</v>
      </c>
      <c r="C98" s="14">
        <v>0.93222204281580601</v>
      </c>
      <c r="D98" s="15">
        <v>89</v>
      </c>
      <c r="E98" s="15">
        <v>0</v>
      </c>
      <c r="F98" s="15">
        <v>0</v>
      </c>
      <c r="G98" s="15">
        <v>0</v>
      </c>
      <c r="H98" s="15">
        <v>0</v>
      </c>
      <c r="I98" s="15">
        <v>4.661290322580645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</row>
    <row r="99" spans="1:16" x14ac:dyDescent="0.25">
      <c r="A99" s="12">
        <f t="shared" si="1"/>
        <v>90</v>
      </c>
      <c r="B99" s="17">
        <v>41791</v>
      </c>
      <c r="C99" s="14">
        <v>0.69396122350190603</v>
      </c>
      <c r="D99" s="15">
        <v>90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2.35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</row>
    <row r="100" spans="1:16" x14ac:dyDescent="0.25">
      <c r="A100" s="12">
        <f t="shared" si="1"/>
        <v>91</v>
      </c>
      <c r="B100" s="17">
        <v>41821</v>
      </c>
      <c r="C100" s="14">
        <v>0.80826807402771839</v>
      </c>
      <c r="D100" s="15">
        <v>91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0.40322580645161288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</row>
    <row r="101" spans="1:16" x14ac:dyDescent="0.25">
      <c r="A101" s="12">
        <f t="shared" si="1"/>
        <v>92</v>
      </c>
      <c r="B101" s="17">
        <v>41852</v>
      </c>
      <c r="C101" s="14">
        <v>0.50029146862612162</v>
      </c>
      <c r="D101" s="15">
        <v>92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6.4516129032258063E-2</v>
      </c>
      <c r="M101" s="15">
        <v>0</v>
      </c>
      <c r="N101" s="15">
        <v>0</v>
      </c>
      <c r="O101" s="15">
        <v>0</v>
      </c>
      <c r="P101" s="15">
        <v>0</v>
      </c>
    </row>
    <row r="102" spans="1:16" x14ac:dyDescent="0.25">
      <c r="A102" s="12">
        <f t="shared" si="1"/>
        <v>93</v>
      </c>
      <c r="B102" s="17">
        <v>41883</v>
      </c>
      <c r="C102" s="14">
        <v>0.66819983121426441</v>
      </c>
      <c r="D102" s="15">
        <v>93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0.31666666666666665</v>
      </c>
      <c r="N102" s="15">
        <v>0</v>
      </c>
      <c r="O102" s="15">
        <v>0</v>
      </c>
      <c r="P102" s="15">
        <v>0</v>
      </c>
    </row>
    <row r="103" spans="1:16" x14ac:dyDescent="0.25">
      <c r="A103" s="12">
        <f t="shared" si="1"/>
        <v>94</v>
      </c>
      <c r="B103" s="17">
        <v>41913</v>
      </c>
      <c r="C103" s="14">
        <v>0.9638276652575779</v>
      </c>
      <c r="D103" s="15">
        <v>94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2.7096774193548385</v>
      </c>
      <c r="O103" s="15">
        <v>0</v>
      </c>
      <c r="P103" s="15">
        <v>0</v>
      </c>
    </row>
    <row r="104" spans="1:16" x14ac:dyDescent="0.25">
      <c r="A104" s="12">
        <f t="shared" si="1"/>
        <v>95</v>
      </c>
      <c r="B104" s="17">
        <v>41944</v>
      </c>
      <c r="C104" s="14">
        <v>3.5890754783511696</v>
      </c>
      <c r="D104" s="15">
        <v>95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13.583333333333334</v>
      </c>
      <c r="P104" s="15">
        <v>0</v>
      </c>
    </row>
    <row r="105" spans="1:16" x14ac:dyDescent="0.25">
      <c r="A105" s="12">
        <f t="shared" si="1"/>
        <v>96</v>
      </c>
      <c r="B105" s="17">
        <v>41974</v>
      </c>
      <c r="C105" s="14">
        <v>2.8255061903874741</v>
      </c>
      <c r="D105" s="15">
        <v>96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14.403225806451612</v>
      </c>
    </row>
    <row r="106" spans="1:16" x14ac:dyDescent="0.25">
      <c r="A106" s="12">
        <f t="shared" si="1"/>
        <v>97</v>
      </c>
      <c r="B106" s="17">
        <v>42005</v>
      </c>
      <c r="C106" s="14">
        <v>3.0306053008118963</v>
      </c>
      <c r="D106" s="15">
        <v>97</v>
      </c>
      <c r="E106" s="15">
        <v>13.82258064516129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</row>
    <row r="107" spans="1:16" x14ac:dyDescent="0.25">
      <c r="A107" s="12">
        <f t="shared" si="1"/>
        <v>98</v>
      </c>
      <c r="B107" s="17">
        <v>42036</v>
      </c>
      <c r="C107" s="14">
        <v>2.0989393130485943</v>
      </c>
      <c r="D107" s="15">
        <v>98</v>
      </c>
      <c r="E107" s="15">
        <v>0</v>
      </c>
      <c r="F107" s="15">
        <v>10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</row>
    <row r="108" spans="1:16" x14ac:dyDescent="0.25">
      <c r="A108" s="12">
        <f t="shared" si="1"/>
        <v>99</v>
      </c>
      <c r="B108" s="17">
        <v>42064</v>
      </c>
      <c r="C108" s="14">
        <v>1.7703661692407973</v>
      </c>
      <c r="D108" s="15">
        <v>99</v>
      </c>
      <c r="E108" s="15">
        <v>0</v>
      </c>
      <c r="F108" s="15">
        <v>0</v>
      </c>
      <c r="G108" s="15">
        <v>10.14516129032258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</row>
    <row r="109" spans="1:16" x14ac:dyDescent="0.25">
      <c r="A109" s="12">
        <f t="shared" si="1"/>
        <v>100</v>
      </c>
      <c r="B109" s="17">
        <v>42095</v>
      </c>
      <c r="C109" s="14">
        <v>1.7500909552261033</v>
      </c>
      <c r="D109" s="15">
        <v>100</v>
      </c>
      <c r="E109" s="15">
        <v>0</v>
      </c>
      <c r="F109" s="15">
        <v>0</v>
      </c>
      <c r="G109" s="15">
        <v>0</v>
      </c>
      <c r="H109" s="15">
        <v>11.15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</row>
    <row r="110" spans="1:16" x14ac:dyDescent="0.25">
      <c r="A110" s="12">
        <f t="shared" si="1"/>
        <v>101</v>
      </c>
      <c r="B110" s="17">
        <v>42125</v>
      </c>
      <c r="C110" s="14">
        <v>0.88197311873804529</v>
      </c>
      <c r="D110" s="15">
        <v>101</v>
      </c>
      <c r="E110" s="15">
        <v>0</v>
      </c>
      <c r="F110" s="15">
        <v>0</v>
      </c>
      <c r="G110" s="15">
        <v>0</v>
      </c>
      <c r="H110" s="15">
        <v>0</v>
      </c>
      <c r="I110" s="15">
        <v>5.693548387096774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</row>
    <row r="111" spans="1:16" x14ac:dyDescent="0.25">
      <c r="A111" s="12">
        <f t="shared" si="1"/>
        <v>102</v>
      </c>
      <c r="B111" s="17">
        <v>42156</v>
      </c>
      <c r="C111" s="14">
        <v>0.29078563408016572</v>
      </c>
      <c r="D111" s="15">
        <v>102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1.4333333333333333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</row>
    <row r="112" spans="1:16" x14ac:dyDescent="0.25">
      <c r="A112" s="12">
        <f t="shared" si="1"/>
        <v>103</v>
      </c>
      <c r="B112" s="17">
        <v>42186</v>
      </c>
      <c r="C112" s="14">
        <v>0.51319366938354638</v>
      </c>
      <c r="D112" s="15">
        <v>103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1.6129032258064516E-2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</row>
    <row r="113" spans="1:16" x14ac:dyDescent="0.25">
      <c r="A113" s="12">
        <f t="shared" si="1"/>
        <v>104</v>
      </c>
      <c r="B113" s="17">
        <v>42217</v>
      </c>
      <c r="C113" s="14">
        <v>0.31690429665514447</v>
      </c>
      <c r="D113" s="15">
        <v>104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1.6129032258064516E-2</v>
      </c>
      <c r="M113" s="15">
        <v>0</v>
      </c>
      <c r="N113" s="15">
        <v>0</v>
      </c>
      <c r="O113" s="15">
        <v>0</v>
      </c>
      <c r="P113" s="15">
        <v>0</v>
      </c>
    </row>
    <row r="114" spans="1:16" x14ac:dyDescent="0.25">
      <c r="A114" s="12">
        <f t="shared" si="1"/>
        <v>105</v>
      </c>
      <c r="B114" s="17">
        <v>42248</v>
      </c>
      <c r="C114" s="14">
        <v>0.69881004842145578</v>
      </c>
      <c r="D114" s="15">
        <v>105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2.0166666666666666</v>
      </c>
      <c r="N114" s="15">
        <v>0</v>
      </c>
      <c r="O114" s="15">
        <v>0</v>
      </c>
      <c r="P114" s="15">
        <v>0</v>
      </c>
    </row>
    <row r="115" spans="1:16" x14ac:dyDescent="0.25">
      <c r="A115" s="12">
        <f t="shared" si="1"/>
        <v>106</v>
      </c>
      <c r="B115" s="17">
        <v>42278</v>
      </c>
      <c r="C115" s="14">
        <v>1.1598977468102676</v>
      </c>
      <c r="D115" s="15">
        <v>106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3.032258064516129</v>
      </c>
      <c r="O115" s="15">
        <v>0</v>
      </c>
      <c r="P115" s="15">
        <v>0</v>
      </c>
    </row>
    <row r="116" spans="1:16" x14ac:dyDescent="0.25">
      <c r="A116" s="12">
        <f t="shared" si="1"/>
        <v>107</v>
      </c>
      <c r="B116" s="17">
        <v>42309</v>
      </c>
      <c r="C116" s="14">
        <v>3.1109624825719111</v>
      </c>
      <c r="D116" s="15">
        <v>107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14.516666666666667</v>
      </c>
      <c r="P116" s="15">
        <v>0</v>
      </c>
    </row>
    <row r="117" spans="1:16" x14ac:dyDescent="0.25">
      <c r="A117" s="12">
        <f t="shared" si="1"/>
        <v>108</v>
      </c>
      <c r="B117" s="17">
        <v>42339</v>
      </c>
      <c r="C117" s="14">
        <v>3.5183438055337453</v>
      </c>
      <c r="D117" s="15">
        <v>108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16.758064516129032</v>
      </c>
    </row>
    <row r="118" spans="1:16" x14ac:dyDescent="0.25">
      <c r="A118" s="12">
        <f t="shared" si="1"/>
        <v>109</v>
      </c>
      <c r="B118" s="17">
        <v>42370</v>
      </c>
      <c r="C118" s="14">
        <v>3.3685886675239862</v>
      </c>
      <c r="D118" s="15">
        <v>109</v>
      </c>
      <c r="E118" s="15">
        <v>15.951612903225806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</row>
    <row r="119" spans="1:16" x14ac:dyDescent="0.25">
      <c r="A119" s="12">
        <f t="shared" si="1"/>
        <v>110</v>
      </c>
      <c r="B119" s="17">
        <v>42401</v>
      </c>
      <c r="C119" s="14">
        <v>2.3245328854871663</v>
      </c>
      <c r="D119" s="15">
        <v>110</v>
      </c>
      <c r="E119" s="15">
        <v>0</v>
      </c>
      <c r="F119" s="15">
        <v>12.086206896551724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</row>
    <row r="120" spans="1:16" x14ac:dyDescent="0.25">
      <c r="A120" s="12">
        <f t="shared" si="1"/>
        <v>111</v>
      </c>
      <c r="B120" s="17">
        <v>42430</v>
      </c>
      <c r="C120" s="14">
        <v>2.2547094687983305</v>
      </c>
      <c r="D120" s="15">
        <v>111</v>
      </c>
      <c r="E120" s="15">
        <v>0</v>
      </c>
      <c r="F120" s="15">
        <v>0</v>
      </c>
      <c r="G120" s="15">
        <v>12.241935483870968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</row>
    <row r="121" spans="1:16" x14ac:dyDescent="0.25">
      <c r="A121" s="12">
        <f t="shared" si="1"/>
        <v>112</v>
      </c>
      <c r="B121" s="17">
        <v>42461</v>
      </c>
      <c r="C121" s="14">
        <v>1.1946252105485393</v>
      </c>
      <c r="D121" s="15">
        <v>112</v>
      </c>
      <c r="E121" s="15">
        <v>0</v>
      </c>
      <c r="F121" s="15">
        <v>0</v>
      </c>
      <c r="G121" s="15">
        <v>0</v>
      </c>
      <c r="H121" s="15">
        <v>6.7666666666666666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</row>
    <row r="122" spans="1:16" x14ac:dyDescent="0.25">
      <c r="A122" s="12">
        <f t="shared" si="1"/>
        <v>113</v>
      </c>
      <c r="B122" s="17">
        <v>42491</v>
      </c>
      <c r="C122" s="14">
        <v>0.75085477585195071</v>
      </c>
      <c r="D122" s="15">
        <v>113</v>
      </c>
      <c r="E122" s="15">
        <v>0</v>
      </c>
      <c r="F122" s="15">
        <v>0</v>
      </c>
      <c r="G122" s="15">
        <v>0</v>
      </c>
      <c r="H122" s="15">
        <v>0</v>
      </c>
      <c r="I122" s="15">
        <v>4.725806451612903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</row>
    <row r="123" spans="1:16" x14ac:dyDescent="0.25">
      <c r="A123" s="12">
        <f t="shared" si="1"/>
        <v>114</v>
      </c>
      <c r="B123" s="17">
        <v>42522</v>
      </c>
      <c r="C123" s="14">
        <v>0.66458942118017217</v>
      </c>
      <c r="D123" s="15">
        <v>114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2.9166666666666665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</row>
    <row r="124" spans="1:16" x14ac:dyDescent="0.25">
      <c r="A124" s="12">
        <f t="shared" si="1"/>
        <v>115</v>
      </c>
      <c r="B124" s="17">
        <v>42552</v>
      </c>
      <c r="C124" s="14">
        <v>0.56491836583096133</v>
      </c>
      <c r="D124" s="15">
        <v>115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0.25806451612903225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</row>
    <row r="125" spans="1:16" x14ac:dyDescent="0.25">
      <c r="A125" s="12">
        <f t="shared" si="1"/>
        <v>116</v>
      </c>
      <c r="B125" s="17">
        <v>42583</v>
      </c>
      <c r="C125" s="14">
        <v>0.45673921633841047</v>
      </c>
      <c r="D125" s="15">
        <v>116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0.30645161290322581</v>
      </c>
      <c r="M125" s="15">
        <v>0</v>
      </c>
      <c r="N125" s="15">
        <v>0</v>
      </c>
      <c r="O125" s="15">
        <v>0</v>
      </c>
      <c r="P125" s="15">
        <v>0</v>
      </c>
    </row>
    <row r="126" spans="1:16" x14ac:dyDescent="0.25">
      <c r="A126" s="12">
        <f t="shared" si="1"/>
        <v>117</v>
      </c>
      <c r="B126" s="17">
        <v>42614</v>
      </c>
      <c r="C126" s="14">
        <v>0.68193276307904904</v>
      </c>
      <c r="D126" s="15">
        <v>117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2.4166666666666665</v>
      </c>
      <c r="N126" s="15">
        <v>0</v>
      </c>
      <c r="O126" s="15">
        <v>0</v>
      </c>
      <c r="P126" s="15">
        <v>0</v>
      </c>
    </row>
    <row r="127" spans="1:16" x14ac:dyDescent="0.25">
      <c r="A127" s="12">
        <f t="shared" si="1"/>
        <v>118</v>
      </c>
      <c r="B127" s="17">
        <v>42644</v>
      </c>
      <c r="C127" s="14">
        <v>1.5438118350529126</v>
      </c>
      <c r="D127" s="15">
        <v>118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6.338709677419355</v>
      </c>
      <c r="O127" s="15">
        <v>0</v>
      </c>
      <c r="P127" s="15">
        <v>0</v>
      </c>
    </row>
    <row r="128" spans="1:16" x14ac:dyDescent="0.25">
      <c r="A128" s="12">
        <f t="shared" si="1"/>
        <v>119</v>
      </c>
      <c r="B128" s="17">
        <v>42675</v>
      </c>
      <c r="C128" s="14">
        <v>2.3872890822603989</v>
      </c>
      <c r="D128" s="15">
        <v>119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9.4</v>
      </c>
      <c r="P128" s="15">
        <v>0</v>
      </c>
    </row>
    <row r="129" spans="1:16" x14ac:dyDescent="0.25">
      <c r="A129" s="12">
        <f t="shared" si="1"/>
        <v>120</v>
      </c>
      <c r="B129" s="17">
        <v>42705</v>
      </c>
      <c r="C129" s="14">
        <v>4.4698868027028684</v>
      </c>
      <c r="D129" s="15">
        <v>120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21.274193548387096</v>
      </c>
    </row>
    <row r="130" spans="1:16" x14ac:dyDescent="0.25">
      <c r="B130" s="1"/>
    </row>
    <row r="131" spans="1:16" x14ac:dyDescent="0.25">
      <c r="B131" s="1"/>
    </row>
    <row r="132" spans="1:16" x14ac:dyDescent="0.25">
      <c r="B132" s="1"/>
    </row>
    <row r="133" spans="1:16" x14ac:dyDescent="0.25">
      <c r="B133" s="1"/>
    </row>
    <row r="134" spans="1:16" x14ac:dyDescent="0.25">
      <c r="B134" s="1"/>
    </row>
    <row r="135" spans="1:16" x14ac:dyDescent="0.25">
      <c r="B135" s="1"/>
    </row>
    <row r="136" spans="1:16" x14ac:dyDescent="0.25">
      <c r="B136" s="1"/>
    </row>
    <row r="137" spans="1:16" x14ac:dyDescent="0.25">
      <c r="B137" s="1"/>
    </row>
    <row r="138" spans="1:16" x14ac:dyDescent="0.25">
      <c r="B138" s="1"/>
    </row>
    <row r="139" spans="1:16" x14ac:dyDescent="0.25">
      <c r="B139" s="1"/>
    </row>
    <row r="140" spans="1:16" x14ac:dyDescent="0.25">
      <c r="B140" s="1"/>
    </row>
    <row r="141" spans="1:16" x14ac:dyDescent="0.25">
      <c r="B141" s="1"/>
    </row>
    <row r="142" spans="1:16" x14ac:dyDescent="0.25">
      <c r="B142" s="1"/>
    </row>
    <row r="143" spans="1:16" x14ac:dyDescent="0.25">
      <c r="B143" s="1"/>
    </row>
    <row r="144" spans="1:16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/>
    </row>
    <row r="224" spans="2:2" x14ac:dyDescent="0.25">
      <c r="B224" s="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/>
    </row>
    <row r="229" spans="2:2" x14ac:dyDescent="0.25">
      <c r="B229" s="1"/>
    </row>
    <row r="230" spans="2:2" x14ac:dyDescent="0.25">
      <c r="B230" s="1"/>
    </row>
    <row r="231" spans="2:2" x14ac:dyDescent="0.25">
      <c r="B231" s="1"/>
    </row>
    <row r="232" spans="2:2" x14ac:dyDescent="0.25">
      <c r="B232" s="1"/>
    </row>
    <row r="233" spans="2:2" x14ac:dyDescent="0.25">
      <c r="B233" s="1"/>
    </row>
    <row r="234" spans="2:2" x14ac:dyDescent="0.25">
      <c r="B234" s="1"/>
    </row>
    <row r="235" spans="2:2" x14ac:dyDescent="0.25">
      <c r="B235" s="1"/>
    </row>
    <row r="236" spans="2:2" x14ac:dyDescent="0.25">
      <c r="B236" s="1"/>
    </row>
    <row r="237" spans="2:2" x14ac:dyDescent="0.25">
      <c r="B237" s="1"/>
    </row>
    <row r="238" spans="2:2" x14ac:dyDescent="0.25">
      <c r="B238" s="1"/>
    </row>
    <row r="239" spans="2:2" x14ac:dyDescent="0.25">
      <c r="B239" s="1"/>
    </row>
    <row r="240" spans="2:2" x14ac:dyDescent="0.25">
      <c r="B240" s="1"/>
    </row>
    <row r="241" spans="2:2" x14ac:dyDescent="0.25">
      <c r="B241" s="1"/>
    </row>
    <row r="242" spans="2:2" x14ac:dyDescent="0.25">
      <c r="B242" s="1"/>
    </row>
    <row r="243" spans="2:2" x14ac:dyDescent="0.25">
      <c r="B243" s="1"/>
    </row>
    <row r="244" spans="2:2" x14ac:dyDescent="0.25">
      <c r="B244" s="1"/>
    </row>
    <row r="245" spans="2:2" x14ac:dyDescent="0.25">
      <c r="B245" s="1"/>
    </row>
    <row r="246" spans="2:2" x14ac:dyDescent="0.25">
      <c r="B246" s="1"/>
    </row>
    <row r="247" spans="2:2" x14ac:dyDescent="0.25">
      <c r="B247" s="1"/>
    </row>
    <row r="248" spans="2:2" x14ac:dyDescent="0.25">
      <c r="B248" s="1"/>
    </row>
    <row r="249" spans="2:2" x14ac:dyDescent="0.25">
      <c r="B249" s="1"/>
    </row>
    <row r="250" spans="2:2" x14ac:dyDescent="0.25">
      <c r="B250" s="1"/>
    </row>
    <row r="251" spans="2:2" x14ac:dyDescent="0.25">
      <c r="B251" s="1"/>
    </row>
    <row r="252" spans="2:2" x14ac:dyDescent="0.25">
      <c r="B252" s="1"/>
    </row>
    <row r="253" spans="2:2" x14ac:dyDescent="0.25">
      <c r="B253" s="1"/>
    </row>
    <row r="254" spans="2:2" x14ac:dyDescent="0.25">
      <c r="B254" s="1"/>
    </row>
    <row r="255" spans="2:2" x14ac:dyDescent="0.25">
      <c r="B255" s="1"/>
    </row>
    <row r="256" spans="2:2" x14ac:dyDescent="0.25">
      <c r="B256" s="1"/>
    </row>
    <row r="257" spans="2:2" x14ac:dyDescent="0.25">
      <c r="B257" s="1"/>
    </row>
    <row r="258" spans="2:2" x14ac:dyDescent="0.25">
      <c r="B258" s="1"/>
    </row>
    <row r="259" spans="2:2" x14ac:dyDescent="0.25">
      <c r="B259" s="1"/>
    </row>
    <row r="260" spans="2:2" x14ac:dyDescent="0.25">
      <c r="B260" s="1"/>
    </row>
    <row r="261" spans="2:2" x14ac:dyDescent="0.25">
      <c r="B261" s="1"/>
    </row>
    <row r="262" spans="2:2" x14ac:dyDescent="0.25">
      <c r="B262" s="1"/>
    </row>
    <row r="263" spans="2:2" x14ac:dyDescent="0.25">
      <c r="B263" s="1"/>
    </row>
    <row r="264" spans="2:2" x14ac:dyDescent="0.25">
      <c r="B264" s="1"/>
    </row>
    <row r="265" spans="2:2" x14ac:dyDescent="0.25">
      <c r="B265" s="1"/>
    </row>
    <row r="266" spans="2:2" x14ac:dyDescent="0.25">
      <c r="B266" s="1"/>
    </row>
    <row r="267" spans="2:2" x14ac:dyDescent="0.25">
      <c r="B267" s="1"/>
    </row>
    <row r="268" spans="2:2" x14ac:dyDescent="0.25">
      <c r="B268" s="1"/>
    </row>
    <row r="269" spans="2:2" x14ac:dyDescent="0.25">
      <c r="B269" s="1"/>
    </row>
    <row r="270" spans="2:2" x14ac:dyDescent="0.25">
      <c r="B270" s="1"/>
    </row>
    <row r="271" spans="2:2" x14ac:dyDescent="0.25">
      <c r="B271" s="1"/>
    </row>
    <row r="272" spans="2:2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/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/>
    </row>
    <row r="289" spans="2:2" x14ac:dyDescent="0.25">
      <c r="B289" s="1"/>
    </row>
    <row r="290" spans="2:2" x14ac:dyDescent="0.25">
      <c r="B290" s="1"/>
    </row>
    <row r="291" spans="2:2" x14ac:dyDescent="0.25">
      <c r="B291" s="1"/>
    </row>
    <row r="292" spans="2:2" x14ac:dyDescent="0.25">
      <c r="B292" s="1"/>
    </row>
    <row r="293" spans="2:2" x14ac:dyDescent="0.25">
      <c r="B293" s="1"/>
    </row>
    <row r="294" spans="2:2" x14ac:dyDescent="0.25">
      <c r="B294" s="1"/>
    </row>
    <row r="295" spans="2:2" x14ac:dyDescent="0.25">
      <c r="B295" s="1"/>
    </row>
    <row r="296" spans="2:2" x14ac:dyDescent="0.25">
      <c r="B296" s="1"/>
    </row>
    <row r="297" spans="2:2" x14ac:dyDescent="0.25">
      <c r="B297" s="1"/>
    </row>
    <row r="298" spans="2:2" x14ac:dyDescent="0.25">
      <c r="B298" s="1"/>
    </row>
    <row r="299" spans="2:2" x14ac:dyDescent="0.25">
      <c r="B299" s="1"/>
    </row>
    <row r="300" spans="2:2" x14ac:dyDescent="0.25">
      <c r="B300" s="1"/>
    </row>
    <row r="301" spans="2:2" x14ac:dyDescent="0.25">
      <c r="B301" s="1"/>
    </row>
    <row r="302" spans="2:2" x14ac:dyDescent="0.25">
      <c r="B302" s="1"/>
    </row>
    <row r="303" spans="2:2" x14ac:dyDescent="0.25">
      <c r="B303" s="1"/>
    </row>
    <row r="304" spans="2:2" x14ac:dyDescent="0.25">
      <c r="B304" s="1"/>
    </row>
    <row r="305" spans="2:2" x14ac:dyDescent="0.25">
      <c r="B305" s="1"/>
    </row>
    <row r="306" spans="2:2" x14ac:dyDescent="0.25">
      <c r="B306" s="1"/>
    </row>
    <row r="307" spans="2:2" x14ac:dyDescent="0.25">
      <c r="B307" s="1"/>
    </row>
    <row r="308" spans="2:2" x14ac:dyDescent="0.25">
      <c r="B308" s="1"/>
    </row>
    <row r="309" spans="2:2" x14ac:dyDescent="0.25">
      <c r="B309" s="1"/>
    </row>
    <row r="310" spans="2:2" x14ac:dyDescent="0.25">
      <c r="B310" s="1"/>
    </row>
    <row r="311" spans="2:2" x14ac:dyDescent="0.25">
      <c r="B311" s="1"/>
    </row>
    <row r="312" spans="2:2" x14ac:dyDescent="0.25">
      <c r="B312" s="1"/>
    </row>
    <row r="313" spans="2:2" x14ac:dyDescent="0.25">
      <c r="B313" s="1"/>
    </row>
    <row r="314" spans="2:2" x14ac:dyDescent="0.25">
      <c r="B314" s="1"/>
    </row>
    <row r="315" spans="2:2" x14ac:dyDescent="0.25">
      <c r="B315" s="1"/>
    </row>
    <row r="316" spans="2:2" x14ac:dyDescent="0.25">
      <c r="B316" s="1"/>
    </row>
    <row r="317" spans="2:2" x14ac:dyDescent="0.25">
      <c r="B317" s="1"/>
    </row>
    <row r="318" spans="2:2" x14ac:dyDescent="0.25">
      <c r="B318" s="1"/>
    </row>
    <row r="319" spans="2:2" x14ac:dyDescent="0.25">
      <c r="B319" s="1"/>
    </row>
    <row r="320" spans="2:2" x14ac:dyDescent="0.25">
      <c r="B320" s="1"/>
    </row>
    <row r="321" spans="2:2" x14ac:dyDescent="0.25">
      <c r="B321" s="1"/>
    </row>
    <row r="322" spans="2:2" x14ac:dyDescent="0.25">
      <c r="B322" s="1"/>
    </row>
    <row r="323" spans="2:2" x14ac:dyDescent="0.25">
      <c r="B323" s="1"/>
    </row>
    <row r="324" spans="2:2" x14ac:dyDescent="0.25">
      <c r="B324" s="1"/>
    </row>
    <row r="325" spans="2:2" x14ac:dyDescent="0.25">
      <c r="B325" s="1"/>
    </row>
    <row r="326" spans="2:2" x14ac:dyDescent="0.25">
      <c r="B326" s="1"/>
    </row>
    <row r="327" spans="2:2" x14ac:dyDescent="0.25">
      <c r="B327" s="1"/>
    </row>
    <row r="328" spans="2:2" x14ac:dyDescent="0.25">
      <c r="B328" s="1"/>
    </row>
    <row r="329" spans="2:2" x14ac:dyDescent="0.25">
      <c r="B329" s="1"/>
    </row>
    <row r="330" spans="2:2" x14ac:dyDescent="0.25">
      <c r="B330" s="1"/>
    </row>
    <row r="331" spans="2:2" x14ac:dyDescent="0.25">
      <c r="B331" s="1"/>
    </row>
    <row r="332" spans="2:2" x14ac:dyDescent="0.25">
      <c r="B332" s="1"/>
    </row>
    <row r="333" spans="2:2" x14ac:dyDescent="0.25">
      <c r="B333" s="1"/>
    </row>
    <row r="334" spans="2:2" x14ac:dyDescent="0.25">
      <c r="B334" s="1"/>
    </row>
    <row r="335" spans="2:2" x14ac:dyDescent="0.25">
      <c r="B335" s="1"/>
    </row>
    <row r="336" spans="2:2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  <row r="342" spans="2:2" x14ac:dyDescent="0.25">
      <c r="B342" s="1"/>
    </row>
    <row r="343" spans="2:2" x14ac:dyDescent="0.25">
      <c r="B343" s="1"/>
    </row>
    <row r="344" spans="2:2" x14ac:dyDescent="0.25">
      <c r="B344" s="1"/>
    </row>
    <row r="345" spans="2:2" x14ac:dyDescent="0.25">
      <c r="B345" s="1"/>
    </row>
    <row r="346" spans="2:2" x14ac:dyDescent="0.25">
      <c r="B346" s="1"/>
    </row>
    <row r="347" spans="2:2" x14ac:dyDescent="0.25">
      <c r="B347" s="1"/>
    </row>
    <row r="348" spans="2:2" x14ac:dyDescent="0.25">
      <c r="B348" s="1"/>
    </row>
    <row r="349" spans="2:2" x14ac:dyDescent="0.25">
      <c r="B349" s="1"/>
    </row>
    <row r="350" spans="2:2" x14ac:dyDescent="0.25">
      <c r="B350" s="1"/>
    </row>
    <row r="351" spans="2:2" x14ac:dyDescent="0.25">
      <c r="B351" s="1"/>
    </row>
    <row r="352" spans="2:2" x14ac:dyDescent="0.25">
      <c r="B352" s="1"/>
    </row>
    <row r="353" spans="2:2" x14ac:dyDescent="0.25">
      <c r="B353" s="1"/>
    </row>
    <row r="354" spans="2:2" x14ac:dyDescent="0.25">
      <c r="B354" s="1"/>
    </row>
    <row r="355" spans="2:2" x14ac:dyDescent="0.25">
      <c r="B355" s="1"/>
    </row>
    <row r="356" spans="2:2" x14ac:dyDescent="0.25">
      <c r="B356" s="1"/>
    </row>
    <row r="357" spans="2:2" x14ac:dyDescent="0.25">
      <c r="B357" s="1"/>
    </row>
    <row r="358" spans="2:2" x14ac:dyDescent="0.25">
      <c r="B358" s="1"/>
    </row>
    <row r="359" spans="2:2" x14ac:dyDescent="0.25">
      <c r="B359" s="1"/>
    </row>
    <row r="360" spans="2:2" x14ac:dyDescent="0.25">
      <c r="B360" s="1"/>
    </row>
    <row r="361" spans="2:2" x14ac:dyDescent="0.25">
      <c r="B361" s="1"/>
    </row>
    <row r="362" spans="2:2" x14ac:dyDescent="0.25">
      <c r="B362" s="1"/>
    </row>
    <row r="363" spans="2:2" x14ac:dyDescent="0.25">
      <c r="B363" s="1"/>
    </row>
    <row r="364" spans="2:2" x14ac:dyDescent="0.25">
      <c r="B364" s="1"/>
    </row>
    <row r="365" spans="2:2" x14ac:dyDescent="0.25">
      <c r="B365" s="1"/>
    </row>
    <row r="366" spans="2:2" x14ac:dyDescent="0.25">
      <c r="B366" s="1"/>
    </row>
    <row r="367" spans="2:2" x14ac:dyDescent="0.25">
      <c r="B367" s="1"/>
    </row>
    <row r="368" spans="2:2" x14ac:dyDescent="0.25">
      <c r="B368" s="1"/>
    </row>
    <row r="369" spans="2:2" x14ac:dyDescent="0.25">
      <c r="B369" s="1"/>
    </row>
    <row r="370" spans="2:2" x14ac:dyDescent="0.25">
      <c r="B370" s="1"/>
    </row>
    <row r="371" spans="2:2" x14ac:dyDescent="0.25">
      <c r="B371" s="1"/>
    </row>
    <row r="372" spans="2:2" x14ac:dyDescent="0.25">
      <c r="B372" s="1"/>
    </row>
    <row r="373" spans="2:2" x14ac:dyDescent="0.25">
      <c r="B373" s="1"/>
    </row>
    <row r="374" spans="2:2" x14ac:dyDescent="0.25">
      <c r="B374" s="1"/>
    </row>
    <row r="375" spans="2:2" x14ac:dyDescent="0.25">
      <c r="B375" s="1"/>
    </row>
    <row r="376" spans="2:2" x14ac:dyDescent="0.25">
      <c r="B376" s="1"/>
    </row>
    <row r="377" spans="2:2" x14ac:dyDescent="0.25">
      <c r="B377" s="1"/>
    </row>
    <row r="378" spans="2:2" x14ac:dyDescent="0.25">
      <c r="B378" s="1"/>
    </row>
    <row r="379" spans="2:2" x14ac:dyDescent="0.25">
      <c r="B379" s="1"/>
    </row>
    <row r="380" spans="2:2" x14ac:dyDescent="0.25">
      <c r="B380" s="1"/>
    </row>
    <row r="381" spans="2:2" x14ac:dyDescent="0.25">
      <c r="B381" s="1"/>
    </row>
    <row r="382" spans="2:2" x14ac:dyDescent="0.25">
      <c r="B382" s="1"/>
    </row>
    <row r="383" spans="2:2" x14ac:dyDescent="0.25">
      <c r="B383" s="1"/>
    </row>
    <row r="384" spans="2:2" x14ac:dyDescent="0.25">
      <c r="B384" s="1"/>
    </row>
    <row r="385" spans="2:2" x14ac:dyDescent="0.25">
      <c r="B385" s="1"/>
    </row>
    <row r="386" spans="2:2" x14ac:dyDescent="0.25">
      <c r="B386" s="1"/>
    </row>
    <row r="387" spans="2:2" x14ac:dyDescent="0.25">
      <c r="B387" s="1"/>
    </row>
    <row r="388" spans="2:2" x14ac:dyDescent="0.25">
      <c r="B388" s="1"/>
    </row>
    <row r="389" spans="2:2" x14ac:dyDescent="0.25">
      <c r="B389" s="1"/>
    </row>
    <row r="390" spans="2:2" x14ac:dyDescent="0.25">
      <c r="B390" s="1"/>
    </row>
    <row r="391" spans="2:2" x14ac:dyDescent="0.25">
      <c r="B391" s="1"/>
    </row>
    <row r="392" spans="2:2" x14ac:dyDescent="0.25">
      <c r="B392" s="1"/>
    </row>
    <row r="393" spans="2:2" x14ac:dyDescent="0.25">
      <c r="B393" s="1"/>
    </row>
    <row r="394" spans="2:2" x14ac:dyDescent="0.25">
      <c r="B394" s="1"/>
    </row>
    <row r="395" spans="2:2" x14ac:dyDescent="0.25">
      <c r="B395" s="1"/>
    </row>
    <row r="396" spans="2:2" x14ac:dyDescent="0.25">
      <c r="B396" s="1"/>
    </row>
    <row r="397" spans="2:2" x14ac:dyDescent="0.25">
      <c r="B397" s="1"/>
    </row>
    <row r="398" spans="2:2" x14ac:dyDescent="0.25">
      <c r="B398" s="1"/>
    </row>
    <row r="399" spans="2:2" x14ac:dyDescent="0.25">
      <c r="B399" s="1"/>
    </row>
    <row r="400" spans="2:2" x14ac:dyDescent="0.25">
      <c r="B400" s="1"/>
    </row>
    <row r="401" spans="2:2" x14ac:dyDescent="0.25">
      <c r="B401" s="1"/>
    </row>
    <row r="402" spans="2:2" x14ac:dyDescent="0.25">
      <c r="B402" s="1"/>
    </row>
    <row r="403" spans="2:2" x14ac:dyDescent="0.25">
      <c r="B403" s="1"/>
    </row>
    <row r="404" spans="2:2" x14ac:dyDescent="0.25">
      <c r="B404" s="1"/>
    </row>
    <row r="405" spans="2:2" x14ac:dyDescent="0.25">
      <c r="B405" s="1"/>
    </row>
    <row r="406" spans="2:2" x14ac:dyDescent="0.25">
      <c r="B406" s="1"/>
    </row>
    <row r="407" spans="2:2" x14ac:dyDescent="0.25">
      <c r="B407" s="1"/>
    </row>
    <row r="408" spans="2:2" x14ac:dyDescent="0.25">
      <c r="B408" s="1"/>
    </row>
    <row r="409" spans="2:2" x14ac:dyDescent="0.25">
      <c r="B409" s="1"/>
    </row>
    <row r="410" spans="2:2" x14ac:dyDescent="0.25">
      <c r="B410" s="1"/>
    </row>
    <row r="411" spans="2:2" x14ac:dyDescent="0.25">
      <c r="B411" s="1"/>
    </row>
    <row r="412" spans="2:2" x14ac:dyDescent="0.25">
      <c r="B412" s="1"/>
    </row>
    <row r="413" spans="2:2" x14ac:dyDescent="0.25">
      <c r="B413" s="1"/>
    </row>
    <row r="414" spans="2:2" x14ac:dyDescent="0.25">
      <c r="B414" s="1"/>
    </row>
    <row r="415" spans="2:2" x14ac:dyDescent="0.25">
      <c r="B415" s="1"/>
    </row>
  </sheetData>
  <mergeCells count="5">
    <mergeCell ref="H1:L1"/>
    <mergeCell ref="H2:L2"/>
    <mergeCell ref="H3:L3"/>
    <mergeCell ref="H4:L4"/>
    <mergeCell ref="H5:L5"/>
  </mergeCells>
  <pageMargins left="0.7" right="0.7" top="0.75" bottom="0.75" header="0.3" footer="0.3"/>
  <pageSetup scale="61" orientation="landscape" r:id="rId1"/>
  <headerFooter scaleWithDoc="0" alignWithMargins="0">
    <oddHeader>&amp;RPage &amp;P of &amp;N</oddHeader>
    <oddFooter>&amp;LElectronic Tab Name:&amp;A</oddFooter>
  </headerFooter>
  <rowBreaks count="2" manualBreakCount="2">
    <brk id="49" max="16383" man="1"/>
    <brk id="8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49"/>
  <sheetViews>
    <sheetView tabSelected="1" view="pageBreakPreview" zoomScale="60" zoomScaleNormal="100" workbookViewId="0">
      <selection activeCell="B50" sqref="B50"/>
    </sheetView>
  </sheetViews>
  <sheetFormatPr defaultRowHeight="15" x14ac:dyDescent="0.25"/>
  <cols>
    <col min="1" max="1" width="9.140625" style="16"/>
    <col min="2" max="2" width="28.140625" bestFit="1" customWidth="1"/>
    <col min="3" max="3" width="8" bestFit="1" customWidth="1"/>
    <col min="4" max="4" width="10" bestFit="1" customWidth="1"/>
    <col min="5" max="5" width="11" bestFit="1" customWidth="1"/>
    <col min="6" max="6" width="7.5703125" bestFit="1" customWidth="1"/>
    <col min="7" max="7" width="7.42578125" bestFit="1" customWidth="1"/>
    <col min="9" max="9" width="28.140625" bestFit="1" customWidth="1"/>
    <col min="10" max="10" width="10.7109375" bestFit="1" customWidth="1"/>
    <col min="11" max="11" width="16.7109375" bestFit="1" customWidth="1"/>
    <col min="12" max="12" width="11" bestFit="1" customWidth="1"/>
    <col min="13" max="13" width="7.5703125" bestFit="1" customWidth="1"/>
    <col min="14" max="14" width="7.42578125" bestFit="1" customWidth="1"/>
    <col min="16" max="16" width="15.5703125" bestFit="1" customWidth="1"/>
    <col min="17" max="17" width="11" bestFit="1" customWidth="1"/>
    <col min="18" max="18" width="16.42578125" bestFit="1" customWidth="1"/>
    <col min="19" max="19" width="10.7109375" bestFit="1" customWidth="1"/>
    <col min="20" max="20" width="7.28515625" bestFit="1" customWidth="1"/>
    <col min="21" max="21" width="7.42578125" bestFit="1" customWidth="1"/>
    <col min="23" max="23" width="16.28515625" bestFit="1" customWidth="1"/>
    <col min="24" max="25" width="16.7109375" bestFit="1" customWidth="1"/>
    <col min="26" max="26" width="8" bestFit="1" customWidth="1"/>
  </cols>
  <sheetData>
    <row r="1" spans="1:24" ht="15.75" x14ac:dyDescent="0.25">
      <c r="E1" s="37" t="s">
        <v>115</v>
      </c>
      <c r="F1" s="37"/>
      <c r="G1" s="37"/>
      <c r="H1" s="37"/>
      <c r="I1" s="37"/>
      <c r="R1" s="37" t="s">
        <v>115</v>
      </c>
      <c r="S1" s="37"/>
      <c r="T1" s="37"/>
      <c r="U1" s="37"/>
      <c r="V1" s="37"/>
    </row>
    <row r="2" spans="1:24" ht="15.75" x14ac:dyDescent="0.25">
      <c r="E2" s="37" t="s">
        <v>116</v>
      </c>
      <c r="F2" s="37"/>
      <c r="G2" s="37"/>
      <c r="H2" s="37"/>
      <c r="I2" s="37"/>
      <c r="R2" s="37" t="s">
        <v>116</v>
      </c>
      <c r="S2" s="37"/>
      <c r="T2" s="37"/>
      <c r="U2" s="37"/>
      <c r="V2" s="37"/>
    </row>
    <row r="3" spans="1:24" ht="15.75" x14ac:dyDescent="0.25">
      <c r="E3" s="37" t="s">
        <v>145</v>
      </c>
      <c r="F3" s="37"/>
      <c r="G3" s="37"/>
      <c r="H3" s="37"/>
      <c r="I3" s="37"/>
      <c r="R3" s="37" t="s">
        <v>145</v>
      </c>
      <c r="S3" s="37"/>
      <c r="T3" s="37"/>
      <c r="U3" s="37"/>
      <c r="V3" s="37"/>
    </row>
    <row r="4" spans="1:24" ht="15.75" x14ac:dyDescent="0.25">
      <c r="E4" s="37" t="s">
        <v>129</v>
      </c>
      <c r="F4" s="37"/>
      <c r="G4" s="37"/>
      <c r="H4" s="37"/>
      <c r="I4" s="37"/>
      <c r="R4" s="37" t="s">
        <v>129</v>
      </c>
      <c r="S4" s="37"/>
      <c r="T4" s="37"/>
      <c r="U4" s="37"/>
      <c r="V4" s="37"/>
    </row>
    <row r="5" spans="1:24" ht="15.75" x14ac:dyDescent="0.25">
      <c r="E5" s="38" t="s">
        <v>118</v>
      </c>
      <c r="F5" s="38"/>
      <c r="G5" s="38"/>
      <c r="H5" s="38"/>
      <c r="I5" s="38"/>
      <c r="R5" s="38" t="s">
        <v>118</v>
      </c>
      <c r="S5" s="38"/>
      <c r="T5" s="38"/>
      <c r="U5" s="38"/>
      <c r="V5" s="38"/>
    </row>
    <row r="6" spans="1:24" x14ac:dyDescent="0.25">
      <c r="B6" s="12" t="s">
        <v>88</v>
      </c>
      <c r="C6" s="12" t="s">
        <v>89</v>
      </c>
      <c r="D6" s="12" t="s">
        <v>90</v>
      </c>
      <c r="E6" s="12" t="s">
        <v>91</v>
      </c>
      <c r="F6" s="12" t="s">
        <v>92</v>
      </c>
      <c r="G6" s="12" t="s">
        <v>93</v>
      </c>
      <c r="H6" s="12" t="s">
        <v>94</v>
      </c>
      <c r="I6" s="12" t="s">
        <v>95</v>
      </c>
      <c r="J6" s="12" t="s">
        <v>96</v>
      </c>
      <c r="K6" s="12" t="s">
        <v>97</v>
      </c>
      <c r="L6" s="12" t="s">
        <v>48</v>
      </c>
      <c r="M6" s="12" t="s">
        <v>98</v>
      </c>
      <c r="N6" s="12" t="s">
        <v>99</v>
      </c>
      <c r="O6" s="12" t="s">
        <v>100</v>
      </c>
      <c r="P6" s="12" t="s">
        <v>101</v>
      </c>
      <c r="Q6" s="12" t="s">
        <v>102</v>
      </c>
      <c r="R6" s="12" t="s">
        <v>103</v>
      </c>
      <c r="S6" s="12" t="s">
        <v>104</v>
      </c>
      <c r="T6" s="12" t="s">
        <v>105</v>
      </c>
      <c r="U6" s="12" t="s">
        <v>47</v>
      </c>
      <c r="V6" s="12" t="s">
        <v>106</v>
      </c>
      <c r="W6" s="12" t="s">
        <v>107</v>
      </c>
      <c r="X6" s="12" t="s">
        <v>108</v>
      </c>
    </row>
    <row r="8" spans="1:24" x14ac:dyDescent="0.25">
      <c r="A8" s="16" t="s">
        <v>114</v>
      </c>
      <c r="I8" t="s">
        <v>57</v>
      </c>
      <c r="O8" s="16" t="s">
        <v>114</v>
      </c>
      <c r="P8" t="s">
        <v>58</v>
      </c>
    </row>
    <row r="9" spans="1:24" x14ac:dyDescent="0.25">
      <c r="A9" s="16">
        <v>1</v>
      </c>
      <c r="B9" s="3" t="s">
        <v>16</v>
      </c>
      <c r="C9" s="4">
        <v>120</v>
      </c>
      <c r="I9" s="3" t="s">
        <v>16</v>
      </c>
      <c r="J9" s="4">
        <v>120</v>
      </c>
      <c r="O9" s="16">
        <v>1</v>
      </c>
      <c r="P9" s="39" t="s">
        <v>59</v>
      </c>
      <c r="Q9" s="39"/>
      <c r="R9" s="39"/>
      <c r="S9" s="39"/>
    </row>
    <row r="10" spans="1:24" x14ac:dyDescent="0.25">
      <c r="A10" s="16">
        <v>2</v>
      </c>
      <c r="B10" s="3" t="s">
        <v>17</v>
      </c>
      <c r="C10" s="4">
        <v>120</v>
      </c>
      <c r="I10" s="3" t="s">
        <v>17</v>
      </c>
      <c r="J10" s="4">
        <v>120</v>
      </c>
      <c r="O10" s="16">
        <v>2</v>
      </c>
      <c r="P10" s="3" t="s">
        <v>60</v>
      </c>
      <c r="Q10" s="4">
        <v>3.1215375999999999</v>
      </c>
      <c r="R10" s="3" t="s">
        <v>61</v>
      </c>
      <c r="S10" s="4">
        <v>108</v>
      </c>
      <c r="U10" t="s">
        <v>47</v>
      </c>
      <c r="V10" t="s">
        <v>48</v>
      </c>
      <c r="W10" t="s">
        <v>49</v>
      </c>
      <c r="X10" t="s">
        <v>50</v>
      </c>
    </row>
    <row r="11" spans="1:24" x14ac:dyDescent="0.25">
      <c r="A11" s="16">
        <v>3</v>
      </c>
      <c r="B11" s="39" t="s">
        <v>18</v>
      </c>
      <c r="C11" s="39"/>
      <c r="D11" s="39"/>
      <c r="E11" s="39"/>
      <c r="F11" s="39"/>
      <c r="G11" s="39"/>
      <c r="I11" s="39" t="s">
        <v>18</v>
      </c>
      <c r="J11" s="39"/>
      <c r="K11" s="39"/>
      <c r="L11" s="39"/>
      <c r="M11" s="39"/>
      <c r="N11" s="39"/>
      <c r="O11" s="16">
        <v>3</v>
      </c>
      <c r="P11" s="3" t="s">
        <v>62</v>
      </c>
      <c r="Q11" s="4">
        <v>2.8899999999999999E-2</v>
      </c>
      <c r="R11" s="3" t="s">
        <v>31</v>
      </c>
      <c r="S11" s="4">
        <v>0.17000999999999999</v>
      </c>
      <c r="U11" s="42">
        <v>120</v>
      </c>
      <c r="V11" s="42">
        <v>11</v>
      </c>
      <c r="W11">
        <v>1.5261499999999999</v>
      </c>
      <c r="X11">
        <v>1.88523</v>
      </c>
    </row>
    <row r="12" spans="1:24" x14ac:dyDescent="0.25">
      <c r="A12" s="16">
        <v>4</v>
      </c>
      <c r="B12" s="40" t="s">
        <v>19</v>
      </c>
      <c r="C12" s="41" t="s">
        <v>20</v>
      </c>
      <c r="D12" s="5" t="s">
        <v>21</v>
      </c>
      <c r="E12" s="5" t="s">
        <v>22</v>
      </c>
      <c r="F12" s="41" t="s">
        <v>23</v>
      </c>
      <c r="G12" s="41" t="s">
        <v>24</v>
      </c>
      <c r="I12" s="40" t="s">
        <v>19</v>
      </c>
      <c r="J12" s="41" t="s">
        <v>20</v>
      </c>
      <c r="K12" s="5" t="s">
        <v>21</v>
      </c>
      <c r="L12" s="5" t="s">
        <v>22</v>
      </c>
      <c r="M12" s="41" t="s">
        <v>23</v>
      </c>
      <c r="N12" s="41" t="s">
        <v>24</v>
      </c>
      <c r="O12" s="16">
        <v>4</v>
      </c>
      <c r="P12" s="3" t="s">
        <v>63</v>
      </c>
      <c r="Q12" s="4">
        <v>-39.704726000000001</v>
      </c>
      <c r="R12" s="3" t="s">
        <v>64</v>
      </c>
      <c r="S12" s="4">
        <v>-73.154627000000005</v>
      </c>
    </row>
    <row r="13" spans="1:24" x14ac:dyDescent="0.25">
      <c r="A13" s="16">
        <v>5</v>
      </c>
      <c r="B13" s="40"/>
      <c r="C13" s="41"/>
      <c r="D13" s="5" t="s">
        <v>25</v>
      </c>
      <c r="E13" s="5" t="s">
        <v>26</v>
      </c>
      <c r="F13" s="41"/>
      <c r="G13" s="41"/>
      <c r="I13" s="40"/>
      <c r="J13" s="41"/>
      <c r="K13" s="5" t="s">
        <v>25</v>
      </c>
      <c r="L13" s="5" t="s">
        <v>26</v>
      </c>
      <c r="M13" s="41"/>
      <c r="N13" s="41"/>
      <c r="O13" s="16">
        <v>5</v>
      </c>
      <c r="P13" s="3" t="s">
        <v>65</v>
      </c>
      <c r="Q13" s="4">
        <v>0.12179643</v>
      </c>
      <c r="R13" s="3" t="s">
        <v>66</v>
      </c>
      <c r="S13" s="4">
        <v>-70.238738999999995</v>
      </c>
      <c r="V13" t="s">
        <v>51</v>
      </c>
      <c r="W13" s="6" t="s">
        <v>52</v>
      </c>
    </row>
    <row r="14" spans="1:24" x14ac:dyDescent="0.25">
      <c r="A14" s="16">
        <v>6</v>
      </c>
      <c r="B14" s="3" t="s">
        <v>27</v>
      </c>
      <c r="C14" s="4">
        <v>13</v>
      </c>
      <c r="D14" s="4">
        <v>163.14945</v>
      </c>
      <c r="E14" s="4">
        <v>12.54996</v>
      </c>
      <c r="F14" s="4">
        <v>364.26</v>
      </c>
      <c r="G14" s="4" t="s">
        <v>28</v>
      </c>
      <c r="I14" s="3" t="s">
        <v>27</v>
      </c>
      <c r="J14" s="4">
        <v>10</v>
      </c>
      <c r="K14" s="4">
        <v>163.05858000000001</v>
      </c>
      <c r="L14" s="4">
        <v>16.305859999999999</v>
      </c>
      <c r="M14" s="4">
        <v>474.85</v>
      </c>
      <c r="N14" s="4" t="s">
        <v>28</v>
      </c>
      <c r="O14" s="16">
        <v>6</v>
      </c>
      <c r="P14" s="3" t="s">
        <v>67</v>
      </c>
      <c r="Q14" s="4">
        <v>9.2597934100000003</v>
      </c>
      <c r="R14" s="3" t="s">
        <v>68</v>
      </c>
      <c r="S14" s="4">
        <v>-59.570467999999998</v>
      </c>
      <c r="U14" t="s">
        <v>44</v>
      </c>
      <c r="V14" s="43">
        <v>2.1137999999999999</v>
      </c>
      <c r="W14" s="7">
        <v>1.8862000000000001</v>
      </c>
    </row>
    <row r="15" spans="1:24" x14ac:dyDescent="0.25">
      <c r="A15" s="16">
        <v>7</v>
      </c>
      <c r="B15" s="3" t="s">
        <v>29</v>
      </c>
      <c r="C15" s="4">
        <v>106</v>
      </c>
      <c r="D15" s="4">
        <v>3.65205</v>
      </c>
      <c r="E15" s="4">
        <v>3.4450000000000001E-2</v>
      </c>
      <c r="F15" s="4"/>
      <c r="G15" s="4"/>
      <c r="I15" s="3" t="s">
        <v>29</v>
      </c>
      <c r="J15" s="4">
        <v>109</v>
      </c>
      <c r="K15" s="4">
        <v>3.7429199999999998</v>
      </c>
      <c r="L15" s="4">
        <v>3.4340000000000002E-2</v>
      </c>
      <c r="M15" s="4"/>
      <c r="N15" s="4"/>
      <c r="O15" s="16">
        <v>7</v>
      </c>
      <c r="P15" s="3" t="s">
        <v>69</v>
      </c>
      <c r="Q15" s="4">
        <v>48.577313400000001</v>
      </c>
      <c r="R15" s="3" t="s">
        <v>70</v>
      </c>
      <c r="S15" s="4">
        <v>0.96479999999999999</v>
      </c>
      <c r="U15" t="s">
        <v>53</v>
      </c>
      <c r="V15" t="s">
        <v>54</v>
      </c>
      <c r="W15" t="s">
        <v>54</v>
      </c>
    </row>
    <row r="16" spans="1:24" x14ac:dyDescent="0.25">
      <c r="A16" s="16">
        <v>8</v>
      </c>
      <c r="B16" s="3" t="s">
        <v>30</v>
      </c>
      <c r="C16" s="4">
        <v>119</v>
      </c>
      <c r="D16" s="4">
        <v>166.8015</v>
      </c>
      <c r="E16" s="4"/>
      <c r="F16" s="4"/>
      <c r="G16" s="4"/>
      <c r="I16" s="3" t="s">
        <v>30</v>
      </c>
      <c r="J16" s="4">
        <v>119</v>
      </c>
      <c r="K16" s="4">
        <v>166.8015</v>
      </c>
      <c r="L16" s="4"/>
      <c r="M16" s="4"/>
      <c r="N16" s="4"/>
      <c r="O16" s="16">
        <v>8</v>
      </c>
      <c r="P16" s="3" t="s">
        <v>71</v>
      </c>
      <c r="Q16" s="4">
        <v>2.1137999999999999</v>
      </c>
      <c r="R16" s="3" t="s">
        <v>72</v>
      </c>
      <c r="S16" s="4">
        <v>0.98129999999999995</v>
      </c>
    </row>
    <row r="17" spans="1:21" x14ac:dyDescent="0.25">
      <c r="A17" s="16">
        <v>9</v>
      </c>
      <c r="B17" s="3" t="s">
        <v>31</v>
      </c>
      <c r="C17" s="4">
        <v>0.18562000000000001</v>
      </c>
      <c r="D17" s="3" t="s">
        <v>32</v>
      </c>
      <c r="E17" s="4">
        <v>0.97809999999999997</v>
      </c>
      <c r="I17" s="3" t="s">
        <v>31</v>
      </c>
      <c r="J17" s="4">
        <v>0.18531</v>
      </c>
      <c r="K17" s="3" t="s">
        <v>32</v>
      </c>
      <c r="L17" s="4">
        <v>0.97760000000000002</v>
      </c>
      <c r="O17" s="16">
        <v>9</v>
      </c>
      <c r="P17" s="3"/>
      <c r="Q17" s="4"/>
      <c r="R17" s="3" t="s">
        <v>73</v>
      </c>
      <c r="S17" s="4">
        <v>120</v>
      </c>
    </row>
    <row r="18" spans="1:21" x14ac:dyDescent="0.25">
      <c r="A18" s="16">
        <v>10</v>
      </c>
      <c r="B18" s="3" t="s">
        <v>33</v>
      </c>
      <c r="C18" s="4">
        <v>1.8856999999999999</v>
      </c>
      <c r="D18" s="3" t="s">
        <v>34</v>
      </c>
      <c r="E18" s="4">
        <v>0.97540000000000004</v>
      </c>
      <c r="I18" s="3" t="s">
        <v>33</v>
      </c>
      <c r="J18" s="4">
        <v>1.8856999999999999</v>
      </c>
      <c r="K18" s="3" t="s">
        <v>34</v>
      </c>
      <c r="L18" s="4">
        <v>0.97550000000000003</v>
      </c>
      <c r="O18" s="16">
        <v>10</v>
      </c>
      <c r="P18" s="39" t="s">
        <v>74</v>
      </c>
      <c r="Q18" s="39"/>
    </row>
    <row r="19" spans="1:21" x14ac:dyDescent="0.25">
      <c r="A19" s="16">
        <v>11</v>
      </c>
      <c r="B19" s="3" t="s">
        <v>35</v>
      </c>
      <c r="C19" s="4">
        <v>9.8433499999999992</v>
      </c>
      <c r="D19" s="3"/>
      <c r="E19" s="4"/>
      <c r="I19" s="3" t="s">
        <v>35</v>
      </c>
      <c r="J19" s="4">
        <v>9.8269699999999993</v>
      </c>
      <c r="K19" s="3"/>
      <c r="L19" s="4"/>
      <c r="O19" s="16">
        <v>11</v>
      </c>
      <c r="P19" s="8" t="s">
        <v>75</v>
      </c>
      <c r="Q19" s="5" t="s">
        <v>51</v>
      </c>
    </row>
    <row r="20" spans="1:21" x14ac:dyDescent="0.25">
      <c r="A20" s="16">
        <v>12</v>
      </c>
      <c r="B20" s="39" t="s">
        <v>36</v>
      </c>
      <c r="C20" s="39"/>
      <c r="D20" s="39"/>
      <c r="E20" s="39"/>
      <c r="F20" s="39"/>
      <c r="G20" s="39"/>
      <c r="I20" s="39" t="s">
        <v>36</v>
      </c>
      <c r="J20" s="39"/>
      <c r="K20" s="39"/>
      <c r="L20" s="39"/>
      <c r="M20" s="39"/>
      <c r="N20" s="39"/>
      <c r="O20" s="16">
        <v>12</v>
      </c>
      <c r="P20" s="9">
        <v>1</v>
      </c>
      <c r="Q20" s="4">
        <v>2.1137999999999999</v>
      </c>
    </row>
    <row r="21" spans="1:21" ht="30" x14ac:dyDescent="0.25">
      <c r="B21" s="40" t="s">
        <v>37</v>
      </c>
      <c r="C21" s="41" t="s">
        <v>20</v>
      </c>
      <c r="D21" s="5" t="s">
        <v>38</v>
      </c>
      <c r="E21" s="5" t="s">
        <v>39</v>
      </c>
      <c r="F21" s="41" t="s">
        <v>40</v>
      </c>
      <c r="G21" s="41" t="s">
        <v>41</v>
      </c>
      <c r="I21" s="40" t="s">
        <v>37</v>
      </c>
      <c r="J21" s="41" t="s">
        <v>20</v>
      </c>
      <c r="K21" s="5" t="s">
        <v>38</v>
      </c>
      <c r="L21" s="5" t="s">
        <v>39</v>
      </c>
      <c r="M21" s="41" t="s">
        <v>40</v>
      </c>
      <c r="N21" s="41" t="s">
        <v>41</v>
      </c>
      <c r="O21" s="16"/>
      <c r="P21" s="39" t="s">
        <v>36</v>
      </c>
      <c r="Q21" s="39"/>
      <c r="R21" s="39"/>
      <c r="S21" s="39"/>
      <c r="T21" s="39"/>
      <c r="U21" s="39"/>
    </row>
    <row r="22" spans="1:21" x14ac:dyDescent="0.25">
      <c r="A22" s="16">
        <v>13</v>
      </c>
      <c r="B22" s="40"/>
      <c r="C22" s="41"/>
      <c r="D22" s="5" t="s">
        <v>42</v>
      </c>
      <c r="E22" s="5" t="s">
        <v>29</v>
      </c>
      <c r="F22" s="41"/>
      <c r="G22" s="41"/>
      <c r="I22" s="40"/>
      <c r="J22" s="41"/>
      <c r="K22" s="5" t="s">
        <v>42</v>
      </c>
      <c r="L22" s="5" t="s">
        <v>29</v>
      </c>
      <c r="M22" s="41"/>
      <c r="N22" s="41"/>
      <c r="O22" s="16">
        <v>13</v>
      </c>
      <c r="P22" s="40" t="s">
        <v>37</v>
      </c>
      <c r="Q22" s="41" t="s">
        <v>20</v>
      </c>
      <c r="R22" s="41" t="s">
        <v>42</v>
      </c>
      <c r="S22" s="5" t="s">
        <v>39</v>
      </c>
      <c r="T22" s="41" t="s">
        <v>40</v>
      </c>
      <c r="U22" s="5" t="s">
        <v>76</v>
      </c>
    </row>
    <row r="23" spans="1:21" x14ac:dyDescent="0.25">
      <c r="A23" s="16">
        <v>14</v>
      </c>
      <c r="B23" s="3" t="s">
        <v>43</v>
      </c>
      <c r="C23" s="4">
        <v>1</v>
      </c>
      <c r="D23" s="4">
        <v>0.70069999999999999</v>
      </c>
      <c r="E23" s="4">
        <v>6.7269999999999996E-2</v>
      </c>
      <c r="F23" s="4">
        <v>10.42</v>
      </c>
      <c r="G23" s="4" t="s">
        <v>28</v>
      </c>
      <c r="I23" s="3" t="s">
        <v>43</v>
      </c>
      <c r="J23" s="4">
        <v>1</v>
      </c>
      <c r="K23" s="4">
        <v>0.73295999999999994</v>
      </c>
      <c r="L23" s="4">
        <v>4.6510000000000003E-2</v>
      </c>
      <c r="M23" s="4">
        <v>15.76</v>
      </c>
      <c r="N23" s="4" t="s">
        <v>28</v>
      </c>
      <c r="O23" s="16">
        <v>14</v>
      </c>
      <c r="P23" s="40"/>
      <c r="Q23" s="41"/>
      <c r="R23" s="41"/>
      <c r="S23" s="5" t="s">
        <v>29</v>
      </c>
      <c r="T23" s="41"/>
      <c r="U23" s="5" t="s">
        <v>77</v>
      </c>
    </row>
    <row r="24" spans="1:21" x14ac:dyDescent="0.25">
      <c r="A24" s="16">
        <v>15</v>
      </c>
      <c r="B24" s="3" t="s">
        <v>2</v>
      </c>
      <c r="C24" s="4">
        <v>1</v>
      </c>
      <c r="D24" s="4">
        <v>-1.6299999999999999E-3</v>
      </c>
      <c r="E24" s="4">
        <v>5.2278000000000003E-4</v>
      </c>
      <c r="F24" s="4">
        <v>-3.11</v>
      </c>
      <c r="G24" s="4">
        <v>2.3999999999999998E-3</v>
      </c>
      <c r="I24" s="3" t="s">
        <v>2</v>
      </c>
      <c r="J24" s="4">
        <v>1</v>
      </c>
      <c r="K24" s="4">
        <v>-1.6900000000000001E-3</v>
      </c>
      <c r="L24" s="4">
        <v>4.9731000000000005E-4</v>
      </c>
      <c r="M24" s="4">
        <v>-3.4</v>
      </c>
      <c r="N24" s="4">
        <v>8.9999999999999998E-4</v>
      </c>
      <c r="O24" s="16">
        <v>15</v>
      </c>
      <c r="P24" s="3" t="s">
        <v>43</v>
      </c>
      <c r="Q24" s="4">
        <v>1</v>
      </c>
      <c r="R24" s="4">
        <v>0.70989999999999998</v>
      </c>
      <c r="S24" s="4">
        <v>6.5100000000000005E-2</v>
      </c>
      <c r="T24" s="4">
        <v>10.9</v>
      </c>
      <c r="U24" s="4" t="s">
        <v>28</v>
      </c>
    </row>
    <row r="25" spans="1:21" x14ac:dyDescent="0.25">
      <c r="A25" s="16">
        <v>16</v>
      </c>
      <c r="B25" s="3" t="s">
        <v>3</v>
      </c>
      <c r="C25" s="4">
        <v>1</v>
      </c>
      <c r="D25" s="4">
        <v>0.16567000000000001</v>
      </c>
      <c r="E25" s="4">
        <v>4.4900000000000001E-3</v>
      </c>
      <c r="F25" s="4">
        <v>36.9</v>
      </c>
      <c r="G25" s="4" t="s">
        <v>28</v>
      </c>
      <c r="I25" s="3" t="s">
        <v>3</v>
      </c>
      <c r="J25" s="4">
        <v>1</v>
      </c>
      <c r="K25" s="4">
        <v>0.16403000000000001</v>
      </c>
      <c r="L25" s="4">
        <v>3.8500000000000001E-3</v>
      </c>
      <c r="M25" s="4">
        <v>42.6</v>
      </c>
      <c r="N25" s="4" t="s">
        <v>28</v>
      </c>
      <c r="O25" s="16">
        <v>16</v>
      </c>
      <c r="P25" s="3" t="s">
        <v>2</v>
      </c>
      <c r="Q25" s="4">
        <v>1</v>
      </c>
      <c r="R25" s="4">
        <v>-1.596E-3</v>
      </c>
      <c r="S25" s="4">
        <v>7.76E-4</v>
      </c>
      <c r="T25" s="4">
        <v>-2.06</v>
      </c>
      <c r="U25" s="4">
        <v>4.2099999999999999E-2</v>
      </c>
    </row>
    <row r="26" spans="1:21" x14ac:dyDescent="0.25">
      <c r="A26" s="16">
        <v>17</v>
      </c>
      <c r="B26" s="3" t="s">
        <v>4</v>
      </c>
      <c r="C26" s="4">
        <v>1</v>
      </c>
      <c r="D26" s="4">
        <v>0.14457</v>
      </c>
      <c r="E26" s="4">
        <v>4.9500000000000004E-3</v>
      </c>
      <c r="F26" s="4">
        <v>29.19</v>
      </c>
      <c r="G26" s="4" t="s">
        <v>28</v>
      </c>
      <c r="I26" s="3" t="s">
        <v>4</v>
      </c>
      <c r="J26" s="4">
        <v>1</v>
      </c>
      <c r="K26" s="4">
        <v>0.14277000000000001</v>
      </c>
      <c r="L26" s="4">
        <v>4.2599999999999999E-3</v>
      </c>
      <c r="M26" s="4">
        <v>33.51</v>
      </c>
      <c r="N26" s="4" t="s">
        <v>28</v>
      </c>
      <c r="O26" s="16">
        <v>17</v>
      </c>
      <c r="P26" s="3" t="s">
        <v>3</v>
      </c>
      <c r="Q26" s="4">
        <v>1</v>
      </c>
      <c r="R26" s="4">
        <v>0.16600000000000001</v>
      </c>
      <c r="S26" s="4">
        <v>4.0239999999999998E-3</v>
      </c>
      <c r="T26" s="4">
        <v>41.25</v>
      </c>
      <c r="U26" s="4" t="s">
        <v>28</v>
      </c>
    </row>
    <row r="27" spans="1:21" x14ac:dyDescent="0.25">
      <c r="A27" s="16">
        <v>18</v>
      </c>
      <c r="B27" s="3" t="s">
        <v>5</v>
      </c>
      <c r="C27" s="4">
        <v>1</v>
      </c>
      <c r="D27" s="4">
        <v>0.13319</v>
      </c>
      <c r="E27" s="4">
        <v>5.5100000000000001E-3</v>
      </c>
      <c r="F27" s="4">
        <v>24.17</v>
      </c>
      <c r="G27" s="4" t="s">
        <v>28</v>
      </c>
      <c r="I27" s="3" t="s">
        <v>5</v>
      </c>
      <c r="J27" s="4">
        <v>1</v>
      </c>
      <c r="K27" s="4">
        <v>0.13117999999999999</v>
      </c>
      <c r="L27" s="4">
        <v>4.7299999999999998E-3</v>
      </c>
      <c r="M27" s="4">
        <v>27.71</v>
      </c>
      <c r="N27" s="4" t="s">
        <v>28</v>
      </c>
      <c r="O27" s="16">
        <v>18</v>
      </c>
      <c r="P27" s="3" t="s">
        <v>4</v>
      </c>
      <c r="Q27" s="4">
        <v>1</v>
      </c>
      <c r="R27" s="4">
        <v>0.1454</v>
      </c>
      <c r="S27" s="4">
        <v>4.522E-3</v>
      </c>
      <c r="T27" s="4">
        <v>32.15</v>
      </c>
      <c r="U27" s="4" t="s">
        <v>28</v>
      </c>
    </row>
    <row r="28" spans="1:21" x14ac:dyDescent="0.25">
      <c r="A28" s="16">
        <v>19</v>
      </c>
      <c r="B28" s="3" t="s">
        <v>6</v>
      </c>
      <c r="C28" s="4">
        <v>1</v>
      </c>
      <c r="D28" s="4">
        <v>0.10518</v>
      </c>
      <c r="E28" s="4">
        <v>6.6699999999999997E-3</v>
      </c>
      <c r="F28" s="4">
        <v>15.77</v>
      </c>
      <c r="G28" s="4" t="s">
        <v>28</v>
      </c>
      <c r="I28" s="3" t="s">
        <v>6</v>
      </c>
      <c r="J28" s="4">
        <v>1</v>
      </c>
      <c r="K28" s="4">
        <v>0.10274999999999999</v>
      </c>
      <c r="L28" s="4">
        <v>5.7400000000000003E-3</v>
      </c>
      <c r="M28" s="4">
        <v>17.91</v>
      </c>
      <c r="N28" s="4" t="s">
        <v>28</v>
      </c>
      <c r="O28" s="16">
        <v>19</v>
      </c>
      <c r="P28" s="3" t="s">
        <v>5</v>
      </c>
      <c r="Q28" s="4">
        <v>1</v>
      </c>
      <c r="R28" s="4">
        <v>0.13370000000000001</v>
      </c>
      <c r="S28" s="4">
        <v>5.0020000000000004E-3</v>
      </c>
      <c r="T28" s="4">
        <v>26.73</v>
      </c>
      <c r="U28" s="4" t="s">
        <v>28</v>
      </c>
    </row>
    <row r="29" spans="1:21" x14ac:dyDescent="0.25">
      <c r="A29" s="16">
        <v>20</v>
      </c>
      <c r="B29" s="3" t="s">
        <v>7</v>
      </c>
      <c r="C29" s="4">
        <v>1</v>
      </c>
      <c r="D29" s="4">
        <v>6.7960000000000007E-2</v>
      </c>
      <c r="E29" s="4">
        <v>1.074E-2</v>
      </c>
      <c r="F29" s="4">
        <v>6.33</v>
      </c>
      <c r="G29" s="4" t="s">
        <v>28</v>
      </c>
      <c r="I29" s="3" t="s">
        <v>7</v>
      </c>
      <c r="J29" s="4">
        <v>1</v>
      </c>
      <c r="K29" s="4">
        <v>6.4079999999999998E-2</v>
      </c>
      <c r="L29" s="4">
        <v>9.2599999999999991E-3</v>
      </c>
      <c r="M29" s="4">
        <v>6.92</v>
      </c>
      <c r="N29" s="4" t="s">
        <v>28</v>
      </c>
      <c r="O29" s="16">
        <v>20</v>
      </c>
      <c r="P29" s="3" t="s">
        <v>6</v>
      </c>
      <c r="Q29" s="4">
        <v>1</v>
      </c>
      <c r="R29" s="4">
        <v>0.10539999999999999</v>
      </c>
      <c r="S29" s="4">
        <v>5.9569999999999996E-3</v>
      </c>
      <c r="T29" s="4">
        <v>17.7</v>
      </c>
      <c r="U29" s="4" t="s">
        <v>28</v>
      </c>
    </row>
    <row r="30" spans="1:21" x14ac:dyDescent="0.25">
      <c r="A30" s="16">
        <v>21</v>
      </c>
      <c r="B30" s="3" t="s">
        <v>8</v>
      </c>
      <c r="C30" s="4">
        <v>1</v>
      </c>
      <c r="D30" s="4">
        <v>5.0959999999999998E-2</v>
      </c>
      <c r="E30" s="4">
        <v>2.0410000000000001E-2</v>
      </c>
      <c r="F30" s="4">
        <v>2.5</v>
      </c>
      <c r="G30" s="4">
        <v>1.41E-2</v>
      </c>
      <c r="I30" s="3" t="s">
        <v>8</v>
      </c>
      <c r="J30" s="4">
        <v>1</v>
      </c>
      <c r="K30" s="4">
        <v>4.3860000000000003E-2</v>
      </c>
      <c r="L30" s="4">
        <v>1.78E-2</v>
      </c>
      <c r="M30" s="4">
        <v>2.46</v>
      </c>
      <c r="N30" s="4">
        <v>1.5299999999999999E-2</v>
      </c>
      <c r="O30" s="16">
        <v>21</v>
      </c>
      <c r="P30" s="3" t="s">
        <v>7</v>
      </c>
      <c r="Q30" s="4">
        <v>1</v>
      </c>
      <c r="R30" s="4">
        <v>6.8900000000000003E-2</v>
      </c>
      <c r="S30" s="4">
        <v>9.1509999999999994E-3</v>
      </c>
      <c r="T30" s="4">
        <v>7.53</v>
      </c>
      <c r="U30" s="4" t="s">
        <v>28</v>
      </c>
    </row>
    <row r="31" spans="1:21" x14ac:dyDescent="0.25">
      <c r="A31" s="16">
        <v>22</v>
      </c>
      <c r="B31" s="3" t="s">
        <v>9</v>
      </c>
      <c r="C31" s="4">
        <v>1</v>
      </c>
      <c r="D31" s="4">
        <v>-1.9900000000000001E-2</v>
      </c>
      <c r="E31" s="4">
        <v>4.956E-2</v>
      </c>
      <c r="F31" s="4">
        <v>-0.4</v>
      </c>
      <c r="G31" s="4">
        <v>0.68889999999999996</v>
      </c>
      <c r="I31" s="3" t="s">
        <v>12</v>
      </c>
      <c r="J31" s="4">
        <v>1</v>
      </c>
      <c r="K31" s="4">
        <v>0.13059000000000001</v>
      </c>
      <c r="L31" s="4">
        <v>9.1400000000000006E-3</v>
      </c>
      <c r="M31" s="4">
        <v>14.29</v>
      </c>
      <c r="N31" s="4" t="s">
        <v>28</v>
      </c>
      <c r="O31" s="16">
        <v>22</v>
      </c>
      <c r="P31" s="3" t="s">
        <v>8</v>
      </c>
      <c r="Q31" s="4">
        <v>1</v>
      </c>
      <c r="R31" s="4">
        <v>5.2299999999999999E-2</v>
      </c>
      <c r="S31" s="4">
        <v>1.55E-2</v>
      </c>
      <c r="T31" s="4">
        <v>3.37</v>
      </c>
      <c r="U31" s="4">
        <v>1.1000000000000001E-3</v>
      </c>
    </row>
    <row r="32" spans="1:21" x14ac:dyDescent="0.25">
      <c r="A32" s="16">
        <v>23</v>
      </c>
      <c r="B32" s="3" t="s">
        <v>10</v>
      </c>
      <c r="C32" s="4">
        <v>1</v>
      </c>
      <c r="D32" s="4">
        <v>3.9109999999999999E-2</v>
      </c>
      <c r="E32" s="4">
        <v>8.2570000000000005E-2</v>
      </c>
      <c r="F32" s="4">
        <v>0.47</v>
      </c>
      <c r="G32" s="4">
        <v>0.63670000000000004</v>
      </c>
      <c r="I32" s="3" t="s">
        <v>13</v>
      </c>
      <c r="J32" s="4">
        <v>1</v>
      </c>
      <c r="K32" s="4">
        <v>0.17976</v>
      </c>
      <c r="L32" s="4">
        <v>4.8300000000000001E-3</v>
      </c>
      <c r="M32" s="4">
        <v>37.229999999999997</v>
      </c>
      <c r="N32" s="4" t="s">
        <v>28</v>
      </c>
      <c r="O32" s="16">
        <v>23</v>
      </c>
      <c r="P32" s="3" t="s">
        <v>12</v>
      </c>
      <c r="Q32" s="4">
        <v>1</v>
      </c>
      <c r="R32" s="4">
        <v>0.13089999999999999</v>
      </c>
      <c r="S32" s="4">
        <v>8.0289999999999997E-3</v>
      </c>
      <c r="T32" s="4">
        <v>16.3</v>
      </c>
      <c r="U32" s="4" t="s">
        <v>28</v>
      </c>
    </row>
    <row r="33" spans="1:21" x14ac:dyDescent="0.25">
      <c r="A33" s="16">
        <v>24</v>
      </c>
      <c r="B33" s="3" t="s">
        <v>11</v>
      </c>
      <c r="C33" s="4">
        <v>1</v>
      </c>
      <c r="D33" s="4">
        <v>4.9169999999999998E-2</v>
      </c>
      <c r="E33" s="4">
        <v>3.7319999999999999E-2</v>
      </c>
      <c r="F33" s="4">
        <v>1.32</v>
      </c>
      <c r="G33" s="4">
        <v>0.1905</v>
      </c>
      <c r="I33" s="3" t="s">
        <v>14</v>
      </c>
      <c r="J33" s="4">
        <v>1</v>
      </c>
      <c r="K33" s="4">
        <v>0.16636999999999999</v>
      </c>
      <c r="L33" s="4">
        <v>3.5100000000000001E-3</v>
      </c>
      <c r="M33" s="4">
        <v>47.46</v>
      </c>
      <c r="N33" s="4" t="s">
        <v>28</v>
      </c>
      <c r="O33" s="16">
        <v>24</v>
      </c>
      <c r="P33" s="3" t="s">
        <v>13</v>
      </c>
      <c r="Q33" s="4">
        <v>1</v>
      </c>
      <c r="R33" s="4">
        <v>0.18099999999999999</v>
      </c>
      <c r="S33" s="4">
        <v>4.7850000000000002E-3</v>
      </c>
      <c r="T33" s="4">
        <v>37.83</v>
      </c>
      <c r="U33" s="4" t="s">
        <v>28</v>
      </c>
    </row>
    <row r="34" spans="1:21" x14ac:dyDescent="0.25">
      <c r="A34" s="16">
        <v>25</v>
      </c>
      <c r="B34" s="3" t="s">
        <v>12</v>
      </c>
      <c r="C34" s="4">
        <v>1</v>
      </c>
      <c r="D34" s="4">
        <v>0.13435</v>
      </c>
      <c r="E34" s="4">
        <v>1.0540000000000001E-2</v>
      </c>
      <c r="F34" s="4">
        <v>12.74</v>
      </c>
      <c r="G34" s="4" t="s">
        <v>28</v>
      </c>
      <c r="O34" s="16">
        <v>25</v>
      </c>
      <c r="P34" s="3" t="s">
        <v>14</v>
      </c>
      <c r="Q34" s="4">
        <v>1</v>
      </c>
      <c r="R34" s="4">
        <v>0.16830000000000001</v>
      </c>
      <c r="S34" s="4">
        <v>3.6110000000000001E-3</v>
      </c>
      <c r="T34" s="4">
        <v>46.6</v>
      </c>
      <c r="U34" s="4" t="s">
        <v>28</v>
      </c>
    </row>
    <row r="35" spans="1:21" x14ac:dyDescent="0.25">
      <c r="A35" s="16">
        <v>26</v>
      </c>
      <c r="B35" s="3" t="s">
        <v>13</v>
      </c>
      <c r="C35" s="4">
        <v>1</v>
      </c>
      <c r="D35" s="4">
        <v>0.18178</v>
      </c>
      <c r="E35" s="4">
        <v>5.5799999999999999E-3</v>
      </c>
      <c r="F35" s="4">
        <v>32.590000000000003</v>
      </c>
      <c r="G35" s="4" t="s">
        <v>28</v>
      </c>
      <c r="I35" s="3" t="s">
        <v>44</v>
      </c>
      <c r="J35" s="4">
        <v>1.159</v>
      </c>
      <c r="O35" s="16">
        <v>26</v>
      </c>
      <c r="P35" s="3" t="s">
        <v>78</v>
      </c>
      <c r="Q35" s="4">
        <v>1</v>
      </c>
      <c r="R35" s="4">
        <v>-0.42580000000000001</v>
      </c>
      <c r="S35" s="4">
        <v>9.0899999999999995E-2</v>
      </c>
      <c r="T35" s="4">
        <v>-4.6900000000000004</v>
      </c>
      <c r="U35" s="4" t="s">
        <v>28</v>
      </c>
    </row>
    <row r="36" spans="1:21" x14ac:dyDescent="0.25">
      <c r="A36" s="16">
        <v>27</v>
      </c>
      <c r="B36" s="3" t="s">
        <v>14</v>
      </c>
      <c r="C36" s="4">
        <v>1</v>
      </c>
      <c r="D36" s="4">
        <v>0.16783999999999999</v>
      </c>
      <c r="E36" s="4">
        <v>4.0400000000000002E-3</v>
      </c>
      <c r="F36" s="4">
        <v>41.5</v>
      </c>
      <c r="G36" s="4" t="s">
        <v>28</v>
      </c>
      <c r="I36" s="3" t="s">
        <v>45</v>
      </c>
      <c r="J36" s="4">
        <v>120</v>
      </c>
      <c r="O36" s="16">
        <v>27</v>
      </c>
      <c r="P36" s="39" t="s">
        <v>79</v>
      </c>
      <c r="Q36" s="39"/>
      <c r="R36" s="39"/>
      <c r="S36" s="39"/>
      <c r="T36" s="39"/>
      <c r="U36" s="39"/>
    </row>
    <row r="37" spans="1:21" x14ac:dyDescent="0.25">
      <c r="A37" s="16">
        <v>28</v>
      </c>
      <c r="I37" s="3" t="s">
        <v>46</v>
      </c>
      <c r="J37" s="4">
        <v>0.38700000000000001</v>
      </c>
      <c r="O37" s="16">
        <v>28</v>
      </c>
      <c r="P37" s="40" t="s">
        <v>37</v>
      </c>
      <c r="Q37" s="41" t="s">
        <v>20</v>
      </c>
      <c r="R37" s="41" t="s">
        <v>42</v>
      </c>
      <c r="S37" s="5" t="s">
        <v>39</v>
      </c>
      <c r="T37" s="41" t="s">
        <v>40</v>
      </c>
      <c r="U37" s="5" t="s">
        <v>76</v>
      </c>
    </row>
    <row r="38" spans="1:21" x14ac:dyDescent="0.25">
      <c r="A38" s="16">
        <v>29</v>
      </c>
      <c r="O38" s="16">
        <v>29</v>
      </c>
      <c r="P38" s="40"/>
      <c r="Q38" s="41"/>
      <c r="R38" s="41"/>
      <c r="S38" s="5" t="s">
        <v>29</v>
      </c>
      <c r="T38" s="41"/>
      <c r="U38" s="5" t="s">
        <v>77</v>
      </c>
    </row>
    <row r="39" spans="1:21" x14ac:dyDescent="0.25">
      <c r="A39" s="16">
        <v>30</v>
      </c>
      <c r="I39" t="s">
        <v>47</v>
      </c>
      <c r="J39" t="s">
        <v>48</v>
      </c>
      <c r="K39" t="s">
        <v>49</v>
      </c>
      <c r="L39" t="s">
        <v>50</v>
      </c>
      <c r="O39" s="16">
        <v>30</v>
      </c>
      <c r="P39" s="3" t="s">
        <v>43</v>
      </c>
      <c r="Q39" s="4">
        <v>1</v>
      </c>
      <c r="R39" s="4">
        <v>0.70989999999999998</v>
      </c>
      <c r="S39" s="4">
        <v>6.5100000000000005E-2</v>
      </c>
      <c r="T39" s="4">
        <v>10.9</v>
      </c>
      <c r="U39" s="4" t="s">
        <v>28</v>
      </c>
    </row>
    <row r="40" spans="1:21" x14ac:dyDescent="0.25">
      <c r="A40" s="16">
        <v>31</v>
      </c>
      <c r="I40" s="42">
        <v>120</v>
      </c>
      <c r="J40" s="42">
        <v>11</v>
      </c>
      <c r="K40">
        <v>1.5261499999999999</v>
      </c>
      <c r="L40">
        <v>1.88523</v>
      </c>
      <c r="O40" s="16">
        <v>31</v>
      </c>
      <c r="P40" s="3" t="s">
        <v>2</v>
      </c>
      <c r="Q40" s="4">
        <v>1</v>
      </c>
      <c r="R40" s="4">
        <v>-1.596E-3</v>
      </c>
      <c r="S40" s="4">
        <v>7.7399999999999995E-4</v>
      </c>
      <c r="T40" s="4">
        <v>-2.06</v>
      </c>
      <c r="U40" s="4">
        <v>4.1700000000000001E-2</v>
      </c>
    </row>
    <row r="41" spans="1:21" x14ac:dyDescent="0.25">
      <c r="A41" s="16">
        <v>32</v>
      </c>
      <c r="O41" s="16">
        <v>32</v>
      </c>
      <c r="P41" s="3" t="s">
        <v>3</v>
      </c>
      <c r="Q41" s="4">
        <v>1</v>
      </c>
      <c r="R41" s="4">
        <v>0.16600000000000001</v>
      </c>
      <c r="S41" s="4">
        <v>4.0210000000000003E-3</v>
      </c>
      <c r="T41" s="4">
        <v>41.28</v>
      </c>
      <c r="U41" s="4" t="s">
        <v>28</v>
      </c>
    </row>
    <row r="42" spans="1:21" x14ac:dyDescent="0.25">
      <c r="A42" s="16">
        <v>33</v>
      </c>
      <c r="J42" t="s">
        <v>51</v>
      </c>
      <c r="K42" s="6" t="s">
        <v>52</v>
      </c>
      <c r="O42" s="16">
        <v>33</v>
      </c>
      <c r="P42" s="3" t="s">
        <v>4</v>
      </c>
      <c r="Q42" s="4">
        <v>1</v>
      </c>
      <c r="R42" s="4">
        <v>0.1454</v>
      </c>
      <c r="S42" s="4">
        <v>4.5139999999999998E-3</v>
      </c>
      <c r="T42" s="4">
        <v>32.21</v>
      </c>
      <c r="U42" s="4" t="s">
        <v>28</v>
      </c>
    </row>
    <row r="43" spans="1:21" x14ac:dyDescent="0.25">
      <c r="A43" s="16">
        <v>34</v>
      </c>
      <c r="I43" t="s">
        <v>44</v>
      </c>
      <c r="J43" s="43">
        <v>1.159</v>
      </c>
      <c r="K43" s="7">
        <v>2.8410000000000002</v>
      </c>
      <c r="O43" s="16">
        <v>34</v>
      </c>
      <c r="P43" s="3" t="s">
        <v>5</v>
      </c>
      <c r="Q43" s="4">
        <v>1</v>
      </c>
      <c r="R43" s="4">
        <v>0.13370000000000001</v>
      </c>
      <c r="S43" s="4">
        <v>4.9969999999999997E-3</v>
      </c>
      <c r="T43" s="4">
        <v>26.76</v>
      </c>
      <c r="U43" s="4" t="s">
        <v>28</v>
      </c>
    </row>
    <row r="44" spans="1:21" x14ac:dyDescent="0.25">
      <c r="A44" s="16">
        <v>35</v>
      </c>
      <c r="I44" t="s">
        <v>53</v>
      </c>
      <c r="J44" t="s">
        <v>80</v>
      </c>
      <c r="K44" t="s">
        <v>54</v>
      </c>
      <c r="O44" s="16">
        <v>35</v>
      </c>
      <c r="P44" s="3" t="s">
        <v>6</v>
      </c>
      <c r="Q44" s="4">
        <v>1</v>
      </c>
      <c r="R44" s="4">
        <v>0.10539999999999999</v>
      </c>
      <c r="S44" s="4">
        <v>5.953E-3</v>
      </c>
      <c r="T44" s="4">
        <v>17.71</v>
      </c>
      <c r="U44" s="4" t="s">
        <v>28</v>
      </c>
    </row>
    <row r="45" spans="1:21" x14ac:dyDescent="0.25">
      <c r="A45" s="16">
        <v>36</v>
      </c>
      <c r="O45" s="16">
        <v>36</v>
      </c>
      <c r="P45" s="3" t="s">
        <v>7</v>
      </c>
      <c r="Q45" s="4">
        <v>1</v>
      </c>
      <c r="R45" s="4">
        <v>6.8900000000000003E-2</v>
      </c>
      <c r="S45" s="4">
        <v>9.1500000000000001E-3</v>
      </c>
      <c r="T45" s="4">
        <v>7.53</v>
      </c>
      <c r="U45" s="4" t="s">
        <v>28</v>
      </c>
    </row>
    <row r="46" spans="1:21" x14ac:dyDescent="0.25">
      <c r="A46" s="16">
        <v>37</v>
      </c>
      <c r="O46" s="16">
        <v>37</v>
      </c>
      <c r="P46" s="3" t="s">
        <v>8</v>
      </c>
      <c r="Q46" s="4">
        <v>1</v>
      </c>
      <c r="R46" s="4">
        <v>5.2299999999999999E-2</v>
      </c>
      <c r="S46" s="4">
        <v>1.55E-2</v>
      </c>
      <c r="T46" s="4">
        <v>3.37</v>
      </c>
      <c r="U46" s="4">
        <v>1.1000000000000001E-3</v>
      </c>
    </row>
    <row r="47" spans="1:21" x14ac:dyDescent="0.25">
      <c r="A47" s="16">
        <v>38</v>
      </c>
      <c r="O47" s="16">
        <v>38</v>
      </c>
      <c r="P47" s="3" t="s">
        <v>12</v>
      </c>
      <c r="Q47" s="4">
        <v>1</v>
      </c>
      <c r="R47" s="4">
        <v>0.13089999999999999</v>
      </c>
      <c r="S47" s="4">
        <v>7.9419999999999994E-3</v>
      </c>
      <c r="T47" s="4">
        <v>16.48</v>
      </c>
      <c r="U47" s="4" t="s">
        <v>28</v>
      </c>
    </row>
    <row r="48" spans="1:21" x14ac:dyDescent="0.25">
      <c r="A48" s="16">
        <v>39</v>
      </c>
      <c r="O48" s="16">
        <v>39</v>
      </c>
      <c r="P48" s="3" t="s">
        <v>13</v>
      </c>
      <c r="Q48" s="4">
        <v>1</v>
      </c>
      <c r="R48" s="4">
        <v>0.18099999999999999</v>
      </c>
      <c r="S48" s="4">
        <v>4.7559999999999998E-3</v>
      </c>
      <c r="T48" s="4">
        <v>38.06</v>
      </c>
      <c r="U48" s="4" t="s">
        <v>28</v>
      </c>
    </row>
    <row r="49" spans="1:21" x14ac:dyDescent="0.25">
      <c r="A49" s="16">
        <v>40</v>
      </c>
      <c r="O49" s="16">
        <v>40</v>
      </c>
      <c r="P49" s="3" t="s">
        <v>14</v>
      </c>
      <c r="Q49" s="4">
        <v>1</v>
      </c>
      <c r="R49" s="4">
        <v>0.16830000000000001</v>
      </c>
      <c r="S49" s="4">
        <v>3.607E-3</v>
      </c>
      <c r="T49" s="4">
        <v>46.66</v>
      </c>
      <c r="U49" s="4" t="s">
        <v>28</v>
      </c>
    </row>
  </sheetData>
  <mergeCells count="42">
    <mergeCell ref="P36:U36"/>
    <mergeCell ref="P37:P38"/>
    <mergeCell ref="Q37:Q38"/>
    <mergeCell ref="R37:R38"/>
    <mergeCell ref="T37:T38"/>
    <mergeCell ref="P18:Q18"/>
    <mergeCell ref="B20:G20"/>
    <mergeCell ref="I20:N20"/>
    <mergeCell ref="B21:B22"/>
    <mergeCell ref="C21:C22"/>
    <mergeCell ref="F21:F22"/>
    <mergeCell ref="G21:G22"/>
    <mergeCell ref="I21:I22"/>
    <mergeCell ref="J21:J22"/>
    <mergeCell ref="M21:M22"/>
    <mergeCell ref="N21:N22"/>
    <mergeCell ref="P21:U21"/>
    <mergeCell ref="P22:P23"/>
    <mergeCell ref="Q22:Q23"/>
    <mergeCell ref="R22:R23"/>
    <mergeCell ref="T22:T23"/>
    <mergeCell ref="P9:S9"/>
    <mergeCell ref="B11:G11"/>
    <mergeCell ref="I11:N11"/>
    <mergeCell ref="B12:B13"/>
    <mergeCell ref="C12:C13"/>
    <mergeCell ref="F12:F13"/>
    <mergeCell ref="G12:G13"/>
    <mergeCell ref="I12:I13"/>
    <mergeCell ref="J12:J13"/>
    <mergeCell ref="M12:M13"/>
    <mergeCell ref="N12:N13"/>
    <mergeCell ref="E1:I1"/>
    <mergeCell ref="E2:I2"/>
    <mergeCell ref="E3:I3"/>
    <mergeCell ref="E4:I4"/>
    <mergeCell ref="E5:I5"/>
    <mergeCell ref="R1:V1"/>
    <mergeCell ref="R2:V2"/>
    <mergeCell ref="R3:V3"/>
    <mergeCell ref="R4:V4"/>
    <mergeCell ref="R5:V5"/>
  </mergeCells>
  <printOptions horizontalCentered="1"/>
  <pageMargins left="0.7" right="0.7" top="0.75" bottom="0.75" header="0.3" footer="0.3"/>
  <pageSetup scale="61" orientation="landscape" r:id="rId1"/>
  <headerFooter scaleWithDoc="0" alignWithMargins="0">
    <oddHeader>&amp;RPage &amp;P of &amp;N</oddHeader>
    <oddFooter>&amp;LElectronic Tab Name:&amp;A</oddFooter>
  </headerFooter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17"/>
  <sheetViews>
    <sheetView tabSelected="1" view="pageBreakPreview" topLeftCell="A109" zoomScale="60" zoomScaleNormal="100" workbookViewId="0">
      <selection activeCell="B50" sqref="B50"/>
    </sheetView>
  </sheetViews>
  <sheetFormatPr defaultRowHeight="15" x14ac:dyDescent="0.25"/>
  <cols>
    <col min="2" max="2" width="9.7109375" bestFit="1" customWidth="1"/>
    <col min="3" max="3" width="12" bestFit="1" customWidth="1"/>
    <col min="4" max="4" width="12" customWidth="1"/>
    <col min="5" max="5" width="11.42578125" bestFit="1" customWidth="1"/>
    <col min="6" max="6" width="12.42578125" bestFit="1" customWidth="1"/>
    <col min="7" max="7" width="12.28515625" bestFit="1" customWidth="1"/>
    <col min="8" max="8" width="12" bestFit="1" customWidth="1"/>
    <col min="9" max="9" width="12.5703125" bestFit="1" customWidth="1"/>
    <col min="10" max="10" width="12.28515625" bestFit="1" customWidth="1"/>
    <col min="11" max="11" width="11.85546875" bestFit="1" customWidth="1"/>
    <col min="12" max="12" width="12.28515625" bestFit="1" customWidth="1"/>
    <col min="13" max="13" width="14.5703125" bestFit="1" customWidth="1"/>
    <col min="14" max="14" width="12.140625" bestFit="1" customWidth="1"/>
    <col min="15" max="15" width="12.7109375" bestFit="1" customWidth="1"/>
    <col min="16" max="16" width="12" bestFit="1" customWidth="1"/>
  </cols>
  <sheetData>
    <row r="1" spans="1:16" ht="15.75" x14ac:dyDescent="0.25">
      <c r="F1" s="37" t="s">
        <v>115</v>
      </c>
      <c r="G1" s="37"/>
      <c r="H1" s="37"/>
      <c r="I1" s="37"/>
      <c r="J1" s="37"/>
    </row>
    <row r="2" spans="1:16" ht="15.75" x14ac:dyDescent="0.25">
      <c r="F2" s="37" t="s">
        <v>116</v>
      </c>
      <c r="G2" s="37"/>
      <c r="H2" s="37"/>
      <c r="I2" s="37"/>
      <c r="J2" s="37"/>
    </row>
    <row r="3" spans="1:16" ht="15.75" x14ac:dyDescent="0.25">
      <c r="F3" s="37" t="s">
        <v>146</v>
      </c>
      <c r="G3" s="37"/>
      <c r="H3" s="37"/>
      <c r="I3" s="37"/>
      <c r="J3" s="37"/>
    </row>
    <row r="4" spans="1:16" ht="15.75" x14ac:dyDescent="0.25">
      <c r="F4" s="37" t="s">
        <v>130</v>
      </c>
      <c r="G4" s="37"/>
      <c r="H4" s="37"/>
      <c r="I4" s="37"/>
      <c r="J4" s="37"/>
    </row>
    <row r="5" spans="1:16" ht="15.75" x14ac:dyDescent="0.25">
      <c r="F5" s="38" t="s">
        <v>118</v>
      </c>
      <c r="G5" s="38"/>
      <c r="H5" s="38"/>
      <c r="I5" s="38"/>
      <c r="J5" s="38"/>
    </row>
    <row r="9" spans="1:16" x14ac:dyDescent="0.25">
      <c r="A9" s="16"/>
      <c r="B9" s="16"/>
      <c r="C9" s="12" t="s">
        <v>88</v>
      </c>
      <c r="D9" s="12" t="s">
        <v>89</v>
      </c>
      <c r="E9" s="12" t="s">
        <v>90</v>
      </c>
      <c r="F9" s="12" t="s">
        <v>91</v>
      </c>
      <c r="G9" s="12" t="s">
        <v>92</v>
      </c>
      <c r="H9" s="12" t="s">
        <v>93</v>
      </c>
      <c r="I9" s="12" t="s">
        <v>94</v>
      </c>
      <c r="J9" s="12" t="s">
        <v>95</v>
      </c>
      <c r="K9" s="12" t="s">
        <v>96</v>
      </c>
      <c r="L9" s="12" t="s">
        <v>97</v>
      </c>
      <c r="M9" s="12" t="s">
        <v>48</v>
      </c>
      <c r="N9" s="12" t="s">
        <v>98</v>
      </c>
      <c r="O9" s="12" t="s">
        <v>99</v>
      </c>
      <c r="P9" s="12" t="s">
        <v>100</v>
      </c>
    </row>
    <row r="10" spans="1:16" x14ac:dyDescent="0.25">
      <c r="A10" s="12" t="s">
        <v>114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x14ac:dyDescent="0.25">
      <c r="A11" s="16"/>
      <c r="B11" s="16" t="s">
        <v>81</v>
      </c>
      <c r="C11" s="16" t="s">
        <v>1</v>
      </c>
      <c r="D11" s="16" t="s">
        <v>2</v>
      </c>
      <c r="E11" s="16" t="s">
        <v>3</v>
      </c>
      <c r="F11" s="16" t="s">
        <v>4</v>
      </c>
      <c r="G11" s="16" t="s">
        <v>5</v>
      </c>
      <c r="H11" s="16" t="s">
        <v>6</v>
      </c>
      <c r="I11" s="16" t="s">
        <v>7</v>
      </c>
      <c r="J11" s="16" t="s">
        <v>8</v>
      </c>
      <c r="K11" s="16" t="s">
        <v>9</v>
      </c>
      <c r="L11" s="16" t="s">
        <v>10</v>
      </c>
      <c r="M11" s="16" t="s">
        <v>11</v>
      </c>
      <c r="N11" s="16" t="s">
        <v>12</v>
      </c>
      <c r="O11" s="16" t="s">
        <v>13</v>
      </c>
      <c r="P11" s="16" t="s">
        <v>14</v>
      </c>
    </row>
    <row r="12" spans="1:16" x14ac:dyDescent="0.25">
      <c r="A12" s="12">
        <v>1</v>
      </c>
      <c r="B12" s="17">
        <v>39083</v>
      </c>
      <c r="C12" s="14">
        <v>4.1374742545715231</v>
      </c>
      <c r="D12" s="15">
        <v>1</v>
      </c>
      <c r="E12" s="15">
        <v>27.951612903225808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</row>
    <row r="13" spans="1:16" x14ac:dyDescent="0.25">
      <c r="A13" s="12">
        <f>A12+1</f>
        <v>2</v>
      </c>
      <c r="B13" s="17">
        <v>39114</v>
      </c>
      <c r="C13" s="14">
        <v>3.2304663071864459</v>
      </c>
      <c r="D13" s="15">
        <v>2</v>
      </c>
      <c r="E13" s="15">
        <v>0</v>
      </c>
      <c r="F13" s="15">
        <v>20.232142857142858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</row>
    <row r="14" spans="1:16" x14ac:dyDescent="0.25">
      <c r="A14" s="12">
        <f t="shared" ref="A14:A77" si="0">A13+1</f>
        <v>3</v>
      </c>
      <c r="B14" s="17">
        <v>39142</v>
      </c>
      <c r="C14" s="14">
        <v>1.9907398697567658</v>
      </c>
      <c r="D14" s="15">
        <v>3</v>
      </c>
      <c r="E14" s="15">
        <v>0</v>
      </c>
      <c r="F14" s="15">
        <v>0</v>
      </c>
      <c r="G14" s="15">
        <v>11.338709677419354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</row>
    <row r="15" spans="1:16" x14ac:dyDescent="0.25">
      <c r="A15" s="12">
        <f t="shared" si="0"/>
        <v>4</v>
      </c>
      <c r="B15" s="17">
        <v>39173</v>
      </c>
      <c r="C15" s="14">
        <v>1.4183104531132822</v>
      </c>
      <c r="D15" s="15">
        <v>4</v>
      </c>
      <c r="E15" s="15">
        <v>0</v>
      </c>
      <c r="F15" s="15">
        <v>0</v>
      </c>
      <c r="G15" s="15">
        <v>0</v>
      </c>
      <c r="H15" s="15">
        <v>7.8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</row>
    <row r="16" spans="1:16" x14ac:dyDescent="0.25">
      <c r="A16" s="12">
        <f t="shared" si="0"/>
        <v>5</v>
      </c>
      <c r="B16" s="17">
        <v>39203</v>
      </c>
      <c r="C16" s="14">
        <v>0.65374457659153618</v>
      </c>
      <c r="D16" s="15">
        <v>5</v>
      </c>
      <c r="E16" s="15">
        <v>0</v>
      </c>
      <c r="F16" s="15">
        <v>0</v>
      </c>
      <c r="G16" s="15">
        <v>0</v>
      </c>
      <c r="H16" s="15">
        <v>0</v>
      </c>
      <c r="I16" s="15">
        <v>1.9516129032258065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</row>
    <row r="17" spans="1:16" x14ac:dyDescent="0.25">
      <c r="A17" s="12">
        <f t="shared" si="0"/>
        <v>6</v>
      </c>
      <c r="B17" s="17">
        <v>39234</v>
      </c>
      <c r="C17" s="14">
        <v>0.47052998357093229</v>
      </c>
      <c r="D17" s="15">
        <v>6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0.18333333333333332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</row>
    <row r="18" spans="1:16" x14ac:dyDescent="0.25">
      <c r="A18" s="12">
        <f t="shared" si="0"/>
        <v>7</v>
      </c>
      <c r="B18" s="17">
        <v>39264</v>
      </c>
      <c r="C18" s="14">
        <v>0.39235024386800604</v>
      </c>
      <c r="D18" s="15">
        <v>7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9.9999999999999995E-8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</row>
    <row r="19" spans="1:16" x14ac:dyDescent="0.25">
      <c r="A19" s="12">
        <f t="shared" si="0"/>
        <v>8</v>
      </c>
      <c r="B19" s="17">
        <v>39295</v>
      </c>
      <c r="C19" s="14">
        <v>0.40927692657508419</v>
      </c>
      <c r="D19" s="15">
        <v>8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9.9999999999999995E-8</v>
      </c>
      <c r="M19" s="15">
        <v>0</v>
      </c>
      <c r="N19" s="15">
        <v>0</v>
      </c>
      <c r="O19" s="15">
        <v>0</v>
      </c>
      <c r="P19" s="15">
        <v>0</v>
      </c>
    </row>
    <row r="20" spans="1:16" x14ac:dyDescent="0.25">
      <c r="A20" s="12">
        <f t="shared" si="0"/>
        <v>9</v>
      </c>
      <c r="B20" s="17">
        <v>39326</v>
      </c>
      <c r="C20" s="14">
        <v>0.58004656964724377</v>
      </c>
      <c r="D20" s="15">
        <v>9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0.75</v>
      </c>
      <c r="N20" s="15">
        <v>0</v>
      </c>
      <c r="O20" s="15">
        <v>0</v>
      </c>
      <c r="P20" s="15">
        <v>0</v>
      </c>
    </row>
    <row r="21" spans="1:16" x14ac:dyDescent="0.25">
      <c r="A21" s="12">
        <f t="shared" si="0"/>
        <v>10</v>
      </c>
      <c r="B21" s="17">
        <v>39356</v>
      </c>
      <c r="C21" s="14">
        <v>1.0488271917127923</v>
      </c>
      <c r="D21" s="15">
        <v>10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7.725806451612903</v>
      </c>
      <c r="O21" s="15">
        <v>0</v>
      </c>
      <c r="P21" s="15">
        <v>0</v>
      </c>
    </row>
    <row r="22" spans="1:16" x14ac:dyDescent="0.25">
      <c r="A22" s="12">
        <f t="shared" si="0"/>
        <v>11</v>
      </c>
      <c r="B22" s="17">
        <v>39387</v>
      </c>
      <c r="C22" s="14">
        <v>2.6076155181955389</v>
      </c>
      <c r="D22" s="15">
        <v>11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18.3</v>
      </c>
      <c r="P22" s="15">
        <v>0</v>
      </c>
    </row>
    <row r="23" spans="1:16" x14ac:dyDescent="0.25">
      <c r="A23" s="12">
        <f t="shared" si="0"/>
        <v>12</v>
      </c>
      <c r="B23" s="17">
        <v>39417</v>
      </c>
      <c r="C23" s="14">
        <v>3.2334280171107985</v>
      </c>
      <c r="D23" s="15">
        <v>12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21.725806451612904</v>
      </c>
    </row>
    <row r="24" spans="1:16" x14ac:dyDescent="0.25">
      <c r="A24" s="12">
        <f t="shared" si="0"/>
        <v>13</v>
      </c>
      <c r="B24" s="17">
        <v>39448</v>
      </c>
      <c r="C24" s="14">
        <v>3.695005311431395</v>
      </c>
      <c r="D24" s="15">
        <v>13</v>
      </c>
      <c r="E24" s="15">
        <v>24.741935483870968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</row>
    <row r="25" spans="1:16" x14ac:dyDescent="0.25">
      <c r="A25" s="12">
        <f t="shared" si="0"/>
        <v>14</v>
      </c>
      <c r="B25" s="17">
        <v>39479</v>
      </c>
      <c r="C25" s="14">
        <v>2.9634388847718904</v>
      </c>
      <c r="D25" s="15">
        <v>14</v>
      </c>
      <c r="E25" s="15">
        <v>0</v>
      </c>
      <c r="F25" s="15">
        <v>17.862068965517242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</row>
    <row r="26" spans="1:16" x14ac:dyDescent="0.25">
      <c r="A26" s="12">
        <f t="shared" si="0"/>
        <v>15</v>
      </c>
      <c r="B26" s="17">
        <v>39508</v>
      </c>
      <c r="C26" s="14">
        <v>2.5885952405802155</v>
      </c>
      <c r="D26" s="15">
        <v>15</v>
      </c>
      <c r="E26" s="15">
        <v>0</v>
      </c>
      <c r="F26" s="15">
        <v>0</v>
      </c>
      <c r="G26" s="15">
        <v>16.080645161290324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</row>
    <row r="27" spans="1:16" x14ac:dyDescent="0.25">
      <c r="A27" s="12">
        <f t="shared" si="0"/>
        <v>16</v>
      </c>
      <c r="B27" s="17">
        <v>39539</v>
      </c>
      <c r="C27" s="14">
        <v>1.6961214143303249</v>
      </c>
      <c r="D27" s="15">
        <v>16</v>
      </c>
      <c r="E27" s="15">
        <v>0</v>
      </c>
      <c r="F27" s="15">
        <v>0</v>
      </c>
      <c r="G27" s="15">
        <v>0</v>
      </c>
      <c r="H27" s="15">
        <v>11.75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</row>
    <row r="28" spans="1:16" x14ac:dyDescent="0.25">
      <c r="A28" s="12">
        <f t="shared" si="0"/>
        <v>17</v>
      </c>
      <c r="B28" s="17">
        <v>39569</v>
      </c>
      <c r="C28" s="14">
        <v>0.70451618989391795</v>
      </c>
      <c r="D28" s="15">
        <v>17</v>
      </c>
      <c r="E28" s="15">
        <v>0</v>
      </c>
      <c r="F28" s="15">
        <v>0</v>
      </c>
      <c r="G28" s="15">
        <v>0</v>
      </c>
      <c r="H28" s="15">
        <v>0</v>
      </c>
      <c r="I28" s="15">
        <v>2.5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</row>
    <row r="29" spans="1:16" x14ac:dyDescent="0.25">
      <c r="A29" s="12">
        <f t="shared" si="0"/>
        <v>18</v>
      </c>
      <c r="B29" s="17">
        <v>39600</v>
      </c>
      <c r="C29" s="14">
        <v>0.57372862455616103</v>
      </c>
      <c r="D29" s="15">
        <v>18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1.1499999999999999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</row>
    <row r="30" spans="1:16" x14ac:dyDescent="0.25">
      <c r="A30" s="12">
        <f t="shared" si="0"/>
        <v>19</v>
      </c>
      <c r="B30" s="17">
        <v>39630</v>
      </c>
      <c r="C30" s="14">
        <v>0.41946797865644447</v>
      </c>
      <c r="D30" s="15">
        <v>19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9.9999999999999995E-8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</row>
    <row r="31" spans="1:16" x14ac:dyDescent="0.25">
      <c r="A31" s="12">
        <f t="shared" si="0"/>
        <v>20</v>
      </c>
      <c r="B31" s="17">
        <v>39661</v>
      </c>
      <c r="C31" s="14">
        <v>0.44346447203668188</v>
      </c>
      <c r="D31" s="15">
        <v>20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9.9999999999999995E-8</v>
      </c>
      <c r="M31" s="15">
        <v>0</v>
      </c>
      <c r="N31" s="15">
        <v>0</v>
      </c>
      <c r="O31" s="15">
        <v>0</v>
      </c>
      <c r="P31" s="15">
        <v>0</v>
      </c>
    </row>
    <row r="32" spans="1:16" x14ac:dyDescent="0.25">
      <c r="A32" s="12">
        <f t="shared" si="0"/>
        <v>21</v>
      </c>
      <c r="B32" s="17">
        <v>39692</v>
      </c>
      <c r="C32" s="14">
        <v>0.5617766197236469</v>
      </c>
      <c r="D32" s="15">
        <v>21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0.31666666666666665</v>
      </c>
      <c r="N32" s="15">
        <v>0</v>
      </c>
      <c r="O32" s="15">
        <v>0</v>
      </c>
      <c r="P32" s="15">
        <v>0</v>
      </c>
    </row>
    <row r="33" spans="1:16" x14ac:dyDescent="0.25">
      <c r="A33" s="12">
        <f t="shared" si="0"/>
        <v>22</v>
      </c>
      <c r="B33" s="17">
        <v>39722</v>
      </c>
      <c r="C33" s="14">
        <v>1.0386788546106067</v>
      </c>
      <c r="D33" s="15">
        <v>22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8.193548387096774</v>
      </c>
      <c r="O33" s="15">
        <v>0</v>
      </c>
      <c r="P33" s="15">
        <v>0</v>
      </c>
    </row>
    <row r="34" spans="1:16" x14ac:dyDescent="0.25">
      <c r="A34" s="12">
        <f t="shared" si="0"/>
        <v>23</v>
      </c>
      <c r="B34" s="17">
        <v>39753</v>
      </c>
      <c r="C34" s="14">
        <v>2.0219096189552408</v>
      </c>
      <c r="D34" s="15">
        <v>23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15.583333333333334</v>
      </c>
      <c r="P34" s="15">
        <v>0</v>
      </c>
    </row>
    <row r="35" spans="1:16" x14ac:dyDescent="0.25">
      <c r="A35" s="12">
        <f t="shared" si="0"/>
        <v>24</v>
      </c>
      <c r="B35" s="17">
        <v>39783</v>
      </c>
      <c r="C35" s="14">
        <v>3.9988863822365626</v>
      </c>
      <c r="D35" s="15">
        <v>24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29.64516129032258</v>
      </c>
    </row>
    <row r="36" spans="1:16" x14ac:dyDescent="0.25">
      <c r="A36" s="12">
        <f t="shared" si="0"/>
        <v>25</v>
      </c>
      <c r="B36" s="17">
        <v>39814</v>
      </c>
      <c r="C36" s="14">
        <v>4.0892039771707882</v>
      </c>
      <c r="D36" s="15">
        <v>25</v>
      </c>
      <c r="E36" s="15">
        <v>24.903225806451612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</row>
    <row r="37" spans="1:16" x14ac:dyDescent="0.25">
      <c r="A37" s="12">
        <f t="shared" si="0"/>
        <v>26</v>
      </c>
      <c r="B37" s="17">
        <v>39845</v>
      </c>
      <c r="C37" s="14">
        <v>3.1251149838990289</v>
      </c>
      <c r="D37" s="15">
        <v>26</v>
      </c>
      <c r="E37" s="15">
        <v>0</v>
      </c>
      <c r="F37" s="15">
        <v>22.928571428571427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</row>
    <row r="38" spans="1:16" x14ac:dyDescent="0.25">
      <c r="A38" s="12">
        <f t="shared" si="0"/>
        <v>27</v>
      </c>
      <c r="B38" s="17">
        <v>39873</v>
      </c>
      <c r="C38" s="14">
        <v>2.7312720073186636</v>
      </c>
      <c r="D38" s="15">
        <v>27</v>
      </c>
      <c r="E38" s="15">
        <v>0</v>
      </c>
      <c r="F38" s="15">
        <v>0</v>
      </c>
      <c r="G38" s="15">
        <v>17.548387096774192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</row>
    <row r="39" spans="1:16" x14ac:dyDescent="0.25">
      <c r="A39" s="12">
        <f t="shared" si="0"/>
        <v>28</v>
      </c>
      <c r="B39" s="17">
        <v>39904</v>
      </c>
      <c r="C39" s="14">
        <v>1.2662990991038738</v>
      </c>
      <c r="D39" s="15">
        <v>28</v>
      </c>
      <c r="E39" s="15">
        <v>0</v>
      </c>
      <c r="F39" s="15">
        <v>0</v>
      </c>
      <c r="G39" s="15">
        <v>0</v>
      </c>
      <c r="H39" s="15">
        <v>8.6666666666666661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</row>
    <row r="40" spans="1:16" x14ac:dyDescent="0.25">
      <c r="A40" s="12">
        <f t="shared" si="0"/>
        <v>29</v>
      </c>
      <c r="B40" s="17">
        <v>39934</v>
      </c>
      <c r="C40" s="14">
        <v>0.68853977226382301</v>
      </c>
      <c r="D40" s="15">
        <v>29</v>
      </c>
      <c r="E40" s="15">
        <v>0</v>
      </c>
      <c r="F40" s="15">
        <v>0</v>
      </c>
      <c r="G40" s="15">
        <v>0</v>
      </c>
      <c r="H40" s="15">
        <v>0</v>
      </c>
      <c r="I40" s="15">
        <v>2.3870967741935485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</row>
    <row r="41" spans="1:16" x14ac:dyDescent="0.25">
      <c r="A41" s="12">
        <f t="shared" si="0"/>
        <v>30</v>
      </c>
      <c r="B41" s="17">
        <v>39965</v>
      </c>
      <c r="C41" s="14">
        <v>0.4842777412741196</v>
      </c>
      <c r="D41" s="15">
        <v>30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3.3333333333333333E-2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</row>
    <row r="42" spans="1:16" x14ac:dyDescent="0.25">
      <c r="A42" s="12">
        <f t="shared" si="0"/>
        <v>31</v>
      </c>
      <c r="B42" s="17">
        <v>39995</v>
      </c>
      <c r="C42" s="14">
        <v>0.40846300818384002</v>
      </c>
      <c r="D42" s="15">
        <v>31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9.9999999999999995E-8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</row>
    <row r="43" spans="1:16" x14ac:dyDescent="0.25">
      <c r="A43" s="12">
        <f t="shared" si="0"/>
        <v>32</v>
      </c>
      <c r="B43" s="17">
        <v>40026</v>
      </c>
      <c r="C43" s="14">
        <v>0.45657125741202403</v>
      </c>
      <c r="D43" s="15">
        <v>32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9.9999999999999995E-8</v>
      </c>
      <c r="M43" s="15">
        <v>0</v>
      </c>
      <c r="N43" s="15">
        <v>0</v>
      </c>
      <c r="O43" s="15">
        <v>0</v>
      </c>
      <c r="P43" s="15">
        <v>0</v>
      </c>
    </row>
    <row r="44" spans="1:16" x14ac:dyDescent="0.25">
      <c r="A44" s="12">
        <f t="shared" si="0"/>
        <v>33</v>
      </c>
      <c r="B44" s="17">
        <v>40057</v>
      </c>
      <c r="C44" s="14">
        <v>0.49560272569999936</v>
      </c>
      <c r="D44" s="15">
        <v>33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0.35</v>
      </c>
      <c r="N44" s="15">
        <v>0</v>
      </c>
      <c r="O44" s="15">
        <v>0</v>
      </c>
      <c r="P44" s="15">
        <v>0</v>
      </c>
    </row>
    <row r="45" spans="1:16" x14ac:dyDescent="0.25">
      <c r="A45" s="12">
        <f t="shared" si="0"/>
        <v>34</v>
      </c>
      <c r="B45" s="17">
        <v>40087</v>
      </c>
      <c r="C45" s="14">
        <v>1.2427260194204341</v>
      </c>
      <c r="D45" s="15">
        <v>34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9.693548387096774</v>
      </c>
      <c r="O45" s="15">
        <v>0</v>
      </c>
      <c r="P45" s="15">
        <v>0</v>
      </c>
    </row>
    <row r="46" spans="1:16" x14ac:dyDescent="0.25">
      <c r="A46" s="12">
        <f t="shared" si="0"/>
        <v>35</v>
      </c>
      <c r="B46" s="17">
        <v>40118</v>
      </c>
      <c r="C46" s="14">
        <v>2.1948673488851158</v>
      </c>
      <c r="D46" s="15">
        <v>35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14.783333333333333</v>
      </c>
      <c r="P46" s="15">
        <v>0</v>
      </c>
    </row>
    <row r="47" spans="1:16" x14ac:dyDescent="0.25">
      <c r="A47" s="12">
        <f t="shared" si="0"/>
        <v>36</v>
      </c>
      <c r="B47" s="17">
        <v>40148</v>
      </c>
      <c r="C47" s="14">
        <v>4.0607735041234054</v>
      </c>
      <c r="D47" s="15">
        <v>36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30.919354838709676</v>
      </c>
    </row>
    <row r="48" spans="1:16" x14ac:dyDescent="0.25">
      <c r="A48" s="12">
        <f t="shared" si="0"/>
        <v>37</v>
      </c>
      <c r="B48" s="17">
        <v>40179</v>
      </c>
      <c r="C48" s="14">
        <v>2.9800540792124623</v>
      </c>
      <c r="D48" s="15">
        <v>37</v>
      </c>
      <c r="E48" s="15">
        <v>18.629032258064516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x14ac:dyDescent="0.25">
      <c r="A49" s="12">
        <f t="shared" si="0"/>
        <v>38</v>
      </c>
      <c r="B49" s="17">
        <v>40210</v>
      </c>
      <c r="C49" s="14">
        <v>2.5436927763883075</v>
      </c>
      <c r="D49" s="15">
        <v>38</v>
      </c>
      <c r="E49" s="15">
        <v>0</v>
      </c>
      <c r="F49" s="15">
        <v>16.571428571428573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x14ac:dyDescent="0.25">
      <c r="A50" s="12">
        <f t="shared" si="0"/>
        <v>39</v>
      </c>
      <c r="B50" s="17">
        <v>40238</v>
      </c>
      <c r="C50" s="14">
        <v>1.9601612881570503</v>
      </c>
      <c r="D50" s="15">
        <v>39</v>
      </c>
      <c r="E50" s="15">
        <v>0</v>
      </c>
      <c r="F50" s="15">
        <v>0</v>
      </c>
      <c r="G50" s="15">
        <v>12.629032258064516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x14ac:dyDescent="0.25">
      <c r="A51" s="12">
        <f t="shared" si="0"/>
        <v>40</v>
      </c>
      <c r="B51" s="17">
        <v>40269</v>
      </c>
      <c r="C51" s="14">
        <v>1.4525351099292956</v>
      </c>
      <c r="D51" s="15">
        <v>40</v>
      </c>
      <c r="E51" s="15">
        <v>0</v>
      </c>
      <c r="F51" s="15">
        <v>0</v>
      </c>
      <c r="G51" s="15">
        <v>0</v>
      </c>
      <c r="H51" s="15">
        <v>8.6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x14ac:dyDescent="0.25">
      <c r="A52" s="12">
        <f t="shared" si="0"/>
        <v>41</v>
      </c>
      <c r="B52" s="17">
        <v>40299</v>
      </c>
      <c r="C52" s="14">
        <v>0.85209532299251678</v>
      </c>
      <c r="D52" s="15">
        <v>41</v>
      </c>
      <c r="E52" s="15">
        <v>0</v>
      </c>
      <c r="F52" s="15">
        <v>0</v>
      </c>
      <c r="G52" s="15">
        <v>0</v>
      </c>
      <c r="H52" s="15">
        <v>0</v>
      </c>
      <c r="I52" s="15">
        <v>5.419354838709677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x14ac:dyDescent="0.25">
      <c r="A53" s="12">
        <f t="shared" si="0"/>
        <v>42</v>
      </c>
      <c r="B53" s="17">
        <v>40330</v>
      </c>
      <c r="C53" s="14">
        <v>0.52483541522268307</v>
      </c>
      <c r="D53" s="15">
        <v>42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0.25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</row>
    <row r="54" spans="1:16" x14ac:dyDescent="0.25">
      <c r="A54" s="12">
        <f t="shared" si="0"/>
        <v>43</v>
      </c>
      <c r="B54" s="17">
        <v>40360</v>
      </c>
      <c r="C54" s="14">
        <v>0.34997680650442858</v>
      </c>
      <c r="D54" s="15">
        <v>43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9.9999999999999995E-8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x14ac:dyDescent="0.25">
      <c r="A55" s="12">
        <f t="shared" si="0"/>
        <v>44</v>
      </c>
      <c r="B55" s="17">
        <v>40391</v>
      </c>
      <c r="C55" s="14">
        <v>0.51134311797448118</v>
      </c>
      <c r="D55" s="15">
        <v>44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9.9999999999999995E-8</v>
      </c>
      <c r="M55" s="15">
        <v>0</v>
      </c>
      <c r="N55" s="15">
        <v>0</v>
      </c>
      <c r="O55" s="15">
        <v>0</v>
      </c>
      <c r="P55" s="15">
        <v>0</v>
      </c>
    </row>
    <row r="56" spans="1:16" x14ac:dyDescent="0.25">
      <c r="A56" s="12">
        <f t="shared" si="0"/>
        <v>45</v>
      </c>
      <c r="B56" s="17">
        <v>40422</v>
      </c>
      <c r="C56" s="14">
        <v>0.53416063996486096</v>
      </c>
      <c r="D56" s="15">
        <v>45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0.13333333333333333</v>
      </c>
      <c r="N56" s="15">
        <v>0</v>
      </c>
      <c r="O56" s="15">
        <v>0</v>
      </c>
      <c r="P56" s="15">
        <v>0</v>
      </c>
    </row>
    <row r="57" spans="1:16" x14ac:dyDescent="0.25">
      <c r="A57" s="12">
        <f t="shared" si="0"/>
        <v>46</v>
      </c>
      <c r="B57" s="17">
        <v>40452</v>
      </c>
      <c r="C57" s="14">
        <v>0.83513034597005686</v>
      </c>
      <c r="D57" s="15">
        <v>46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5.887096774193548</v>
      </c>
      <c r="O57" s="15">
        <v>0</v>
      </c>
      <c r="P57" s="15">
        <v>0</v>
      </c>
    </row>
    <row r="58" spans="1:16" x14ac:dyDescent="0.25">
      <c r="A58" s="12">
        <f t="shared" si="0"/>
        <v>47</v>
      </c>
      <c r="B58" s="17">
        <v>40483</v>
      </c>
      <c r="C58" s="14">
        <v>2.1746251473783067</v>
      </c>
      <c r="D58" s="15">
        <v>47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20.216666666666665</v>
      </c>
      <c r="P58" s="15">
        <v>0</v>
      </c>
    </row>
    <row r="59" spans="1:16" x14ac:dyDescent="0.25">
      <c r="A59" s="12">
        <f t="shared" si="0"/>
        <v>48</v>
      </c>
      <c r="B59" s="17">
        <v>40513</v>
      </c>
      <c r="C59" s="14">
        <v>3.2268709372291338</v>
      </c>
      <c r="D59" s="15">
        <v>48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24.580645161290324</v>
      </c>
    </row>
    <row r="60" spans="1:16" x14ac:dyDescent="0.25">
      <c r="A60" s="12">
        <f t="shared" si="0"/>
        <v>49</v>
      </c>
      <c r="B60" s="17">
        <v>40544</v>
      </c>
      <c r="C60" s="14">
        <v>3.137834480599857</v>
      </c>
      <c r="D60" s="15">
        <v>49</v>
      </c>
      <c r="E60" s="15">
        <v>22.274193548387096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x14ac:dyDescent="0.25">
      <c r="A61" s="12">
        <f t="shared" si="0"/>
        <v>50</v>
      </c>
      <c r="B61" s="17">
        <v>40575</v>
      </c>
      <c r="C61" s="14">
        <v>3.2459321210574141</v>
      </c>
      <c r="D61" s="15">
        <v>50</v>
      </c>
      <c r="E61" s="15">
        <v>0</v>
      </c>
      <c r="F61" s="15">
        <v>21.607142857142858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</row>
    <row r="62" spans="1:16" x14ac:dyDescent="0.25">
      <c r="A62" s="12">
        <f t="shared" si="0"/>
        <v>51</v>
      </c>
      <c r="B62" s="17">
        <v>40603</v>
      </c>
      <c r="C62" s="14">
        <v>2.0643037551197763</v>
      </c>
      <c r="D62" s="15">
        <v>51</v>
      </c>
      <c r="E62" s="15">
        <v>0</v>
      </c>
      <c r="F62" s="15">
        <v>0</v>
      </c>
      <c r="G62" s="15">
        <v>13.112903225806452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</row>
    <row r="63" spans="1:16" x14ac:dyDescent="0.25">
      <c r="A63" s="12">
        <f t="shared" si="0"/>
        <v>52</v>
      </c>
      <c r="B63" s="17">
        <v>40634</v>
      </c>
      <c r="C63" s="14">
        <v>1.4913547827658862</v>
      </c>
      <c r="D63" s="15">
        <v>52</v>
      </c>
      <c r="E63" s="15">
        <v>0</v>
      </c>
      <c r="F63" s="15">
        <v>0</v>
      </c>
      <c r="G63" s="15">
        <v>0</v>
      </c>
      <c r="H63" s="15">
        <v>12.616666666666667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</row>
    <row r="64" spans="1:16" x14ac:dyDescent="0.25">
      <c r="A64" s="12">
        <f t="shared" si="0"/>
        <v>53</v>
      </c>
      <c r="B64" s="17">
        <v>40664</v>
      </c>
      <c r="C64" s="14">
        <v>0.86322274015769551</v>
      </c>
      <c r="D64" s="15">
        <v>53</v>
      </c>
      <c r="E64" s="15">
        <v>0</v>
      </c>
      <c r="F64" s="15">
        <v>0</v>
      </c>
      <c r="G64" s="15">
        <v>0</v>
      </c>
      <c r="H64" s="15">
        <v>0</v>
      </c>
      <c r="I64" s="15">
        <v>4.709677419354839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</row>
    <row r="65" spans="1:16" x14ac:dyDescent="0.25">
      <c r="A65" s="12">
        <f t="shared" si="0"/>
        <v>54</v>
      </c>
      <c r="B65" s="17">
        <v>40695</v>
      </c>
      <c r="C65" s="14">
        <v>0.54603879558603341</v>
      </c>
      <c r="D65" s="15">
        <v>54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0.6333333333333333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</row>
    <row r="66" spans="1:16" x14ac:dyDescent="0.25">
      <c r="A66" s="12">
        <f t="shared" si="0"/>
        <v>55</v>
      </c>
      <c r="B66" s="17">
        <v>40725</v>
      </c>
      <c r="C66" s="14">
        <v>0.39750320979191361</v>
      </c>
      <c r="D66" s="15">
        <v>55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9.9999999999999995E-8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</row>
    <row r="67" spans="1:16" x14ac:dyDescent="0.25">
      <c r="A67" s="12">
        <f t="shared" si="0"/>
        <v>56</v>
      </c>
      <c r="B67" s="17">
        <v>40756</v>
      </c>
      <c r="C67" s="14">
        <v>0.43836086042326383</v>
      </c>
      <c r="D67" s="15">
        <v>56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9.9999999999999995E-8</v>
      </c>
      <c r="M67" s="15">
        <v>0</v>
      </c>
      <c r="N67" s="15">
        <v>0</v>
      </c>
      <c r="O67" s="15">
        <v>0</v>
      </c>
      <c r="P67" s="15">
        <v>0</v>
      </c>
    </row>
    <row r="68" spans="1:16" x14ac:dyDescent="0.25">
      <c r="A68" s="12">
        <f t="shared" si="0"/>
        <v>57</v>
      </c>
      <c r="B68" s="17">
        <v>40787</v>
      </c>
      <c r="C68" s="14">
        <v>0.40975380889137381</v>
      </c>
      <c r="D68" s="15">
        <v>57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0.1</v>
      </c>
      <c r="N68" s="15">
        <v>0</v>
      </c>
      <c r="O68" s="15">
        <v>0</v>
      </c>
      <c r="P68" s="15">
        <v>0</v>
      </c>
    </row>
    <row r="69" spans="1:16" x14ac:dyDescent="0.25">
      <c r="A69" s="12">
        <f t="shared" si="0"/>
        <v>58</v>
      </c>
      <c r="B69" s="17">
        <v>40817</v>
      </c>
      <c r="C69" s="14">
        <v>0.93711778712654181</v>
      </c>
      <c r="D69" s="15">
        <v>58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5.806451612903226</v>
      </c>
      <c r="O69" s="15">
        <v>0</v>
      </c>
      <c r="P69" s="15">
        <v>0</v>
      </c>
    </row>
    <row r="70" spans="1:16" x14ac:dyDescent="0.25">
      <c r="A70" s="12">
        <f t="shared" si="0"/>
        <v>59</v>
      </c>
      <c r="B70" s="17">
        <v>40848</v>
      </c>
      <c r="C70" s="14">
        <v>2.1124566866146299</v>
      </c>
      <c r="D70" s="15">
        <v>59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16.816666666666666</v>
      </c>
      <c r="P70" s="15">
        <v>0</v>
      </c>
    </row>
    <row r="71" spans="1:16" x14ac:dyDescent="0.25">
      <c r="A71" s="12">
        <f t="shared" si="0"/>
        <v>60</v>
      </c>
      <c r="B71" s="17">
        <v>40878</v>
      </c>
      <c r="C71" s="14">
        <v>3.1276924394755197</v>
      </c>
      <c r="D71" s="15">
        <v>60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26.370967741935484</v>
      </c>
    </row>
    <row r="72" spans="1:16" x14ac:dyDescent="0.25">
      <c r="A72" s="12">
        <f t="shared" si="0"/>
        <v>61</v>
      </c>
      <c r="B72" s="17">
        <v>40909</v>
      </c>
      <c r="C72" s="14">
        <v>3.4697128082893811</v>
      </c>
      <c r="D72" s="15">
        <v>61</v>
      </c>
      <c r="E72" s="15">
        <v>23.032258064516128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</row>
    <row r="73" spans="1:16" x14ac:dyDescent="0.25">
      <c r="A73" s="12">
        <f t="shared" si="0"/>
        <v>62</v>
      </c>
      <c r="B73" s="17">
        <v>40940</v>
      </c>
      <c r="C73" s="14">
        <v>2.7172264136493189</v>
      </c>
      <c r="D73" s="15">
        <v>62</v>
      </c>
      <c r="E73" s="15">
        <v>0</v>
      </c>
      <c r="F73" s="15">
        <v>20.775862068965516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</row>
    <row r="74" spans="1:16" x14ac:dyDescent="0.25">
      <c r="A74" s="12">
        <f t="shared" si="0"/>
        <v>63</v>
      </c>
      <c r="B74" s="17">
        <v>40969</v>
      </c>
      <c r="C74" s="14">
        <v>2.1177500693543525</v>
      </c>
      <c r="D74" s="15">
        <v>63</v>
      </c>
      <c r="E74" s="15">
        <v>0</v>
      </c>
      <c r="F74" s="15">
        <v>0</v>
      </c>
      <c r="G74" s="15">
        <v>14.53225806451613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</row>
    <row r="75" spans="1:16" x14ac:dyDescent="0.25">
      <c r="A75" s="12">
        <f t="shared" si="0"/>
        <v>64</v>
      </c>
      <c r="B75" s="17">
        <v>41000</v>
      </c>
      <c r="C75" s="14">
        <v>1.1862475854888379</v>
      </c>
      <c r="D75" s="15">
        <v>64</v>
      </c>
      <c r="E75" s="15">
        <v>0</v>
      </c>
      <c r="F75" s="15">
        <v>0</v>
      </c>
      <c r="G75" s="15">
        <v>0</v>
      </c>
      <c r="H75" s="15">
        <v>7.5166666666666666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x14ac:dyDescent="0.25">
      <c r="A76" s="12">
        <f t="shared" si="0"/>
        <v>65</v>
      </c>
      <c r="B76" s="17">
        <v>41030</v>
      </c>
      <c r="C76" s="14">
        <v>0.63593309992371627</v>
      </c>
      <c r="D76" s="15">
        <v>65</v>
      </c>
      <c r="E76" s="15">
        <v>0</v>
      </c>
      <c r="F76" s="15">
        <v>0</v>
      </c>
      <c r="G76" s="15">
        <v>0</v>
      </c>
      <c r="H76" s="15">
        <v>0</v>
      </c>
      <c r="I76" s="15">
        <v>3.7580645161290325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</row>
    <row r="77" spans="1:16" x14ac:dyDescent="0.25">
      <c r="A77" s="12">
        <f t="shared" si="0"/>
        <v>66</v>
      </c>
      <c r="B77" s="17">
        <v>41061</v>
      </c>
      <c r="C77" s="14">
        <v>0.5374623478157583</v>
      </c>
      <c r="D77" s="15">
        <v>66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1.2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</row>
    <row r="78" spans="1:16" x14ac:dyDescent="0.25">
      <c r="A78" s="12">
        <f t="shared" ref="A78:A131" si="1">A77+1</f>
        <v>67</v>
      </c>
      <c r="B78" s="17">
        <v>41091</v>
      </c>
      <c r="C78" s="14">
        <v>0.35134879396009183</v>
      </c>
      <c r="D78" s="15">
        <v>67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9.9999999999999995E-8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</row>
    <row r="79" spans="1:16" x14ac:dyDescent="0.25">
      <c r="A79" s="12">
        <f t="shared" si="1"/>
        <v>68</v>
      </c>
      <c r="B79" s="17">
        <v>41122</v>
      </c>
      <c r="C79" s="14">
        <v>0.48276476592765766</v>
      </c>
      <c r="D79" s="15">
        <v>68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9.9999999999999995E-8</v>
      </c>
      <c r="M79" s="15">
        <v>0</v>
      </c>
      <c r="N79" s="15">
        <v>0</v>
      </c>
      <c r="O79" s="15">
        <v>0</v>
      </c>
      <c r="P79" s="15">
        <v>0</v>
      </c>
    </row>
    <row r="80" spans="1:16" x14ac:dyDescent="0.25">
      <c r="A80" s="12">
        <f t="shared" si="1"/>
        <v>69</v>
      </c>
      <c r="B80" s="17">
        <v>41153</v>
      </c>
      <c r="C80" s="14">
        <v>0.44032113801648315</v>
      </c>
      <c r="D80" s="15">
        <v>69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0.11666666666666667</v>
      </c>
      <c r="N80" s="15">
        <v>0</v>
      </c>
      <c r="O80" s="15">
        <v>0</v>
      </c>
      <c r="P80" s="15">
        <v>0</v>
      </c>
    </row>
    <row r="81" spans="1:16" x14ac:dyDescent="0.25">
      <c r="A81" s="12">
        <f t="shared" si="1"/>
        <v>70</v>
      </c>
      <c r="B81" s="17">
        <v>41183</v>
      </c>
      <c r="C81" s="14">
        <v>0.96651081738604705</v>
      </c>
      <c r="D81" s="15">
        <v>70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6.870967741935484</v>
      </c>
      <c r="O81" s="15">
        <v>0</v>
      </c>
      <c r="P81" s="15">
        <v>0</v>
      </c>
    </row>
    <row r="82" spans="1:16" x14ac:dyDescent="0.25">
      <c r="A82" s="12">
        <f t="shared" si="1"/>
        <v>71</v>
      </c>
      <c r="B82" s="17">
        <v>41214</v>
      </c>
      <c r="C82" s="14">
        <v>1.7330122056288897</v>
      </c>
      <c r="D82" s="15">
        <v>71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15.183333333333334</v>
      </c>
      <c r="P82" s="15">
        <v>0</v>
      </c>
    </row>
    <row r="83" spans="1:16" x14ac:dyDescent="0.25">
      <c r="A83" s="12">
        <f t="shared" si="1"/>
        <v>72</v>
      </c>
      <c r="B83" s="17">
        <v>41244</v>
      </c>
      <c r="C83" s="14">
        <v>2.9898817700830107</v>
      </c>
      <c r="D83" s="15">
        <v>72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19.903225806451612</v>
      </c>
    </row>
    <row r="84" spans="1:16" x14ac:dyDescent="0.25">
      <c r="A84" s="12">
        <f t="shared" si="1"/>
        <v>73</v>
      </c>
      <c r="B84" s="17">
        <v>41275</v>
      </c>
      <c r="C84" s="14">
        <v>3.3105115969389836</v>
      </c>
      <c r="D84" s="15">
        <v>73</v>
      </c>
      <c r="E84" s="15">
        <v>27.451612903225808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</row>
    <row r="85" spans="1:16" x14ac:dyDescent="0.25">
      <c r="A85" s="12">
        <f t="shared" si="1"/>
        <v>74</v>
      </c>
      <c r="B85" s="17">
        <v>41306</v>
      </c>
      <c r="C85" s="14">
        <v>2.8253716504693815</v>
      </c>
      <c r="D85" s="15">
        <v>74</v>
      </c>
      <c r="E85" s="15">
        <v>0</v>
      </c>
      <c r="F85" s="15">
        <v>18.410714285714285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</row>
    <row r="86" spans="1:16" x14ac:dyDescent="0.25">
      <c r="A86" s="12">
        <f t="shared" si="1"/>
        <v>75</v>
      </c>
      <c r="B86" s="17">
        <v>41334</v>
      </c>
      <c r="C86" s="14">
        <v>1.948634273580873</v>
      </c>
      <c r="D86" s="15">
        <v>75</v>
      </c>
      <c r="E86" s="15">
        <v>0</v>
      </c>
      <c r="F86" s="15">
        <v>0</v>
      </c>
      <c r="G86" s="15">
        <v>11.903225806451612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</row>
    <row r="87" spans="1:16" x14ac:dyDescent="0.25">
      <c r="A87" s="12">
        <f t="shared" si="1"/>
        <v>76</v>
      </c>
      <c r="B87" s="17">
        <v>41365</v>
      </c>
      <c r="C87" s="14">
        <v>1.1989120288052697</v>
      </c>
      <c r="D87" s="15">
        <v>76</v>
      </c>
      <c r="E87" s="15">
        <v>0</v>
      </c>
      <c r="F87" s="15">
        <v>0</v>
      </c>
      <c r="G87" s="15">
        <v>0</v>
      </c>
      <c r="H87" s="15">
        <v>8.0500000000000007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</row>
    <row r="88" spans="1:16" x14ac:dyDescent="0.25">
      <c r="A88" s="12">
        <f t="shared" si="1"/>
        <v>77</v>
      </c>
      <c r="B88" s="17">
        <v>41395</v>
      </c>
      <c r="C88" s="14">
        <v>0.64373928798203417</v>
      </c>
      <c r="D88" s="15">
        <v>77</v>
      </c>
      <c r="E88" s="15">
        <v>0</v>
      </c>
      <c r="F88" s="15">
        <v>0</v>
      </c>
      <c r="G88" s="15">
        <v>0</v>
      </c>
      <c r="H88" s="15">
        <v>0</v>
      </c>
      <c r="I88" s="15">
        <v>1.8709677419354838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</row>
    <row r="89" spans="1:16" x14ac:dyDescent="0.25">
      <c r="A89" s="12">
        <f t="shared" si="1"/>
        <v>78</v>
      </c>
      <c r="B89" s="17">
        <v>41426</v>
      </c>
      <c r="C89" s="14">
        <v>0.35622725459075621</v>
      </c>
      <c r="D89" s="15">
        <v>78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0.2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</row>
    <row r="90" spans="1:16" x14ac:dyDescent="0.25">
      <c r="A90" s="12">
        <f t="shared" si="1"/>
        <v>79</v>
      </c>
      <c r="B90" s="17">
        <v>41456</v>
      </c>
      <c r="C90" s="14">
        <v>0.35246542371392608</v>
      </c>
      <c r="D90" s="15">
        <v>79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9.9999999999999995E-8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</row>
    <row r="91" spans="1:16" x14ac:dyDescent="0.25">
      <c r="A91" s="12">
        <f t="shared" si="1"/>
        <v>80</v>
      </c>
      <c r="B91" s="17">
        <v>41487</v>
      </c>
      <c r="C91" s="14">
        <v>0.48818355210794123</v>
      </c>
      <c r="D91" s="15">
        <v>80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9.9999999999999995E-8</v>
      </c>
      <c r="M91" s="15">
        <v>0</v>
      </c>
      <c r="N91" s="15">
        <v>0</v>
      </c>
      <c r="O91" s="15">
        <v>0</v>
      </c>
      <c r="P91" s="15">
        <v>0</v>
      </c>
    </row>
    <row r="92" spans="1:16" x14ac:dyDescent="0.25">
      <c r="A92" s="12">
        <f t="shared" si="1"/>
        <v>81</v>
      </c>
      <c r="B92" s="17">
        <v>41518</v>
      </c>
      <c r="C92" s="14">
        <v>0.51483114480773273</v>
      </c>
      <c r="D92" s="15">
        <v>81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0.91666666666666663</v>
      </c>
      <c r="N92" s="15">
        <v>0</v>
      </c>
      <c r="O92" s="15">
        <v>0</v>
      </c>
      <c r="P92" s="15">
        <v>0</v>
      </c>
    </row>
    <row r="93" spans="1:16" x14ac:dyDescent="0.25">
      <c r="A93" s="12">
        <f t="shared" si="1"/>
        <v>82</v>
      </c>
      <c r="B93" s="17">
        <v>41548</v>
      </c>
      <c r="C93" s="14">
        <v>1.0556839521075159</v>
      </c>
      <c r="D93" s="15">
        <v>82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8.67741935483871</v>
      </c>
      <c r="O93" s="15">
        <v>0</v>
      </c>
      <c r="P93" s="15">
        <v>0</v>
      </c>
    </row>
    <row r="94" spans="1:16" x14ac:dyDescent="0.25">
      <c r="A94" s="12">
        <f t="shared" si="1"/>
        <v>83</v>
      </c>
      <c r="B94" s="17">
        <v>41579</v>
      </c>
      <c r="C94" s="14">
        <v>2.3221611784383525</v>
      </c>
      <c r="D94" s="15">
        <v>83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19.633333333333333</v>
      </c>
      <c r="P94" s="15">
        <v>0</v>
      </c>
    </row>
    <row r="95" spans="1:16" x14ac:dyDescent="0.25">
      <c r="A95" s="12">
        <f t="shared" si="1"/>
        <v>84</v>
      </c>
      <c r="B95" s="17">
        <v>41609</v>
      </c>
      <c r="C95" s="14">
        <v>3.6923761430996396</v>
      </c>
      <c r="D95" s="15">
        <v>84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28.35483870967742</v>
      </c>
    </row>
    <row r="96" spans="1:16" x14ac:dyDescent="0.25">
      <c r="A96" s="12">
        <f t="shared" si="1"/>
        <v>85</v>
      </c>
      <c r="B96" s="17">
        <v>41640</v>
      </c>
      <c r="C96" s="14">
        <v>3.2242040224539594</v>
      </c>
      <c r="D96" s="15">
        <v>85</v>
      </c>
      <c r="E96" s="15">
        <v>23.693548387096776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</row>
    <row r="97" spans="1:16" x14ac:dyDescent="0.25">
      <c r="A97" s="12">
        <f t="shared" si="1"/>
        <v>86</v>
      </c>
      <c r="B97" s="17">
        <v>41671</v>
      </c>
      <c r="C97" s="14">
        <v>3.450321227386286</v>
      </c>
      <c r="D97" s="15">
        <v>86</v>
      </c>
      <c r="E97" s="15">
        <v>0</v>
      </c>
      <c r="F97" s="15">
        <v>25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</row>
    <row r="98" spans="1:16" x14ac:dyDescent="0.25">
      <c r="A98" s="12">
        <f t="shared" si="1"/>
        <v>87</v>
      </c>
      <c r="B98" s="17">
        <v>41699</v>
      </c>
      <c r="C98" s="14">
        <v>1.9717443773869099</v>
      </c>
      <c r="D98" s="15">
        <v>87</v>
      </c>
      <c r="E98" s="15">
        <v>0</v>
      </c>
      <c r="F98" s="15">
        <v>0</v>
      </c>
      <c r="G98" s="15">
        <v>12.193548387096774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</row>
    <row r="99" spans="1:16" x14ac:dyDescent="0.25">
      <c r="A99" s="12">
        <f t="shared" si="1"/>
        <v>88</v>
      </c>
      <c r="B99" s="17">
        <v>41730</v>
      </c>
      <c r="C99" s="14">
        <v>1.0390167215938091</v>
      </c>
      <c r="D99" s="15">
        <v>88</v>
      </c>
      <c r="E99" s="15">
        <v>0</v>
      </c>
      <c r="F99" s="15">
        <v>0</v>
      </c>
      <c r="G99" s="15">
        <v>0</v>
      </c>
      <c r="H99" s="15">
        <v>7.2166666666666668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</row>
    <row r="100" spans="1:16" x14ac:dyDescent="0.25">
      <c r="A100" s="12">
        <f t="shared" si="1"/>
        <v>89</v>
      </c>
      <c r="B100" s="17">
        <v>41760</v>
      </c>
      <c r="C100" s="14">
        <v>0.59622746008214345</v>
      </c>
      <c r="D100" s="15">
        <v>89</v>
      </c>
      <c r="E100" s="15">
        <v>0</v>
      </c>
      <c r="F100" s="15">
        <v>0</v>
      </c>
      <c r="G100" s="15">
        <v>0</v>
      </c>
      <c r="H100" s="15">
        <v>0</v>
      </c>
      <c r="I100" s="15">
        <v>1.096774193548387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</row>
    <row r="101" spans="1:16" x14ac:dyDescent="0.25">
      <c r="A101" s="12">
        <f t="shared" si="1"/>
        <v>90</v>
      </c>
      <c r="B101" s="17">
        <v>41791</v>
      </c>
      <c r="C101" s="14">
        <v>0.42298126749283499</v>
      </c>
      <c r="D101" s="15">
        <v>90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0.33333333333333331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</row>
    <row r="102" spans="1:16" x14ac:dyDescent="0.25">
      <c r="A102" s="12">
        <f t="shared" si="1"/>
        <v>91</v>
      </c>
      <c r="B102" s="17">
        <v>41821</v>
      </c>
      <c r="C102" s="14">
        <v>0.5984435611903427</v>
      </c>
      <c r="D102" s="15">
        <v>91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9.9999999999999995E-8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</row>
    <row r="103" spans="1:16" x14ac:dyDescent="0.25">
      <c r="A103" s="12">
        <f t="shared" si="1"/>
        <v>92</v>
      </c>
      <c r="B103" s="17">
        <v>41852</v>
      </c>
      <c r="C103" s="14">
        <v>0.37622324085741332</v>
      </c>
      <c r="D103" s="15">
        <v>92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9.9999999999999995E-8</v>
      </c>
      <c r="M103" s="15">
        <v>0</v>
      </c>
      <c r="N103" s="15">
        <v>0</v>
      </c>
      <c r="O103" s="15">
        <v>0</v>
      </c>
      <c r="P103" s="15">
        <v>0</v>
      </c>
    </row>
    <row r="104" spans="1:16" x14ac:dyDescent="0.25">
      <c r="A104" s="12">
        <f t="shared" si="1"/>
        <v>93</v>
      </c>
      <c r="B104" s="17">
        <v>41883</v>
      </c>
      <c r="C104" s="14">
        <v>0.50552223513777916</v>
      </c>
      <c r="D104" s="15">
        <v>93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0.05</v>
      </c>
      <c r="N104" s="15">
        <v>0</v>
      </c>
      <c r="O104" s="15">
        <v>0</v>
      </c>
      <c r="P104" s="15">
        <v>0</v>
      </c>
    </row>
    <row r="105" spans="1:16" x14ac:dyDescent="0.25">
      <c r="A105" s="12">
        <f t="shared" si="1"/>
        <v>94</v>
      </c>
      <c r="B105" s="17">
        <v>41913</v>
      </c>
      <c r="C105" s="14">
        <v>0.64966485858593348</v>
      </c>
      <c r="D105" s="15">
        <v>94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2.1774193548387095</v>
      </c>
      <c r="O105" s="15">
        <v>0</v>
      </c>
      <c r="P105" s="15">
        <v>0</v>
      </c>
    </row>
    <row r="106" spans="1:16" x14ac:dyDescent="0.25">
      <c r="A106" s="12">
        <f t="shared" si="1"/>
        <v>95</v>
      </c>
      <c r="B106" s="17">
        <v>41944</v>
      </c>
      <c r="C106" s="14">
        <v>2.1943486221885857</v>
      </c>
      <c r="D106" s="15">
        <v>95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20.466666666666665</v>
      </c>
      <c r="P106" s="15">
        <v>0</v>
      </c>
    </row>
    <row r="107" spans="1:16" x14ac:dyDescent="0.25">
      <c r="A107" s="12">
        <f t="shared" si="1"/>
        <v>96</v>
      </c>
      <c r="B107" s="17">
        <v>41974</v>
      </c>
      <c r="C107" s="14">
        <v>2.9097830676779761</v>
      </c>
      <c r="D107" s="15">
        <v>96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21.35483870967742</v>
      </c>
    </row>
    <row r="108" spans="1:16" x14ac:dyDescent="0.25">
      <c r="A108" s="12">
        <f t="shared" si="1"/>
        <v>97</v>
      </c>
      <c r="B108" s="17">
        <v>42005</v>
      </c>
      <c r="C108" s="14">
        <v>3.0573425087311472</v>
      </c>
      <c r="D108" s="15">
        <v>97</v>
      </c>
      <c r="E108" s="15">
        <v>22.677419354838708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</row>
    <row r="109" spans="1:16" x14ac:dyDescent="0.25">
      <c r="A109" s="12">
        <f t="shared" si="1"/>
        <v>98</v>
      </c>
      <c r="B109" s="17">
        <v>42036</v>
      </c>
      <c r="C109" s="14">
        <v>2.2897429355518577</v>
      </c>
      <c r="D109" s="15">
        <v>98</v>
      </c>
      <c r="E109" s="15">
        <v>0</v>
      </c>
      <c r="F109" s="15">
        <v>14.035714285714286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</row>
    <row r="110" spans="1:16" x14ac:dyDescent="0.25">
      <c r="A110" s="12">
        <f t="shared" si="1"/>
        <v>99</v>
      </c>
      <c r="B110" s="17">
        <v>42064</v>
      </c>
      <c r="C110" s="14">
        <v>1.5929596107694723</v>
      </c>
      <c r="D110" s="15">
        <v>99</v>
      </c>
      <c r="E110" s="15">
        <v>0</v>
      </c>
      <c r="F110" s="15">
        <v>0</v>
      </c>
      <c r="G110" s="15">
        <v>8.0322580645161299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</row>
    <row r="111" spans="1:16" x14ac:dyDescent="0.25">
      <c r="A111" s="12">
        <f t="shared" si="1"/>
        <v>100</v>
      </c>
      <c r="B111" s="17">
        <v>42095</v>
      </c>
      <c r="C111" s="14">
        <v>1.078334981631611</v>
      </c>
      <c r="D111" s="15">
        <v>100</v>
      </c>
      <c r="E111" s="15">
        <v>0</v>
      </c>
      <c r="F111" s="15">
        <v>0</v>
      </c>
      <c r="G111" s="15">
        <v>0</v>
      </c>
      <c r="H111" s="15">
        <v>7.65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</row>
    <row r="112" spans="1:16" x14ac:dyDescent="0.25">
      <c r="A112" s="12">
        <f t="shared" si="1"/>
        <v>101</v>
      </c>
      <c r="B112" s="17">
        <v>42125</v>
      </c>
      <c r="C112" s="14">
        <v>0.53548645493603486</v>
      </c>
      <c r="D112" s="15">
        <v>101</v>
      </c>
      <c r="E112" s="15">
        <v>0</v>
      </c>
      <c r="F112" s="15">
        <v>0</v>
      </c>
      <c r="G112" s="15">
        <v>0</v>
      </c>
      <c r="H112" s="15">
        <v>0</v>
      </c>
      <c r="I112" s="15">
        <v>0.72580645161290325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</row>
    <row r="113" spans="1:16" x14ac:dyDescent="0.25">
      <c r="A113" s="12">
        <f t="shared" si="1"/>
        <v>102</v>
      </c>
      <c r="B113" s="17">
        <v>42156</v>
      </c>
      <c r="C113" s="14">
        <v>0.1713364199284898</v>
      </c>
      <c r="D113" s="15">
        <v>102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</row>
    <row r="114" spans="1:16" x14ac:dyDescent="0.25">
      <c r="A114" s="12">
        <f t="shared" si="1"/>
        <v>103</v>
      </c>
      <c r="B114" s="17">
        <v>42186</v>
      </c>
      <c r="C114" s="14">
        <v>0.40556204564130371</v>
      </c>
      <c r="D114" s="15">
        <v>103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9.9999999999999995E-8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</row>
    <row r="115" spans="1:16" x14ac:dyDescent="0.25">
      <c r="A115" s="12">
        <f t="shared" si="1"/>
        <v>104</v>
      </c>
      <c r="B115" s="17">
        <v>42217</v>
      </c>
      <c r="C115" s="14">
        <v>0.24234082583720323</v>
      </c>
      <c r="D115" s="15">
        <v>104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9.9999999999999995E-8</v>
      </c>
      <c r="M115" s="15">
        <v>0</v>
      </c>
      <c r="N115" s="15">
        <v>0</v>
      </c>
      <c r="O115" s="15">
        <v>0</v>
      </c>
      <c r="P115" s="15">
        <v>0</v>
      </c>
    </row>
    <row r="116" spans="1:16" x14ac:dyDescent="0.25">
      <c r="A116" s="12">
        <f t="shared" si="1"/>
        <v>105</v>
      </c>
      <c r="B116" s="17">
        <v>42248</v>
      </c>
      <c r="C116" s="14">
        <v>0.49134665431400598</v>
      </c>
      <c r="D116" s="15">
        <v>105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0.46666666666666667</v>
      </c>
      <c r="N116" s="15">
        <v>0</v>
      </c>
      <c r="O116" s="15">
        <v>0</v>
      </c>
      <c r="P116" s="15">
        <v>0</v>
      </c>
    </row>
    <row r="117" spans="1:16" x14ac:dyDescent="0.25">
      <c r="A117" s="12">
        <f t="shared" si="1"/>
        <v>106</v>
      </c>
      <c r="B117" s="17">
        <v>42278</v>
      </c>
      <c r="C117" s="14">
        <v>0.61563901249959974</v>
      </c>
      <c r="D117" s="15">
        <v>106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2.7580645161290325</v>
      </c>
      <c r="O117" s="15">
        <v>0</v>
      </c>
      <c r="P117" s="15">
        <v>0</v>
      </c>
    </row>
    <row r="118" spans="1:16" x14ac:dyDescent="0.25">
      <c r="A118" s="12">
        <f t="shared" si="1"/>
        <v>107</v>
      </c>
      <c r="B118" s="17">
        <v>42309</v>
      </c>
      <c r="C118" s="14">
        <v>1.8168440600512707</v>
      </c>
      <c r="D118" s="15">
        <v>107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20.016666666666666</v>
      </c>
      <c r="P118" s="15">
        <v>0</v>
      </c>
    </row>
    <row r="119" spans="1:16" x14ac:dyDescent="0.25">
      <c r="A119" s="12">
        <f t="shared" si="1"/>
        <v>108</v>
      </c>
      <c r="B119" s="17">
        <v>42339</v>
      </c>
      <c r="C119" s="14">
        <v>3.0107996583073908</v>
      </c>
      <c r="D119" s="15">
        <v>108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22</v>
      </c>
    </row>
    <row r="120" spans="1:16" x14ac:dyDescent="0.25">
      <c r="A120" s="12">
        <f t="shared" si="1"/>
        <v>109</v>
      </c>
      <c r="B120" s="17">
        <v>42370</v>
      </c>
      <c r="C120" s="14">
        <v>3.2003603428404577</v>
      </c>
      <c r="D120" s="15">
        <v>109</v>
      </c>
      <c r="E120" s="15">
        <v>23.70967741935484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</row>
    <row r="121" spans="1:16" x14ac:dyDescent="0.25">
      <c r="A121" s="12">
        <f t="shared" si="1"/>
        <v>110</v>
      </c>
      <c r="B121" s="17">
        <v>42401</v>
      </c>
      <c r="C121" s="14">
        <v>2.2917279452279335</v>
      </c>
      <c r="D121" s="15">
        <v>110</v>
      </c>
      <c r="E121" s="15">
        <v>0</v>
      </c>
      <c r="F121" s="15">
        <v>15.293103448275861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</row>
    <row r="122" spans="1:16" x14ac:dyDescent="0.25">
      <c r="A122" s="12">
        <f t="shared" si="1"/>
        <v>111</v>
      </c>
      <c r="B122" s="17">
        <v>42430</v>
      </c>
      <c r="C122" s="14">
        <v>1.8204893165080109</v>
      </c>
      <c r="D122" s="15">
        <v>111</v>
      </c>
      <c r="E122" s="15">
        <v>0</v>
      </c>
      <c r="F122" s="15">
        <v>0</v>
      </c>
      <c r="G122" s="15">
        <v>11.725806451612904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</row>
    <row r="123" spans="1:16" x14ac:dyDescent="0.25">
      <c r="A123" s="12">
        <f t="shared" si="1"/>
        <v>112</v>
      </c>
      <c r="B123" s="17">
        <v>42461</v>
      </c>
      <c r="C123" s="14">
        <v>0.84088893494120032</v>
      </c>
      <c r="D123" s="15">
        <v>112</v>
      </c>
      <c r="E123" s="15">
        <v>0</v>
      </c>
      <c r="F123" s="15">
        <v>0</v>
      </c>
      <c r="G123" s="15">
        <v>0</v>
      </c>
      <c r="H123" s="15">
        <v>3.5166666666666666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</row>
    <row r="124" spans="1:16" x14ac:dyDescent="0.25">
      <c r="A124" s="12">
        <f t="shared" si="1"/>
        <v>113</v>
      </c>
      <c r="B124" s="17">
        <v>42491</v>
      </c>
      <c r="C124" s="14">
        <v>0.45057640269420518</v>
      </c>
      <c r="D124" s="15">
        <v>113</v>
      </c>
      <c r="E124" s="15">
        <v>0</v>
      </c>
      <c r="F124" s="15">
        <v>0</v>
      </c>
      <c r="G124" s="15">
        <v>0</v>
      </c>
      <c r="H124" s="15">
        <v>0</v>
      </c>
      <c r="I124" s="15">
        <v>1.3709677419354838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</row>
    <row r="125" spans="1:16" x14ac:dyDescent="0.25">
      <c r="A125" s="12">
        <f t="shared" si="1"/>
        <v>114</v>
      </c>
      <c r="B125" s="17">
        <v>42522</v>
      </c>
      <c r="C125" s="14">
        <v>0.42606029060794653</v>
      </c>
      <c r="D125" s="15">
        <v>114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0.33333333333333331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</row>
    <row r="126" spans="1:16" x14ac:dyDescent="0.25">
      <c r="A126" s="12">
        <f t="shared" si="1"/>
        <v>115</v>
      </c>
      <c r="B126" s="17">
        <v>42552</v>
      </c>
      <c r="C126" s="14">
        <v>0.38072390663553435</v>
      </c>
      <c r="D126" s="15">
        <v>115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9.9999999999999995E-8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</row>
    <row r="127" spans="1:16" x14ac:dyDescent="0.25">
      <c r="A127" s="12">
        <f t="shared" si="1"/>
        <v>116</v>
      </c>
      <c r="B127" s="17">
        <v>42583</v>
      </c>
      <c r="C127" s="14">
        <v>0.34964138192100619</v>
      </c>
      <c r="D127" s="15">
        <v>116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9.9999999999999995E-8</v>
      </c>
      <c r="M127" s="15">
        <v>0</v>
      </c>
      <c r="N127" s="15">
        <v>0</v>
      </c>
      <c r="O127" s="15">
        <v>0</v>
      </c>
      <c r="P127" s="15">
        <v>0</v>
      </c>
    </row>
    <row r="128" spans="1:16" x14ac:dyDescent="0.25">
      <c r="A128" s="12">
        <f t="shared" si="1"/>
        <v>117</v>
      </c>
      <c r="B128" s="17">
        <v>42614</v>
      </c>
      <c r="C128" s="14">
        <v>0.50162452733896923</v>
      </c>
      <c r="D128" s="15">
        <v>117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0.6333333333333333</v>
      </c>
      <c r="N128" s="15">
        <v>0</v>
      </c>
      <c r="O128" s="15">
        <v>0</v>
      </c>
      <c r="P128" s="15">
        <v>0</v>
      </c>
    </row>
    <row r="129" spans="1:16" x14ac:dyDescent="0.25">
      <c r="A129" s="12">
        <f t="shared" si="1"/>
        <v>118</v>
      </c>
      <c r="B129" s="17">
        <v>42644</v>
      </c>
      <c r="C129" s="14">
        <v>0.83813932907797439</v>
      </c>
      <c r="D129" s="15">
        <v>118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5.67741935483871</v>
      </c>
      <c r="O129" s="15">
        <v>0</v>
      </c>
      <c r="P129" s="15">
        <v>0</v>
      </c>
    </row>
    <row r="130" spans="1:16" x14ac:dyDescent="0.25">
      <c r="A130" s="12">
        <f t="shared" si="1"/>
        <v>119</v>
      </c>
      <c r="B130" s="17">
        <v>42675</v>
      </c>
      <c r="C130" s="14">
        <v>1.5123903960240888</v>
      </c>
      <c r="D130" s="15">
        <v>119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11.316666666666666</v>
      </c>
      <c r="P130" s="15">
        <v>0</v>
      </c>
    </row>
    <row r="131" spans="1:16" x14ac:dyDescent="0.25">
      <c r="A131" s="12">
        <f t="shared" si="1"/>
        <v>120</v>
      </c>
      <c r="B131" s="17">
        <v>42705</v>
      </c>
      <c r="C131" s="14">
        <v>3.7423134624444621</v>
      </c>
      <c r="D131" s="15">
        <v>120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30.419354838709676</v>
      </c>
    </row>
    <row r="132" spans="1:16" x14ac:dyDescent="0.25">
      <c r="B132" s="1"/>
      <c r="K132" s="2"/>
      <c r="L132" s="2"/>
      <c r="M132" s="2"/>
    </row>
    <row r="133" spans="1:16" x14ac:dyDescent="0.25">
      <c r="B133" s="1"/>
    </row>
    <row r="134" spans="1:16" x14ac:dyDescent="0.25">
      <c r="B134" s="1"/>
    </row>
    <row r="135" spans="1:16" x14ac:dyDescent="0.25">
      <c r="B135" s="1"/>
    </row>
    <row r="136" spans="1:16" x14ac:dyDescent="0.25">
      <c r="B136" s="1"/>
    </row>
    <row r="137" spans="1:16" x14ac:dyDescent="0.25">
      <c r="B137" s="1"/>
    </row>
    <row r="138" spans="1:16" x14ac:dyDescent="0.25">
      <c r="B138" s="1"/>
    </row>
    <row r="139" spans="1:16" x14ac:dyDescent="0.25">
      <c r="B139" s="1"/>
    </row>
    <row r="140" spans="1:16" x14ac:dyDescent="0.25">
      <c r="B140" s="1"/>
    </row>
    <row r="141" spans="1:16" x14ac:dyDescent="0.25">
      <c r="B141" s="1"/>
    </row>
    <row r="142" spans="1:16" x14ac:dyDescent="0.25">
      <c r="B142" s="1"/>
    </row>
    <row r="143" spans="1:16" x14ac:dyDescent="0.25">
      <c r="B143" s="1"/>
    </row>
    <row r="144" spans="1:16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/>
    </row>
    <row r="224" spans="2:2" x14ac:dyDescent="0.25">
      <c r="B224" s="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/>
    </row>
    <row r="229" spans="2:2" x14ac:dyDescent="0.25">
      <c r="B229" s="1"/>
    </row>
    <row r="230" spans="2:2" x14ac:dyDescent="0.25">
      <c r="B230" s="1"/>
    </row>
    <row r="231" spans="2:2" x14ac:dyDescent="0.25">
      <c r="B231" s="1"/>
    </row>
    <row r="232" spans="2:2" x14ac:dyDescent="0.25">
      <c r="B232" s="1"/>
    </row>
    <row r="233" spans="2:2" x14ac:dyDescent="0.25">
      <c r="B233" s="1"/>
    </row>
    <row r="234" spans="2:2" x14ac:dyDescent="0.25">
      <c r="B234" s="1"/>
    </row>
    <row r="235" spans="2:2" x14ac:dyDescent="0.25">
      <c r="B235" s="1"/>
    </row>
    <row r="236" spans="2:2" x14ac:dyDescent="0.25">
      <c r="B236" s="1"/>
    </row>
    <row r="237" spans="2:2" x14ac:dyDescent="0.25">
      <c r="B237" s="1"/>
    </row>
    <row r="238" spans="2:2" x14ac:dyDescent="0.25">
      <c r="B238" s="1"/>
    </row>
    <row r="239" spans="2:2" x14ac:dyDescent="0.25">
      <c r="B239" s="1"/>
    </row>
    <row r="240" spans="2:2" x14ac:dyDescent="0.25">
      <c r="B240" s="1"/>
    </row>
    <row r="241" spans="2:2" x14ac:dyDescent="0.25">
      <c r="B241" s="1"/>
    </row>
    <row r="242" spans="2:2" x14ac:dyDescent="0.25">
      <c r="B242" s="1"/>
    </row>
    <row r="243" spans="2:2" x14ac:dyDescent="0.25">
      <c r="B243" s="1"/>
    </row>
    <row r="244" spans="2:2" x14ac:dyDescent="0.25">
      <c r="B244" s="1"/>
    </row>
    <row r="245" spans="2:2" x14ac:dyDescent="0.25">
      <c r="B245" s="1"/>
    </row>
    <row r="246" spans="2:2" x14ac:dyDescent="0.25">
      <c r="B246" s="1"/>
    </row>
    <row r="247" spans="2:2" x14ac:dyDescent="0.25">
      <c r="B247" s="1"/>
    </row>
    <row r="248" spans="2:2" x14ac:dyDescent="0.25">
      <c r="B248" s="1"/>
    </row>
    <row r="249" spans="2:2" x14ac:dyDescent="0.25">
      <c r="B249" s="1"/>
    </row>
    <row r="250" spans="2:2" x14ac:dyDescent="0.25">
      <c r="B250" s="1"/>
    </row>
    <row r="251" spans="2:2" x14ac:dyDescent="0.25">
      <c r="B251" s="1"/>
    </row>
    <row r="252" spans="2:2" x14ac:dyDescent="0.25">
      <c r="B252" s="1"/>
    </row>
    <row r="253" spans="2:2" x14ac:dyDescent="0.25">
      <c r="B253" s="1"/>
    </row>
    <row r="254" spans="2:2" x14ac:dyDescent="0.25">
      <c r="B254" s="1"/>
    </row>
    <row r="255" spans="2:2" x14ac:dyDescent="0.25">
      <c r="B255" s="1"/>
    </row>
    <row r="256" spans="2:2" x14ac:dyDescent="0.25">
      <c r="B256" s="1"/>
    </row>
    <row r="257" spans="2:2" x14ac:dyDescent="0.25">
      <c r="B257" s="1"/>
    </row>
    <row r="258" spans="2:2" x14ac:dyDescent="0.25">
      <c r="B258" s="1"/>
    </row>
    <row r="259" spans="2:2" x14ac:dyDescent="0.25">
      <c r="B259" s="1"/>
    </row>
    <row r="260" spans="2:2" x14ac:dyDescent="0.25">
      <c r="B260" s="1"/>
    </row>
    <row r="261" spans="2:2" x14ac:dyDescent="0.25">
      <c r="B261" s="1"/>
    </row>
    <row r="262" spans="2:2" x14ac:dyDescent="0.25">
      <c r="B262" s="1"/>
    </row>
    <row r="263" spans="2:2" x14ac:dyDescent="0.25">
      <c r="B263" s="1"/>
    </row>
    <row r="264" spans="2:2" x14ac:dyDescent="0.25">
      <c r="B264" s="1"/>
    </row>
    <row r="265" spans="2:2" x14ac:dyDescent="0.25">
      <c r="B265" s="1"/>
    </row>
    <row r="266" spans="2:2" x14ac:dyDescent="0.25">
      <c r="B266" s="1"/>
    </row>
    <row r="267" spans="2:2" x14ac:dyDescent="0.25">
      <c r="B267" s="1"/>
    </row>
    <row r="268" spans="2:2" x14ac:dyDescent="0.25">
      <c r="B268" s="1"/>
    </row>
    <row r="269" spans="2:2" x14ac:dyDescent="0.25">
      <c r="B269" s="1"/>
    </row>
    <row r="270" spans="2:2" x14ac:dyDescent="0.25">
      <c r="B270" s="1"/>
    </row>
    <row r="271" spans="2:2" x14ac:dyDescent="0.25">
      <c r="B271" s="1"/>
    </row>
    <row r="272" spans="2:2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/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/>
    </row>
    <row r="289" spans="2:2" x14ac:dyDescent="0.25">
      <c r="B289" s="1"/>
    </row>
    <row r="290" spans="2:2" x14ac:dyDescent="0.25">
      <c r="B290" s="1"/>
    </row>
    <row r="291" spans="2:2" x14ac:dyDescent="0.25">
      <c r="B291" s="1"/>
    </row>
    <row r="292" spans="2:2" x14ac:dyDescent="0.25">
      <c r="B292" s="1"/>
    </row>
    <row r="293" spans="2:2" x14ac:dyDescent="0.25">
      <c r="B293" s="1"/>
    </row>
    <row r="294" spans="2:2" x14ac:dyDescent="0.25">
      <c r="B294" s="1"/>
    </row>
    <row r="295" spans="2:2" x14ac:dyDescent="0.25">
      <c r="B295" s="1"/>
    </row>
    <row r="296" spans="2:2" x14ac:dyDescent="0.25">
      <c r="B296" s="1"/>
    </row>
    <row r="297" spans="2:2" x14ac:dyDescent="0.25">
      <c r="B297" s="1"/>
    </row>
    <row r="298" spans="2:2" x14ac:dyDescent="0.25">
      <c r="B298" s="1"/>
    </row>
    <row r="299" spans="2:2" x14ac:dyDescent="0.25">
      <c r="B299" s="1"/>
    </row>
    <row r="300" spans="2:2" x14ac:dyDescent="0.25">
      <c r="B300" s="1"/>
    </row>
    <row r="301" spans="2:2" x14ac:dyDescent="0.25">
      <c r="B301" s="1"/>
    </row>
    <row r="302" spans="2:2" x14ac:dyDescent="0.25">
      <c r="B302" s="1"/>
    </row>
    <row r="303" spans="2:2" x14ac:dyDescent="0.25">
      <c r="B303" s="1"/>
    </row>
    <row r="304" spans="2:2" x14ac:dyDescent="0.25">
      <c r="B304" s="1"/>
    </row>
    <row r="305" spans="2:2" x14ac:dyDescent="0.25">
      <c r="B305" s="1"/>
    </row>
    <row r="306" spans="2:2" x14ac:dyDescent="0.25">
      <c r="B306" s="1"/>
    </row>
    <row r="307" spans="2:2" x14ac:dyDescent="0.25">
      <c r="B307" s="1"/>
    </row>
    <row r="308" spans="2:2" x14ac:dyDescent="0.25">
      <c r="B308" s="1"/>
    </row>
    <row r="309" spans="2:2" x14ac:dyDescent="0.25">
      <c r="B309" s="1"/>
    </row>
    <row r="310" spans="2:2" x14ac:dyDescent="0.25">
      <c r="B310" s="1"/>
    </row>
    <row r="311" spans="2:2" x14ac:dyDescent="0.25">
      <c r="B311" s="1"/>
    </row>
    <row r="312" spans="2:2" x14ac:dyDescent="0.25">
      <c r="B312" s="1"/>
    </row>
    <row r="313" spans="2:2" x14ac:dyDescent="0.25">
      <c r="B313" s="1"/>
    </row>
    <row r="314" spans="2:2" x14ac:dyDescent="0.25">
      <c r="B314" s="1"/>
    </row>
    <row r="315" spans="2:2" x14ac:dyDescent="0.25">
      <c r="B315" s="1"/>
    </row>
    <row r="316" spans="2:2" x14ac:dyDescent="0.25">
      <c r="B316" s="1"/>
    </row>
    <row r="317" spans="2:2" x14ac:dyDescent="0.25">
      <c r="B317" s="1"/>
    </row>
    <row r="318" spans="2:2" x14ac:dyDescent="0.25">
      <c r="B318" s="1"/>
    </row>
    <row r="319" spans="2:2" x14ac:dyDescent="0.25">
      <c r="B319" s="1"/>
    </row>
    <row r="320" spans="2:2" x14ac:dyDescent="0.25">
      <c r="B320" s="1"/>
    </row>
    <row r="321" spans="2:2" x14ac:dyDescent="0.25">
      <c r="B321" s="1"/>
    </row>
    <row r="322" spans="2:2" x14ac:dyDescent="0.25">
      <c r="B322" s="1"/>
    </row>
    <row r="323" spans="2:2" x14ac:dyDescent="0.25">
      <c r="B323" s="1"/>
    </row>
    <row r="324" spans="2:2" x14ac:dyDescent="0.25">
      <c r="B324" s="1"/>
    </row>
    <row r="325" spans="2:2" x14ac:dyDescent="0.25">
      <c r="B325" s="1"/>
    </row>
    <row r="326" spans="2:2" x14ac:dyDescent="0.25">
      <c r="B326" s="1"/>
    </row>
    <row r="327" spans="2:2" x14ac:dyDescent="0.25">
      <c r="B327" s="1"/>
    </row>
    <row r="328" spans="2:2" x14ac:dyDescent="0.25">
      <c r="B328" s="1"/>
    </row>
    <row r="329" spans="2:2" x14ac:dyDescent="0.25">
      <c r="B329" s="1"/>
    </row>
    <row r="330" spans="2:2" x14ac:dyDescent="0.25">
      <c r="B330" s="1"/>
    </row>
    <row r="331" spans="2:2" x14ac:dyDescent="0.25">
      <c r="B331" s="1"/>
    </row>
    <row r="332" spans="2:2" x14ac:dyDescent="0.25">
      <c r="B332" s="1"/>
    </row>
    <row r="333" spans="2:2" x14ac:dyDescent="0.25">
      <c r="B333" s="1"/>
    </row>
    <row r="334" spans="2:2" x14ac:dyDescent="0.25">
      <c r="B334" s="1"/>
    </row>
    <row r="335" spans="2:2" x14ac:dyDescent="0.25">
      <c r="B335" s="1"/>
    </row>
    <row r="336" spans="2:2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  <row r="342" spans="2:2" x14ac:dyDescent="0.25">
      <c r="B342" s="1"/>
    </row>
    <row r="343" spans="2:2" x14ac:dyDescent="0.25">
      <c r="B343" s="1"/>
    </row>
    <row r="344" spans="2:2" x14ac:dyDescent="0.25">
      <c r="B344" s="1"/>
    </row>
    <row r="345" spans="2:2" x14ac:dyDescent="0.25">
      <c r="B345" s="1"/>
    </row>
    <row r="346" spans="2:2" x14ac:dyDescent="0.25">
      <c r="B346" s="1"/>
    </row>
    <row r="347" spans="2:2" x14ac:dyDescent="0.25">
      <c r="B347" s="1"/>
    </row>
    <row r="348" spans="2:2" x14ac:dyDescent="0.25">
      <c r="B348" s="1"/>
    </row>
    <row r="349" spans="2:2" x14ac:dyDescent="0.25">
      <c r="B349" s="1"/>
    </row>
    <row r="350" spans="2:2" x14ac:dyDescent="0.25">
      <c r="B350" s="1"/>
    </row>
    <row r="351" spans="2:2" x14ac:dyDescent="0.25">
      <c r="B351" s="1"/>
    </row>
    <row r="352" spans="2:2" x14ac:dyDescent="0.25">
      <c r="B352" s="1"/>
    </row>
    <row r="353" spans="2:2" x14ac:dyDescent="0.25">
      <c r="B353" s="1"/>
    </row>
    <row r="354" spans="2:2" x14ac:dyDescent="0.25">
      <c r="B354" s="1"/>
    </row>
    <row r="355" spans="2:2" x14ac:dyDescent="0.25">
      <c r="B355" s="1"/>
    </row>
    <row r="356" spans="2:2" x14ac:dyDescent="0.25">
      <c r="B356" s="1"/>
    </row>
    <row r="357" spans="2:2" x14ac:dyDescent="0.25">
      <c r="B357" s="1"/>
    </row>
    <row r="358" spans="2:2" x14ac:dyDescent="0.25">
      <c r="B358" s="1"/>
    </row>
    <row r="359" spans="2:2" x14ac:dyDescent="0.25">
      <c r="B359" s="1"/>
    </row>
    <row r="360" spans="2:2" x14ac:dyDescent="0.25">
      <c r="B360" s="1"/>
    </row>
    <row r="361" spans="2:2" x14ac:dyDescent="0.25">
      <c r="B361" s="1"/>
    </row>
    <row r="362" spans="2:2" x14ac:dyDescent="0.25">
      <c r="B362" s="1"/>
    </row>
    <row r="363" spans="2:2" x14ac:dyDescent="0.25">
      <c r="B363" s="1"/>
    </row>
    <row r="364" spans="2:2" x14ac:dyDescent="0.25">
      <c r="B364" s="1"/>
    </row>
    <row r="365" spans="2:2" x14ac:dyDescent="0.25">
      <c r="B365" s="1"/>
    </row>
    <row r="366" spans="2:2" x14ac:dyDescent="0.25">
      <c r="B366" s="1"/>
    </row>
    <row r="367" spans="2:2" x14ac:dyDescent="0.25">
      <c r="B367" s="1"/>
    </row>
    <row r="368" spans="2:2" x14ac:dyDescent="0.25">
      <c r="B368" s="1"/>
    </row>
    <row r="369" spans="2:2" x14ac:dyDescent="0.25">
      <c r="B369" s="1"/>
    </row>
    <row r="370" spans="2:2" x14ac:dyDescent="0.25">
      <c r="B370" s="1"/>
    </row>
    <row r="371" spans="2:2" x14ac:dyDescent="0.25">
      <c r="B371" s="1"/>
    </row>
    <row r="372" spans="2:2" x14ac:dyDescent="0.25">
      <c r="B372" s="1"/>
    </row>
    <row r="373" spans="2:2" x14ac:dyDescent="0.25">
      <c r="B373" s="1"/>
    </row>
    <row r="374" spans="2:2" x14ac:dyDescent="0.25">
      <c r="B374" s="1"/>
    </row>
    <row r="375" spans="2:2" x14ac:dyDescent="0.25">
      <c r="B375" s="1"/>
    </row>
    <row r="376" spans="2:2" x14ac:dyDescent="0.25">
      <c r="B376" s="1"/>
    </row>
    <row r="377" spans="2:2" x14ac:dyDescent="0.25">
      <c r="B377" s="1"/>
    </row>
    <row r="378" spans="2:2" x14ac:dyDescent="0.25">
      <c r="B378" s="1"/>
    </row>
    <row r="379" spans="2:2" x14ac:dyDescent="0.25">
      <c r="B379" s="1"/>
    </row>
    <row r="380" spans="2:2" x14ac:dyDescent="0.25">
      <c r="B380" s="1"/>
    </row>
    <row r="381" spans="2:2" x14ac:dyDescent="0.25">
      <c r="B381" s="1"/>
    </row>
    <row r="382" spans="2:2" x14ac:dyDescent="0.25">
      <c r="B382" s="1"/>
    </row>
    <row r="383" spans="2:2" x14ac:dyDescent="0.25">
      <c r="B383" s="1"/>
    </row>
    <row r="384" spans="2:2" x14ac:dyDescent="0.25">
      <c r="B384" s="1"/>
    </row>
    <row r="385" spans="2:2" x14ac:dyDescent="0.25">
      <c r="B385" s="1"/>
    </row>
    <row r="386" spans="2:2" x14ac:dyDescent="0.25">
      <c r="B386" s="1"/>
    </row>
    <row r="387" spans="2:2" x14ac:dyDescent="0.25">
      <c r="B387" s="1"/>
    </row>
    <row r="388" spans="2:2" x14ac:dyDescent="0.25">
      <c r="B388" s="1"/>
    </row>
    <row r="389" spans="2:2" x14ac:dyDescent="0.25">
      <c r="B389" s="1"/>
    </row>
    <row r="390" spans="2:2" x14ac:dyDescent="0.25">
      <c r="B390" s="1"/>
    </row>
    <row r="391" spans="2:2" x14ac:dyDescent="0.25">
      <c r="B391" s="1"/>
    </row>
    <row r="392" spans="2:2" x14ac:dyDescent="0.25">
      <c r="B392" s="1"/>
    </row>
    <row r="393" spans="2:2" x14ac:dyDescent="0.25">
      <c r="B393" s="1"/>
    </row>
    <row r="394" spans="2:2" x14ac:dyDescent="0.25">
      <c r="B394" s="1"/>
    </row>
    <row r="395" spans="2:2" x14ac:dyDescent="0.25">
      <c r="B395" s="1"/>
    </row>
    <row r="396" spans="2:2" x14ac:dyDescent="0.25">
      <c r="B396" s="1"/>
    </row>
    <row r="397" spans="2:2" x14ac:dyDescent="0.25">
      <c r="B397" s="1"/>
    </row>
    <row r="398" spans="2:2" x14ac:dyDescent="0.25">
      <c r="B398" s="1"/>
    </row>
    <row r="399" spans="2:2" x14ac:dyDescent="0.25">
      <c r="B399" s="1"/>
    </row>
    <row r="400" spans="2:2" x14ac:dyDescent="0.25">
      <c r="B400" s="1"/>
    </row>
    <row r="401" spans="2:2" x14ac:dyDescent="0.25">
      <c r="B401" s="1"/>
    </row>
    <row r="402" spans="2:2" x14ac:dyDescent="0.25">
      <c r="B402" s="1"/>
    </row>
    <row r="403" spans="2:2" x14ac:dyDescent="0.25">
      <c r="B403" s="1"/>
    </row>
    <row r="404" spans="2:2" x14ac:dyDescent="0.25">
      <c r="B404" s="1"/>
    </row>
    <row r="405" spans="2:2" x14ac:dyDescent="0.25">
      <c r="B405" s="1"/>
    </row>
    <row r="406" spans="2:2" x14ac:dyDescent="0.25">
      <c r="B406" s="1"/>
    </row>
    <row r="407" spans="2:2" x14ac:dyDescent="0.25">
      <c r="B407" s="1"/>
    </row>
    <row r="408" spans="2:2" x14ac:dyDescent="0.25">
      <c r="B408" s="1"/>
    </row>
    <row r="409" spans="2:2" x14ac:dyDescent="0.25">
      <c r="B409" s="1"/>
    </row>
    <row r="410" spans="2:2" x14ac:dyDescent="0.25">
      <c r="B410" s="1"/>
    </row>
    <row r="411" spans="2:2" x14ac:dyDescent="0.25">
      <c r="B411" s="1"/>
    </row>
    <row r="412" spans="2:2" x14ac:dyDescent="0.25">
      <c r="B412" s="1"/>
    </row>
    <row r="413" spans="2:2" x14ac:dyDescent="0.25">
      <c r="B413" s="1"/>
    </row>
    <row r="414" spans="2:2" x14ac:dyDescent="0.25">
      <c r="B414" s="1"/>
    </row>
    <row r="415" spans="2:2" x14ac:dyDescent="0.25">
      <c r="B415" s="1"/>
    </row>
    <row r="416" spans="2:2" x14ac:dyDescent="0.25">
      <c r="B416" s="1"/>
    </row>
    <row r="417" spans="2:2" x14ac:dyDescent="0.25">
      <c r="B417" s="1"/>
    </row>
  </sheetData>
  <mergeCells count="5">
    <mergeCell ref="F1:J1"/>
    <mergeCell ref="F2:J2"/>
    <mergeCell ref="F3:J3"/>
    <mergeCell ref="F4:J4"/>
    <mergeCell ref="F5:J5"/>
  </mergeCells>
  <pageMargins left="0.7" right="0.7" top="0.75" bottom="0.75" header="0.3" footer="0.3"/>
  <pageSetup scale="61" orientation="landscape" r:id="rId1"/>
  <headerFooter scaleWithDoc="0" alignWithMargins="0">
    <oddHeader>&amp;RPage &amp;P of &amp;N</oddHeader>
    <oddFooter>&amp;LElectronic Tab Name:&amp;A</oddFooter>
  </headerFooter>
  <rowBreaks count="2" manualBreakCount="2">
    <brk id="51" max="16383" man="1"/>
    <brk id="9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0"/>
  <sheetViews>
    <sheetView tabSelected="1" view="pageBreakPreview" zoomScale="60" zoomScaleNormal="100" workbookViewId="0">
      <selection activeCell="B50" sqref="B50"/>
    </sheetView>
  </sheetViews>
  <sheetFormatPr defaultRowHeight="15" x14ac:dyDescent="0.25"/>
  <cols>
    <col min="1" max="1" width="12" bestFit="1" customWidth="1"/>
    <col min="2" max="2" width="32.5703125" bestFit="1" customWidth="1"/>
    <col min="3" max="3" width="8" bestFit="1" customWidth="1"/>
    <col min="4" max="4" width="10" bestFit="1" customWidth="1"/>
    <col min="5" max="5" width="9" bestFit="1" customWidth="1"/>
    <col min="6" max="6" width="7.5703125" bestFit="1" customWidth="1"/>
    <col min="7" max="7" width="7.42578125" bestFit="1" customWidth="1"/>
    <col min="8" max="8" width="3.7109375" customWidth="1"/>
    <col min="9" max="9" width="28.140625" bestFit="1" customWidth="1"/>
    <col min="10" max="10" width="16.7109375" bestFit="1" customWidth="1"/>
    <col min="11" max="11" width="12" bestFit="1" customWidth="1"/>
    <col min="12" max="12" width="11" bestFit="1" customWidth="1"/>
    <col min="13" max="13" width="7.5703125" bestFit="1" customWidth="1"/>
    <col min="14" max="14" width="7.42578125" bestFit="1" customWidth="1"/>
  </cols>
  <sheetData>
    <row r="1" spans="1:15" ht="15.75" x14ac:dyDescent="0.25">
      <c r="F1" s="37" t="s">
        <v>115</v>
      </c>
      <c r="G1" s="37"/>
      <c r="H1" s="37"/>
      <c r="I1" s="37"/>
      <c r="J1" s="37"/>
    </row>
    <row r="2" spans="1:15" ht="15.75" x14ac:dyDescent="0.25">
      <c r="F2" s="37" t="s">
        <v>116</v>
      </c>
      <c r="G2" s="37"/>
      <c r="H2" s="37"/>
      <c r="I2" s="37"/>
      <c r="J2" s="37"/>
    </row>
    <row r="3" spans="1:15" ht="15.75" x14ac:dyDescent="0.25">
      <c r="F3" s="37" t="s">
        <v>147</v>
      </c>
      <c r="G3" s="37"/>
      <c r="H3" s="37"/>
      <c r="I3" s="37"/>
      <c r="J3" s="37"/>
    </row>
    <row r="4" spans="1:15" ht="15.75" x14ac:dyDescent="0.25">
      <c r="F4" s="37" t="s">
        <v>131</v>
      </c>
      <c r="G4" s="37"/>
      <c r="H4" s="37"/>
      <c r="I4" s="37"/>
      <c r="J4" s="37"/>
    </row>
    <row r="5" spans="1:15" ht="15.75" x14ac:dyDescent="0.25">
      <c r="F5" s="38" t="s">
        <v>118</v>
      </c>
      <c r="G5" s="38"/>
      <c r="H5" s="38"/>
      <c r="I5" s="38"/>
      <c r="J5" s="38"/>
    </row>
    <row r="7" spans="1:15" x14ac:dyDescent="0.25">
      <c r="B7" s="12" t="s">
        <v>88</v>
      </c>
      <c r="C7" s="12" t="s">
        <v>89</v>
      </c>
      <c r="D7" s="12" t="s">
        <v>90</v>
      </c>
      <c r="E7" s="12" t="s">
        <v>91</v>
      </c>
      <c r="F7" s="12" t="s">
        <v>92</v>
      </c>
      <c r="G7" s="12" t="s">
        <v>93</v>
      </c>
      <c r="H7" s="12" t="s">
        <v>94</v>
      </c>
      <c r="I7" s="12" t="s">
        <v>95</v>
      </c>
      <c r="J7" s="12" t="s">
        <v>96</v>
      </c>
      <c r="K7" s="12" t="s">
        <v>97</v>
      </c>
      <c r="L7" s="12" t="s">
        <v>48</v>
      </c>
      <c r="M7" s="12" t="s">
        <v>98</v>
      </c>
      <c r="N7" s="12" t="s">
        <v>99</v>
      </c>
      <c r="O7" s="12"/>
    </row>
    <row r="8" spans="1:15" x14ac:dyDescent="0.25">
      <c r="A8" s="12" t="s">
        <v>114</v>
      </c>
      <c r="I8" t="s">
        <v>82</v>
      </c>
    </row>
    <row r="9" spans="1:15" x14ac:dyDescent="0.25">
      <c r="A9" s="16"/>
      <c r="B9" s="3" t="s">
        <v>16</v>
      </c>
      <c r="C9" s="4">
        <v>120</v>
      </c>
      <c r="I9" s="3" t="s">
        <v>16</v>
      </c>
      <c r="J9" s="4">
        <v>120</v>
      </c>
    </row>
    <row r="10" spans="1:15" x14ac:dyDescent="0.25">
      <c r="A10" s="12">
        <v>1</v>
      </c>
      <c r="B10" s="3" t="s">
        <v>17</v>
      </c>
      <c r="C10" s="4">
        <v>120</v>
      </c>
      <c r="I10" s="3" t="s">
        <v>17</v>
      </c>
      <c r="J10" s="4">
        <v>120</v>
      </c>
    </row>
    <row r="11" spans="1:15" x14ac:dyDescent="0.25">
      <c r="A11" s="12">
        <f>A10+1</f>
        <v>2</v>
      </c>
      <c r="B11" s="39" t="s">
        <v>18</v>
      </c>
      <c r="C11" s="39"/>
      <c r="D11" s="39"/>
      <c r="E11" s="39"/>
      <c r="F11" s="39"/>
      <c r="G11" s="39"/>
      <c r="I11" s="39" t="s">
        <v>18</v>
      </c>
      <c r="J11" s="39"/>
      <c r="K11" s="39"/>
      <c r="L11" s="39"/>
      <c r="M11" s="39"/>
      <c r="N11" s="39"/>
    </row>
    <row r="12" spans="1:15" x14ac:dyDescent="0.25">
      <c r="A12" s="12">
        <f t="shared" ref="A12:A43" si="0">A11+1</f>
        <v>3</v>
      </c>
      <c r="B12" s="40" t="s">
        <v>19</v>
      </c>
      <c r="C12" s="41" t="s">
        <v>20</v>
      </c>
      <c r="D12" s="5" t="s">
        <v>21</v>
      </c>
      <c r="E12" s="5" t="s">
        <v>22</v>
      </c>
      <c r="F12" s="41" t="s">
        <v>23</v>
      </c>
      <c r="G12" s="41" t="s">
        <v>24</v>
      </c>
      <c r="I12" s="40" t="s">
        <v>19</v>
      </c>
      <c r="J12" s="41" t="s">
        <v>20</v>
      </c>
      <c r="K12" s="5" t="s">
        <v>21</v>
      </c>
      <c r="L12" s="5" t="s">
        <v>22</v>
      </c>
      <c r="M12" s="41" t="s">
        <v>23</v>
      </c>
      <c r="N12" s="41" t="s">
        <v>24</v>
      </c>
    </row>
    <row r="13" spans="1:15" x14ac:dyDescent="0.25">
      <c r="A13" s="12">
        <f t="shared" si="0"/>
        <v>4</v>
      </c>
      <c r="B13" s="40"/>
      <c r="C13" s="41"/>
      <c r="D13" s="5" t="s">
        <v>25</v>
      </c>
      <c r="E13" s="5" t="s">
        <v>26</v>
      </c>
      <c r="F13" s="41"/>
      <c r="G13" s="41"/>
      <c r="I13" s="40"/>
      <c r="J13" s="41"/>
      <c r="K13" s="5" t="s">
        <v>25</v>
      </c>
      <c r="L13" s="5" t="s">
        <v>26</v>
      </c>
      <c r="M13" s="41"/>
      <c r="N13" s="41"/>
    </row>
    <row r="14" spans="1:15" x14ac:dyDescent="0.25">
      <c r="A14" s="12">
        <f t="shared" si="0"/>
        <v>5</v>
      </c>
      <c r="B14" s="3" t="s">
        <v>27</v>
      </c>
      <c r="C14" s="4">
        <v>13</v>
      </c>
      <c r="D14" s="4">
        <v>159.68566000000001</v>
      </c>
      <c r="E14" s="4">
        <v>12.28351</v>
      </c>
      <c r="F14" s="4">
        <v>598.27</v>
      </c>
      <c r="G14" s="4" t="s">
        <v>28</v>
      </c>
      <c r="I14" s="3" t="s">
        <v>27</v>
      </c>
      <c r="J14" s="4">
        <v>9</v>
      </c>
      <c r="K14" s="4">
        <v>159.60966999999999</v>
      </c>
      <c r="L14" s="4">
        <v>17.73441</v>
      </c>
      <c r="M14" s="4">
        <v>866.11</v>
      </c>
      <c r="N14" s="4" t="s">
        <v>28</v>
      </c>
    </row>
    <row r="15" spans="1:15" x14ac:dyDescent="0.25">
      <c r="A15" s="12">
        <f t="shared" si="0"/>
        <v>6</v>
      </c>
      <c r="B15" s="3" t="s">
        <v>29</v>
      </c>
      <c r="C15" s="4">
        <v>106</v>
      </c>
      <c r="D15" s="4">
        <v>2.17638</v>
      </c>
      <c r="E15" s="4">
        <v>2.053E-2</v>
      </c>
      <c r="F15" s="4"/>
      <c r="G15" s="4"/>
      <c r="I15" s="3" t="s">
        <v>29</v>
      </c>
      <c r="J15" s="4">
        <v>110</v>
      </c>
      <c r="K15" s="4">
        <v>2.25237</v>
      </c>
      <c r="L15" s="4">
        <v>2.0480000000000002E-2</v>
      </c>
      <c r="M15" s="4"/>
      <c r="N15" s="4"/>
    </row>
    <row r="16" spans="1:15" x14ac:dyDescent="0.25">
      <c r="A16" s="12">
        <f t="shared" si="0"/>
        <v>7</v>
      </c>
      <c r="B16" s="3" t="s">
        <v>30</v>
      </c>
      <c r="C16" s="4">
        <v>119</v>
      </c>
      <c r="D16" s="4">
        <v>161.86203</v>
      </c>
      <c r="E16" s="4"/>
      <c r="F16" s="4"/>
      <c r="G16" s="4"/>
      <c r="I16" s="3" t="s">
        <v>30</v>
      </c>
      <c r="J16" s="4">
        <v>119</v>
      </c>
      <c r="K16" s="4">
        <v>161.86203</v>
      </c>
      <c r="L16" s="4"/>
      <c r="M16" s="4"/>
      <c r="N16" s="4"/>
    </row>
    <row r="17" spans="1:14" x14ac:dyDescent="0.25">
      <c r="A17" s="12">
        <f t="shared" si="0"/>
        <v>8</v>
      </c>
      <c r="B17" s="3" t="s">
        <v>31</v>
      </c>
      <c r="C17" s="4">
        <v>0.14329</v>
      </c>
      <c r="D17" s="3" t="s">
        <v>32</v>
      </c>
      <c r="E17" s="4">
        <v>0.98660000000000003</v>
      </c>
      <c r="I17" s="3" t="s">
        <v>31</v>
      </c>
      <c r="J17" s="4">
        <v>0.14308999999999999</v>
      </c>
      <c r="K17" s="3" t="s">
        <v>32</v>
      </c>
      <c r="L17" s="4">
        <v>0.98609999999999998</v>
      </c>
    </row>
    <row r="18" spans="1:14" x14ac:dyDescent="0.25">
      <c r="A18" s="12">
        <f t="shared" si="0"/>
        <v>9</v>
      </c>
      <c r="B18" s="3" t="s">
        <v>33</v>
      </c>
      <c r="C18" s="4">
        <v>1.5398099999999999</v>
      </c>
      <c r="D18" s="3" t="s">
        <v>34</v>
      </c>
      <c r="E18" s="4">
        <v>0.9849</v>
      </c>
      <c r="I18" s="3" t="s">
        <v>33</v>
      </c>
      <c r="J18" s="4">
        <v>1.5398099999999999</v>
      </c>
      <c r="K18" s="3" t="s">
        <v>34</v>
      </c>
      <c r="L18" s="4">
        <v>0.9849</v>
      </c>
    </row>
    <row r="19" spans="1:14" x14ac:dyDescent="0.25">
      <c r="A19" s="12">
        <f t="shared" si="0"/>
        <v>10</v>
      </c>
      <c r="B19" s="3" t="s">
        <v>35</v>
      </c>
      <c r="C19" s="4">
        <v>9.3056400000000004</v>
      </c>
      <c r="D19" s="3"/>
      <c r="E19" s="4"/>
      <c r="I19" s="3" t="s">
        <v>35</v>
      </c>
      <c r="J19" s="4">
        <v>9.29298</v>
      </c>
      <c r="K19" s="3"/>
      <c r="L19" s="4"/>
    </row>
    <row r="20" spans="1:14" x14ac:dyDescent="0.25">
      <c r="A20" s="12">
        <f t="shared" si="0"/>
        <v>11</v>
      </c>
      <c r="B20" s="39" t="s">
        <v>36</v>
      </c>
      <c r="C20" s="39"/>
      <c r="D20" s="39"/>
      <c r="E20" s="39"/>
      <c r="F20" s="39"/>
      <c r="G20" s="39"/>
      <c r="I20" s="39" t="s">
        <v>36</v>
      </c>
      <c r="J20" s="39"/>
      <c r="K20" s="39"/>
      <c r="L20" s="39"/>
      <c r="M20" s="39"/>
      <c r="N20" s="39"/>
    </row>
    <row r="21" spans="1:14" ht="30" x14ac:dyDescent="0.25">
      <c r="A21" s="12">
        <f t="shared" si="0"/>
        <v>12</v>
      </c>
      <c r="B21" s="40" t="s">
        <v>37</v>
      </c>
      <c r="C21" s="41" t="s">
        <v>20</v>
      </c>
      <c r="D21" s="5" t="s">
        <v>38</v>
      </c>
      <c r="E21" s="5" t="s">
        <v>39</v>
      </c>
      <c r="F21" s="41" t="s">
        <v>40</v>
      </c>
      <c r="G21" s="41" t="s">
        <v>41</v>
      </c>
      <c r="I21" s="40" t="s">
        <v>37</v>
      </c>
      <c r="J21" s="41" t="s">
        <v>20</v>
      </c>
      <c r="K21" s="5" t="s">
        <v>38</v>
      </c>
      <c r="L21" s="5" t="s">
        <v>39</v>
      </c>
      <c r="M21" s="41" t="s">
        <v>40</v>
      </c>
      <c r="N21" s="41" t="s">
        <v>41</v>
      </c>
    </row>
    <row r="22" spans="1:14" x14ac:dyDescent="0.25">
      <c r="A22" s="12">
        <f t="shared" si="0"/>
        <v>13</v>
      </c>
      <c r="B22" s="40"/>
      <c r="C22" s="41"/>
      <c r="D22" s="5" t="s">
        <v>42</v>
      </c>
      <c r="E22" s="5" t="s">
        <v>29</v>
      </c>
      <c r="F22" s="41"/>
      <c r="G22" s="41"/>
      <c r="I22" s="40"/>
      <c r="J22" s="41"/>
      <c r="K22" s="5" t="s">
        <v>42</v>
      </c>
      <c r="L22" s="5" t="s">
        <v>29</v>
      </c>
      <c r="M22" s="41"/>
      <c r="N22" s="41"/>
    </row>
    <row r="23" spans="1:14" x14ac:dyDescent="0.25">
      <c r="A23" s="12">
        <f t="shared" si="0"/>
        <v>14</v>
      </c>
      <c r="B23" s="3" t="s">
        <v>43</v>
      </c>
      <c r="C23" s="4">
        <v>1</v>
      </c>
      <c r="D23" s="4">
        <v>0.60767000000000004</v>
      </c>
      <c r="E23" s="4">
        <v>4.2959999999999998E-2</v>
      </c>
      <c r="F23" s="4">
        <v>14.15</v>
      </c>
      <c r="G23" s="4" t="s">
        <v>28</v>
      </c>
      <c r="I23" s="3" t="s">
        <v>43</v>
      </c>
      <c r="J23" s="4">
        <v>1</v>
      </c>
      <c r="K23" s="4">
        <v>0.59418000000000004</v>
      </c>
      <c r="L23" s="4">
        <v>3.329E-2</v>
      </c>
      <c r="M23" s="4">
        <v>17.850000000000001</v>
      </c>
      <c r="N23" s="4" t="s">
        <v>28</v>
      </c>
    </row>
    <row r="24" spans="1:14" x14ac:dyDescent="0.25">
      <c r="A24" s="12">
        <f t="shared" si="0"/>
        <v>15</v>
      </c>
      <c r="B24" s="3" t="s">
        <v>2</v>
      </c>
      <c r="C24" s="4">
        <v>1</v>
      </c>
      <c r="D24" s="4">
        <v>-2.0799999999999998E-3</v>
      </c>
      <c r="E24" s="4">
        <v>3.9300000000000001E-4</v>
      </c>
      <c r="F24" s="4">
        <v>-5.28</v>
      </c>
      <c r="G24" s="4" t="s">
        <v>28</v>
      </c>
      <c r="I24" s="3" t="s">
        <v>2</v>
      </c>
      <c r="J24" s="4">
        <v>1</v>
      </c>
      <c r="K24" s="4">
        <v>-2.0300000000000001E-3</v>
      </c>
      <c r="L24" s="4">
        <v>3.8399000000000001E-4</v>
      </c>
      <c r="M24" s="4">
        <v>-5.28</v>
      </c>
      <c r="N24" s="4" t="s">
        <v>28</v>
      </c>
    </row>
    <row r="25" spans="1:14" x14ac:dyDescent="0.25">
      <c r="A25" s="12">
        <f t="shared" si="0"/>
        <v>16</v>
      </c>
      <c r="B25" s="3" t="s">
        <v>3</v>
      </c>
      <c r="C25" s="4">
        <v>1</v>
      </c>
      <c r="D25" s="4">
        <v>0.12257999999999999</v>
      </c>
      <c r="E25" s="4">
        <v>2.3E-3</v>
      </c>
      <c r="F25" s="4">
        <v>53.31</v>
      </c>
      <c r="G25" s="4" t="s">
        <v>28</v>
      </c>
      <c r="I25" s="3" t="s">
        <v>3</v>
      </c>
      <c r="J25" s="4">
        <v>1</v>
      </c>
      <c r="K25" s="4">
        <v>0.12303</v>
      </c>
      <c r="L25" s="4">
        <v>2.0899999999999998E-3</v>
      </c>
      <c r="M25" s="4">
        <v>58.98</v>
      </c>
      <c r="N25" s="4" t="s">
        <v>28</v>
      </c>
    </row>
    <row r="26" spans="1:14" x14ac:dyDescent="0.25">
      <c r="A26" s="12">
        <f t="shared" si="0"/>
        <v>17</v>
      </c>
      <c r="B26" s="3" t="s">
        <v>4</v>
      </c>
      <c r="C26" s="4">
        <v>1</v>
      </c>
      <c r="D26" s="4">
        <v>0.12264</v>
      </c>
      <c r="E26" s="4">
        <v>2.82E-3</v>
      </c>
      <c r="F26" s="4">
        <v>43.5</v>
      </c>
      <c r="G26" s="4" t="s">
        <v>28</v>
      </c>
      <c r="I26" s="3" t="s">
        <v>4</v>
      </c>
      <c r="J26" s="4">
        <v>1</v>
      </c>
      <c r="K26" s="4">
        <v>0.12318999999999999</v>
      </c>
      <c r="L26" s="4">
        <v>2.5600000000000002E-3</v>
      </c>
      <c r="M26" s="4">
        <v>48.11</v>
      </c>
      <c r="N26" s="4" t="s">
        <v>28</v>
      </c>
    </row>
    <row r="27" spans="1:14" x14ac:dyDescent="0.25">
      <c r="A27" s="12">
        <f t="shared" si="0"/>
        <v>18</v>
      </c>
      <c r="B27" s="3" t="s">
        <v>5</v>
      </c>
      <c r="C27" s="4">
        <v>1</v>
      </c>
      <c r="D27" s="4">
        <v>0.1225</v>
      </c>
      <c r="E27" s="4">
        <v>4.1900000000000001E-3</v>
      </c>
      <c r="F27" s="4">
        <v>29.24</v>
      </c>
      <c r="G27" s="4" t="s">
        <v>28</v>
      </c>
      <c r="I27" s="3" t="s">
        <v>5</v>
      </c>
      <c r="J27" s="4">
        <v>1</v>
      </c>
      <c r="K27" s="4">
        <v>0.12332</v>
      </c>
      <c r="L27" s="4">
        <v>3.81E-3</v>
      </c>
      <c r="M27" s="4">
        <v>32.4</v>
      </c>
      <c r="N27" s="4" t="s">
        <v>28</v>
      </c>
    </row>
    <row r="28" spans="1:14" x14ac:dyDescent="0.25">
      <c r="A28" s="12">
        <f t="shared" si="0"/>
        <v>19</v>
      </c>
      <c r="B28" s="3" t="s">
        <v>6</v>
      </c>
      <c r="C28" s="4">
        <v>1</v>
      </c>
      <c r="D28" s="4">
        <v>9.1700000000000004E-2</v>
      </c>
      <c r="E28" s="4">
        <v>6.3200000000000001E-3</v>
      </c>
      <c r="F28" s="4">
        <v>14.5</v>
      </c>
      <c r="G28" s="4" t="s">
        <v>28</v>
      </c>
      <c r="I28" s="3" t="s">
        <v>6</v>
      </c>
      <c r="J28" s="4">
        <v>1</v>
      </c>
      <c r="K28" s="4">
        <v>9.2920000000000003E-2</v>
      </c>
      <c r="L28" s="4">
        <v>5.7600000000000004E-3</v>
      </c>
      <c r="M28" s="4">
        <v>16.14</v>
      </c>
      <c r="N28" s="4" t="s">
        <v>28</v>
      </c>
    </row>
    <row r="29" spans="1:14" x14ac:dyDescent="0.25">
      <c r="A29" s="12">
        <f t="shared" si="0"/>
        <v>20</v>
      </c>
      <c r="B29" s="3" t="s">
        <v>7</v>
      </c>
      <c r="C29" s="4">
        <v>1</v>
      </c>
      <c r="D29" s="4">
        <v>6.3939999999999997E-2</v>
      </c>
      <c r="E29" s="4">
        <v>1.789E-2</v>
      </c>
      <c r="F29" s="4">
        <v>3.57</v>
      </c>
      <c r="G29" s="4">
        <v>5.0000000000000001E-4</v>
      </c>
      <c r="I29" s="3" t="s">
        <v>7</v>
      </c>
      <c r="J29" s="4">
        <v>1</v>
      </c>
      <c r="K29" s="4">
        <v>6.7169999999999994E-2</v>
      </c>
      <c r="L29" s="4">
        <v>1.651E-2</v>
      </c>
      <c r="M29" s="4">
        <v>4.07</v>
      </c>
      <c r="N29" s="4" t="s">
        <v>28</v>
      </c>
    </row>
    <row r="30" spans="1:14" x14ac:dyDescent="0.25">
      <c r="A30" s="12">
        <f t="shared" si="0"/>
        <v>21</v>
      </c>
      <c r="B30" s="3" t="s">
        <v>8</v>
      </c>
      <c r="C30" s="4">
        <v>1</v>
      </c>
      <c r="D30" s="4">
        <v>2.6530000000000001E-2</v>
      </c>
      <c r="E30" s="4">
        <v>8.5779999999999995E-2</v>
      </c>
      <c r="F30" s="4">
        <v>0.31</v>
      </c>
      <c r="G30" s="4">
        <v>0.75770000000000004</v>
      </c>
      <c r="I30" s="3" t="s">
        <v>12</v>
      </c>
      <c r="J30" s="4">
        <v>1</v>
      </c>
      <c r="K30" s="4">
        <v>7.0550000000000002E-2</v>
      </c>
      <c r="L30" s="4">
        <v>7.3400000000000002E-3</v>
      </c>
      <c r="M30" s="4">
        <v>9.61</v>
      </c>
      <c r="N30" s="4" t="s">
        <v>28</v>
      </c>
    </row>
    <row r="31" spans="1:14" x14ac:dyDescent="0.25">
      <c r="A31" s="12">
        <f t="shared" si="0"/>
        <v>22</v>
      </c>
      <c r="B31" s="3" t="s">
        <v>9</v>
      </c>
      <c r="C31" s="4">
        <v>1</v>
      </c>
      <c r="D31" s="4">
        <v>-753944</v>
      </c>
      <c r="E31" s="4">
        <v>550152</v>
      </c>
      <c r="F31" s="4">
        <v>-1.37</v>
      </c>
      <c r="G31" s="4">
        <v>0.1734</v>
      </c>
      <c r="I31" s="3" t="s">
        <v>13</v>
      </c>
      <c r="J31" s="4">
        <v>1</v>
      </c>
      <c r="K31" s="4">
        <v>9.2319999999999999E-2</v>
      </c>
      <c r="L31" s="4">
        <v>2.8500000000000001E-3</v>
      </c>
      <c r="M31" s="4">
        <v>32.35</v>
      </c>
      <c r="N31" s="4" t="s">
        <v>28</v>
      </c>
    </row>
    <row r="32" spans="1:14" x14ac:dyDescent="0.25">
      <c r="A32" s="12">
        <f t="shared" si="0"/>
        <v>23</v>
      </c>
      <c r="B32" s="3" t="s">
        <v>10</v>
      </c>
      <c r="C32" s="4">
        <v>1</v>
      </c>
      <c r="D32" s="4">
        <v>-1.9786699999999999</v>
      </c>
      <c r="E32" s="4">
        <v>3.3259099999999999</v>
      </c>
      <c r="F32" s="4">
        <v>-0.59</v>
      </c>
      <c r="G32" s="4">
        <v>0.55320000000000003</v>
      </c>
      <c r="I32" s="3" t="s">
        <v>14</v>
      </c>
      <c r="J32" s="4">
        <v>1</v>
      </c>
      <c r="K32" s="4">
        <v>0.11464000000000001</v>
      </c>
      <c r="L32" s="4">
        <v>1.9300000000000001E-3</v>
      </c>
      <c r="M32" s="4">
        <v>59.39</v>
      </c>
      <c r="N32" s="4" t="s">
        <v>28</v>
      </c>
    </row>
    <row r="33" spans="1:12" x14ac:dyDescent="0.25">
      <c r="A33" s="12">
        <f t="shared" si="0"/>
        <v>24</v>
      </c>
      <c r="B33" s="3" t="s">
        <v>11</v>
      </c>
      <c r="C33" s="4">
        <v>1</v>
      </c>
      <c r="D33" s="4">
        <v>7.732E-2</v>
      </c>
      <c r="E33" s="4">
        <v>0.108</v>
      </c>
      <c r="F33" s="4">
        <v>0.72</v>
      </c>
      <c r="G33" s="4">
        <v>0.47560000000000002</v>
      </c>
    </row>
    <row r="34" spans="1:12" x14ac:dyDescent="0.25">
      <c r="A34" s="12">
        <f t="shared" si="0"/>
        <v>25</v>
      </c>
      <c r="B34" s="3" t="s">
        <v>12</v>
      </c>
      <c r="C34" s="4">
        <v>1</v>
      </c>
      <c r="D34" s="4">
        <v>6.905E-2</v>
      </c>
      <c r="E34" s="4">
        <v>8.0199999999999994E-3</v>
      </c>
      <c r="F34" s="4">
        <v>8.6</v>
      </c>
      <c r="G34" s="4" t="s">
        <v>28</v>
      </c>
      <c r="I34" s="3" t="s">
        <v>44</v>
      </c>
      <c r="J34" s="4">
        <v>2.3290000000000002</v>
      </c>
    </row>
    <row r="35" spans="1:12" x14ac:dyDescent="0.25">
      <c r="A35" s="12">
        <f t="shared" si="0"/>
        <v>26</v>
      </c>
      <c r="B35" s="3" t="s">
        <v>13</v>
      </c>
      <c r="C35" s="4">
        <v>1</v>
      </c>
      <c r="D35" s="4">
        <v>9.1730000000000006E-2</v>
      </c>
      <c r="E35" s="4">
        <v>3.13E-3</v>
      </c>
      <c r="F35" s="4">
        <v>29.33</v>
      </c>
      <c r="G35" s="4" t="s">
        <v>28</v>
      </c>
      <c r="I35" s="3" t="s">
        <v>45</v>
      </c>
      <c r="J35" s="4">
        <v>120</v>
      </c>
    </row>
    <row r="36" spans="1:12" x14ac:dyDescent="0.25">
      <c r="A36" s="12">
        <f t="shared" si="0"/>
        <v>27</v>
      </c>
      <c r="B36" s="3" t="s">
        <v>14</v>
      </c>
      <c r="C36" s="4">
        <v>1</v>
      </c>
      <c r="D36" s="4">
        <v>0.11423999999999999</v>
      </c>
      <c r="E36" s="4">
        <v>2.1199999999999999E-3</v>
      </c>
      <c r="F36" s="4">
        <v>54.01</v>
      </c>
      <c r="G36" s="4" t="s">
        <v>28</v>
      </c>
      <c r="I36" s="3" t="s">
        <v>46</v>
      </c>
      <c r="J36" s="4">
        <v>-0.16900000000000001</v>
      </c>
    </row>
    <row r="37" spans="1:12" x14ac:dyDescent="0.25">
      <c r="A37" s="12">
        <f t="shared" si="0"/>
        <v>28</v>
      </c>
    </row>
    <row r="38" spans="1:12" x14ac:dyDescent="0.25">
      <c r="A38" s="12">
        <f t="shared" si="0"/>
        <v>29</v>
      </c>
      <c r="I38" t="s">
        <v>47</v>
      </c>
      <c r="J38" t="s">
        <v>48</v>
      </c>
      <c r="K38" t="s">
        <v>49</v>
      </c>
      <c r="L38" t="s">
        <v>50</v>
      </c>
    </row>
    <row r="39" spans="1:12" x14ac:dyDescent="0.25">
      <c r="A39" s="12">
        <f t="shared" si="0"/>
        <v>30</v>
      </c>
      <c r="I39" s="42">
        <v>120</v>
      </c>
      <c r="J39" s="42">
        <v>10</v>
      </c>
      <c r="K39">
        <v>1.54454</v>
      </c>
      <c r="L39">
        <v>1.86551</v>
      </c>
    </row>
    <row r="40" spans="1:12" x14ac:dyDescent="0.25">
      <c r="A40" s="12">
        <f t="shared" si="0"/>
        <v>31</v>
      </c>
    </row>
    <row r="41" spans="1:12" x14ac:dyDescent="0.25">
      <c r="A41" s="12">
        <f t="shared" si="0"/>
        <v>32</v>
      </c>
      <c r="J41" t="s">
        <v>51</v>
      </c>
      <c r="K41" s="6" t="s">
        <v>52</v>
      </c>
    </row>
    <row r="42" spans="1:12" x14ac:dyDescent="0.25">
      <c r="A42" s="12">
        <f t="shared" si="0"/>
        <v>33</v>
      </c>
      <c r="I42" t="s">
        <v>44</v>
      </c>
      <c r="J42" s="43">
        <v>2.3290000000000002</v>
      </c>
      <c r="K42" s="7">
        <v>1.6709999999999998</v>
      </c>
    </row>
    <row r="43" spans="1:12" x14ac:dyDescent="0.25">
      <c r="A43" s="12">
        <f t="shared" si="0"/>
        <v>34</v>
      </c>
      <c r="I43" t="s">
        <v>53</v>
      </c>
      <c r="J43" t="s">
        <v>54</v>
      </c>
      <c r="K43" t="s">
        <v>55</v>
      </c>
    </row>
    <row r="44" spans="1:12" x14ac:dyDescent="0.25">
      <c r="A44" s="12"/>
    </row>
    <row r="45" spans="1:12" x14ac:dyDescent="0.25">
      <c r="A45" s="12"/>
    </row>
    <row r="46" spans="1:12" x14ac:dyDescent="0.25">
      <c r="A46" s="12"/>
    </row>
    <row r="47" spans="1:12" x14ac:dyDescent="0.25">
      <c r="A47" s="12"/>
    </row>
    <row r="48" spans="1:12" x14ac:dyDescent="0.25">
      <c r="A48" s="12"/>
    </row>
    <row r="49" spans="1:1" x14ac:dyDescent="0.25">
      <c r="A49" s="12"/>
    </row>
    <row r="50" spans="1:1" x14ac:dyDescent="0.25">
      <c r="A50" s="12"/>
    </row>
  </sheetData>
  <mergeCells count="25">
    <mergeCell ref="B20:G20"/>
    <mergeCell ref="I20:N20"/>
    <mergeCell ref="B21:B22"/>
    <mergeCell ref="C21:C22"/>
    <mergeCell ref="F21:F22"/>
    <mergeCell ref="G21:G22"/>
    <mergeCell ref="I21:I22"/>
    <mergeCell ref="J21:J22"/>
    <mergeCell ref="M21:M22"/>
    <mergeCell ref="N21:N22"/>
    <mergeCell ref="B11:G11"/>
    <mergeCell ref="I11:N11"/>
    <mergeCell ref="B12:B13"/>
    <mergeCell ref="C12:C13"/>
    <mergeCell ref="F12:F13"/>
    <mergeCell ref="G12:G13"/>
    <mergeCell ref="I12:I13"/>
    <mergeCell ref="J12:J13"/>
    <mergeCell ref="M12:M13"/>
    <mergeCell ref="N12:N13"/>
    <mergeCell ref="F1:J1"/>
    <mergeCell ref="F2:J2"/>
    <mergeCell ref="F3:J3"/>
    <mergeCell ref="F4:J4"/>
    <mergeCell ref="F5:J5"/>
  </mergeCells>
  <printOptions horizontalCentered="1"/>
  <pageMargins left="0.7" right="0.7" top="0.75" bottom="0.75" header="0.3" footer="0.3"/>
  <pageSetup scale="70" orientation="landscape" r:id="rId1"/>
  <headerFooter scaleWithDoc="0" alignWithMargins="0">
    <oddHeader>&amp;RPage &amp;P of &amp;N</oddHeader>
    <oddFooter>&amp;LElectronic Tab Name:&amp;A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16"/>
  <sheetViews>
    <sheetView tabSelected="1" view="pageBreakPreview" topLeftCell="A106" zoomScale="60" zoomScaleNormal="100" workbookViewId="0">
      <selection activeCell="B50" sqref="B50"/>
    </sheetView>
  </sheetViews>
  <sheetFormatPr defaultRowHeight="15" x14ac:dyDescent="0.25"/>
  <cols>
    <col min="1" max="1" width="9.140625" style="12"/>
    <col min="2" max="2" width="10.42578125" style="16" bestFit="1" customWidth="1"/>
    <col min="3" max="3" width="12" style="16" bestFit="1" customWidth="1"/>
    <col min="4" max="4" width="6.85546875" style="16" bestFit="1" customWidth="1"/>
    <col min="5" max="5" width="11.85546875" style="16" bestFit="1" customWidth="1"/>
    <col min="6" max="6" width="12.28515625" style="16" bestFit="1" customWidth="1"/>
    <col min="7" max="7" width="14.5703125" style="16" bestFit="1" customWidth="1"/>
    <col min="8" max="8" width="12.140625" style="16" bestFit="1" customWidth="1"/>
    <col min="9" max="9" width="12.7109375" style="16" bestFit="1" customWidth="1"/>
    <col min="10" max="10" width="12" style="16" bestFit="1" customWidth="1"/>
    <col min="11" max="11" width="11.42578125" style="16" bestFit="1" customWidth="1"/>
    <col min="12" max="12" width="12.42578125" style="16" bestFit="1" customWidth="1"/>
    <col min="13" max="13" width="12.28515625" style="16" bestFit="1" customWidth="1"/>
    <col min="14" max="14" width="12" style="16" bestFit="1" customWidth="1"/>
    <col min="15" max="15" width="12.5703125" style="16" bestFit="1" customWidth="1"/>
    <col min="16" max="16" width="12.28515625" style="16" bestFit="1" customWidth="1"/>
    <col min="17" max="16384" width="9.140625" style="16"/>
  </cols>
  <sheetData>
    <row r="1" spans="1:16" ht="15.75" x14ac:dyDescent="0.25">
      <c r="G1" s="37" t="s">
        <v>115</v>
      </c>
      <c r="H1" s="37"/>
      <c r="I1" s="37"/>
      <c r="J1" s="37"/>
      <c r="K1" s="37"/>
    </row>
    <row r="2" spans="1:16" ht="15.75" x14ac:dyDescent="0.25">
      <c r="G2" s="37" t="s">
        <v>116</v>
      </c>
      <c r="H2" s="37"/>
      <c r="I2" s="37"/>
      <c r="J2" s="37"/>
      <c r="K2" s="37"/>
    </row>
    <row r="3" spans="1:16" ht="15.75" x14ac:dyDescent="0.25">
      <c r="G3" s="37" t="s">
        <v>148</v>
      </c>
      <c r="H3" s="37"/>
      <c r="I3" s="37"/>
      <c r="J3" s="37"/>
      <c r="K3" s="37"/>
    </row>
    <row r="4" spans="1:16" ht="15.75" x14ac:dyDescent="0.25">
      <c r="G4" s="37" t="s">
        <v>132</v>
      </c>
      <c r="H4" s="37"/>
      <c r="I4" s="37"/>
      <c r="J4" s="37"/>
      <c r="K4" s="37"/>
    </row>
    <row r="5" spans="1:16" ht="15.75" x14ac:dyDescent="0.25">
      <c r="G5" s="38" t="s">
        <v>118</v>
      </c>
      <c r="H5" s="38"/>
      <c r="I5" s="38"/>
      <c r="J5" s="38"/>
      <c r="K5" s="38"/>
    </row>
    <row r="9" spans="1:16" x14ac:dyDescent="0.25">
      <c r="A9" s="12" t="s">
        <v>114</v>
      </c>
      <c r="C9" s="12" t="s">
        <v>88</v>
      </c>
      <c r="D9" s="12" t="s">
        <v>89</v>
      </c>
      <c r="E9" s="12" t="s">
        <v>90</v>
      </c>
      <c r="F9" s="12" t="s">
        <v>91</v>
      </c>
      <c r="G9" s="12" t="s">
        <v>92</v>
      </c>
      <c r="H9" s="12" t="s">
        <v>93</v>
      </c>
      <c r="I9" s="12" t="s">
        <v>94</v>
      </c>
      <c r="J9" s="12" t="s">
        <v>95</v>
      </c>
      <c r="K9" s="12" t="s">
        <v>96</v>
      </c>
      <c r="L9" s="12" t="s">
        <v>97</v>
      </c>
      <c r="M9" s="12" t="s">
        <v>48</v>
      </c>
      <c r="N9" s="12" t="s">
        <v>98</v>
      </c>
      <c r="O9" s="12" t="s">
        <v>99</v>
      </c>
      <c r="P9" s="12" t="s">
        <v>100</v>
      </c>
    </row>
    <row r="10" spans="1:16" x14ac:dyDescent="0.25">
      <c r="B10" s="16" t="s">
        <v>83</v>
      </c>
      <c r="C10" s="16" t="s">
        <v>1</v>
      </c>
      <c r="D10" s="16" t="s">
        <v>2</v>
      </c>
      <c r="E10" s="16" t="s">
        <v>3</v>
      </c>
      <c r="F10" s="16" t="s">
        <v>4</v>
      </c>
      <c r="G10" s="16" t="s">
        <v>5</v>
      </c>
      <c r="H10" s="16" t="s">
        <v>6</v>
      </c>
      <c r="I10" s="16" t="s">
        <v>7</v>
      </c>
      <c r="J10" s="16" t="s">
        <v>8</v>
      </c>
      <c r="K10" s="16" t="s">
        <v>9</v>
      </c>
      <c r="L10" s="16" t="s">
        <v>10</v>
      </c>
      <c r="M10" s="16" t="s">
        <v>11</v>
      </c>
      <c r="N10" s="16" t="s">
        <v>12</v>
      </c>
      <c r="O10" s="16" t="s">
        <v>13</v>
      </c>
      <c r="P10" s="16" t="s">
        <v>14</v>
      </c>
    </row>
    <row r="11" spans="1:16" x14ac:dyDescent="0.25">
      <c r="A11" s="12">
        <v>1</v>
      </c>
      <c r="B11" s="17">
        <v>39083</v>
      </c>
      <c r="C11" s="14">
        <v>4.1891717617350617</v>
      </c>
      <c r="D11" s="15">
        <v>1</v>
      </c>
      <c r="E11" s="15">
        <v>32.161290322580648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</row>
    <row r="12" spans="1:16" x14ac:dyDescent="0.25">
      <c r="A12" s="12">
        <f>A11+1</f>
        <v>2</v>
      </c>
      <c r="B12" s="17">
        <v>39114</v>
      </c>
      <c r="C12" s="14">
        <v>3.4639720202829429</v>
      </c>
      <c r="D12" s="15">
        <v>2</v>
      </c>
      <c r="E12" s="15">
        <v>0</v>
      </c>
      <c r="F12" s="15">
        <v>24.25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</row>
    <row r="13" spans="1:16" x14ac:dyDescent="0.25">
      <c r="A13" s="12">
        <f t="shared" ref="A13:A76" si="0">A12+1</f>
        <v>3</v>
      </c>
      <c r="B13" s="17">
        <v>39142</v>
      </c>
      <c r="C13" s="14">
        <v>2.2565515884290992</v>
      </c>
      <c r="D13" s="15">
        <v>3</v>
      </c>
      <c r="E13" s="15">
        <v>0</v>
      </c>
      <c r="F13" s="15">
        <v>0</v>
      </c>
      <c r="G13" s="15">
        <v>15.564516129032258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</row>
    <row r="14" spans="1:16" x14ac:dyDescent="0.25">
      <c r="A14" s="12">
        <f t="shared" si="0"/>
        <v>4</v>
      </c>
      <c r="B14" s="17">
        <v>39173</v>
      </c>
      <c r="C14" s="14">
        <v>1.5033564369861308</v>
      </c>
      <c r="D14" s="15">
        <v>4</v>
      </c>
      <c r="E14" s="15">
        <v>0</v>
      </c>
      <c r="F14" s="15">
        <v>0</v>
      </c>
      <c r="G14" s="15">
        <v>0</v>
      </c>
      <c r="H14" s="15">
        <v>11.333333333333334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</row>
    <row r="15" spans="1:16" x14ac:dyDescent="0.25">
      <c r="A15" s="12">
        <f t="shared" si="0"/>
        <v>5</v>
      </c>
      <c r="B15" s="17">
        <v>39203</v>
      </c>
      <c r="C15" s="14">
        <v>0.70976035876037946</v>
      </c>
      <c r="D15" s="15">
        <v>5</v>
      </c>
      <c r="E15" s="15">
        <v>0</v>
      </c>
      <c r="F15" s="15">
        <v>0</v>
      </c>
      <c r="G15" s="15">
        <v>0</v>
      </c>
      <c r="H15" s="15">
        <v>0</v>
      </c>
      <c r="I15" s="15">
        <v>3.274193548387097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</row>
    <row r="16" spans="1:16" x14ac:dyDescent="0.25">
      <c r="A16" s="12">
        <f t="shared" si="0"/>
        <v>6</v>
      </c>
      <c r="B16" s="17">
        <v>39234</v>
      </c>
      <c r="C16" s="14">
        <v>0.41703667960840374</v>
      </c>
      <c r="D16" s="15">
        <v>6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1.0833333333333333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</row>
    <row r="17" spans="1:16" x14ac:dyDescent="0.25">
      <c r="A17" s="12">
        <f t="shared" si="0"/>
        <v>7</v>
      </c>
      <c r="B17" s="17">
        <v>39264</v>
      </c>
      <c r="C17" s="14">
        <v>0.34990917226662815</v>
      </c>
      <c r="D17" s="15">
        <v>7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9.9999999999999995E-8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</row>
    <row r="18" spans="1:16" x14ac:dyDescent="0.25">
      <c r="A18" s="12">
        <f t="shared" si="0"/>
        <v>8</v>
      </c>
      <c r="B18" s="17">
        <v>39295</v>
      </c>
      <c r="C18" s="14">
        <v>0.38325700662467282</v>
      </c>
      <c r="D18" s="15">
        <v>8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9.9999999999999995E-8</v>
      </c>
      <c r="M18" s="15">
        <v>0</v>
      </c>
      <c r="N18" s="15">
        <v>0</v>
      </c>
      <c r="O18" s="15">
        <v>0</v>
      </c>
      <c r="P18" s="15">
        <v>0</v>
      </c>
    </row>
    <row r="19" spans="1:16" x14ac:dyDescent="0.25">
      <c r="A19" s="12">
        <f t="shared" si="0"/>
        <v>9</v>
      </c>
      <c r="B19" s="17">
        <v>39326</v>
      </c>
      <c r="C19" s="14">
        <v>0.50952071072718008</v>
      </c>
      <c r="D19" s="15">
        <v>9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2.8833333333333333</v>
      </c>
      <c r="N19" s="15">
        <v>0</v>
      </c>
      <c r="O19" s="15">
        <v>0</v>
      </c>
      <c r="P19" s="15">
        <v>0</v>
      </c>
    </row>
    <row r="20" spans="1:16" x14ac:dyDescent="0.25">
      <c r="A20" s="12">
        <f t="shared" si="0"/>
        <v>10</v>
      </c>
      <c r="B20" s="17">
        <v>39356</v>
      </c>
      <c r="C20" s="14">
        <v>1.089706166062353</v>
      </c>
      <c r="D20" s="15">
        <v>10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12.919354838709678</v>
      </c>
      <c r="O20" s="15">
        <v>0</v>
      </c>
      <c r="P20" s="15">
        <v>0</v>
      </c>
    </row>
    <row r="21" spans="1:16" x14ac:dyDescent="0.25">
      <c r="A21" s="12">
        <f t="shared" si="0"/>
        <v>11</v>
      </c>
      <c r="B21" s="17">
        <v>39387</v>
      </c>
      <c r="C21" s="14">
        <v>2.669155545306046</v>
      </c>
      <c r="D21" s="15">
        <v>11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22.816666666666666</v>
      </c>
      <c r="P21" s="15">
        <v>0</v>
      </c>
    </row>
    <row r="22" spans="1:16" x14ac:dyDescent="0.25">
      <c r="A22" s="12">
        <f t="shared" si="0"/>
        <v>12</v>
      </c>
      <c r="B22" s="17">
        <v>39417</v>
      </c>
      <c r="C22" s="14">
        <v>3.6507863199854733</v>
      </c>
      <c r="D22" s="15">
        <v>12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29.048387096774192</v>
      </c>
    </row>
    <row r="23" spans="1:16" x14ac:dyDescent="0.25">
      <c r="A23" s="12">
        <f t="shared" si="0"/>
        <v>13</v>
      </c>
      <c r="B23" s="17">
        <v>39448</v>
      </c>
      <c r="C23" s="14">
        <v>3.9852296823777746</v>
      </c>
      <c r="D23" s="15">
        <v>13</v>
      </c>
      <c r="E23" s="15">
        <v>32.887096774193552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</row>
    <row r="24" spans="1:16" x14ac:dyDescent="0.25">
      <c r="A24" s="12">
        <f t="shared" si="0"/>
        <v>14</v>
      </c>
      <c r="B24" s="17">
        <v>39479</v>
      </c>
      <c r="C24" s="14">
        <v>3.2464340668032405</v>
      </c>
      <c r="D24" s="15">
        <v>14</v>
      </c>
      <c r="E24" s="15">
        <v>0</v>
      </c>
      <c r="F24" s="15">
        <v>21.155172413793103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</row>
    <row r="25" spans="1:16" x14ac:dyDescent="0.25">
      <c r="A25" s="12">
        <f t="shared" si="0"/>
        <v>15</v>
      </c>
      <c r="B25" s="17">
        <v>39508</v>
      </c>
      <c r="C25" s="14">
        <v>2.5404142706419859</v>
      </c>
      <c r="D25" s="15">
        <v>15</v>
      </c>
      <c r="E25" s="15">
        <v>0</v>
      </c>
      <c r="F25" s="15">
        <v>0</v>
      </c>
      <c r="G25" s="15">
        <v>19.919354838709676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</row>
    <row r="26" spans="1:16" x14ac:dyDescent="0.25">
      <c r="A26" s="12">
        <f t="shared" si="0"/>
        <v>16</v>
      </c>
      <c r="B26" s="17">
        <v>39539</v>
      </c>
      <c r="C26" s="14">
        <v>1.7362126745275952</v>
      </c>
      <c r="D26" s="15">
        <v>16</v>
      </c>
      <c r="E26" s="15">
        <v>0</v>
      </c>
      <c r="F26" s="15">
        <v>0</v>
      </c>
      <c r="G26" s="15">
        <v>0</v>
      </c>
      <c r="H26" s="15">
        <v>16.216666666666665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</row>
    <row r="27" spans="1:16" x14ac:dyDescent="0.25">
      <c r="A27" s="12">
        <f t="shared" si="0"/>
        <v>17</v>
      </c>
      <c r="B27" s="17">
        <v>39569</v>
      </c>
      <c r="C27" s="14">
        <v>0.82416895604103968</v>
      </c>
      <c r="D27" s="15">
        <v>17</v>
      </c>
      <c r="E27" s="15">
        <v>0</v>
      </c>
      <c r="F27" s="15">
        <v>0</v>
      </c>
      <c r="G27" s="15">
        <v>0</v>
      </c>
      <c r="H27" s="15">
        <v>0</v>
      </c>
      <c r="I27" s="15">
        <v>3.2903225806451615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</row>
    <row r="28" spans="1:16" x14ac:dyDescent="0.25">
      <c r="A28" s="12">
        <f t="shared" si="0"/>
        <v>18</v>
      </c>
      <c r="B28" s="17">
        <v>39600</v>
      </c>
      <c r="C28" s="14">
        <v>0.51581638812519592</v>
      </c>
      <c r="D28" s="15">
        <v>18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1.75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</row>
    <row r="29" spans="1:16" x14ac:dyDescent="0.25">
      <c r="A29" s="12">
        <f t="shared" si="0"/>
        <v>19</v>
      </c>
      <c r="B29" s="17">
        <v>39630</v>
      </c>
      <c r="C29" s="14">
        <v>0.3723749303669846</v>
      </c>
      <c r="D29" s="15">
        <v>19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9.9999999999999995E-8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</row>
    <row r="30" spans="1:16" x14ac:dyDescent="0.25">
      <c r="A30" s="12">
        <f t="shared" si="0"/>
        <v>20</v>
      </c>
      <c r="B30" s="17">
        <v>39661</v>
      </c>
      <c r="C30" s="14">
        <v>0.39292914423303749</v>
      </c>
      <c r="D30" s="15">
        <v>20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9.9999999999999995E-8</v>
      </c>
      <c r="M30" s="15">
        <v>0</v>
      </c>
      <c r="N30" s="15">
        <v>0</v>
      </c>
      <c r="O30" s="15">
        <v>0</v>
      </c>
      <c r="P30" s="15">
        <v>0</v>
      </c>
    </row>
    <row r="31" spans="1:16" x14ac:dyDescent="0.25">
      <c r="A31" s="12">
        <f t="shared" si="0"/>
        <v>21</v>
      </c>
      <c r="B31" s="17">
        <v>39692</v>
      </c>
      <c r="C31" s="14">
        <v>0.48140237169224431</v>
      </c>
      <c r="D31" s="15">
        <v>21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1.6166666666666667</v>
      </c>
      <c r="N31" s="15">
        <v>0</v>
      </c>
      <c r="O31" s="15">
        <v>0</v>
      </c>
      <c r="P31" s="15">
        <v>0</v>
      </c>
    </row>
    <row r="32" spans="1:16" x14ac:dyDescent="0.25">
      <c r="A32" s="12">
        <f t="shared" si="0"/>
        <v>22</v>
      </c>
      <c r="B32" s="17">
        <v>39722</v>
      </c>
      <c r="C32" s="14">
        <v>0.97651767222144092</v>
      </c>
      <c r="D32" s="15">
        <v>22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11.241935483870968</v>
      </c>
      <c r="O32" s="15">
        <v>0</v>
      </c>
      <c r="P32" s="15">
        <v>0</v>
      </c>
    </row>
    <row r="33" spans="1:16" x14ac:dyDescent="0.25">
      <c r="A33" s="12">
        <f t="shared" si="0"/>
        <v>23</v>
      </c>
      <c r="B33" s="17">
        <v>39753</v>
      </c>
      <c r="C33" s="14">
        <v>2.1084979581258696</v>
      </c>
      <c r="D33" s="15">
        <v>23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19.483333333333334</v>
      </c>
      <c r="P33" s="15">
        <v>0</v>
      </c>
    </row>
    <row r="34" spans="1:16" x14ac:dyDescent="0.25">
      <c r="A34" s="12">
        <f t="shared" si="0"/>
        <v>24</v>
      </c>
      <c r="B34" s="17">
        <v>39783</v>
      </c>
      <c r="C34" s="14">
        <v>4.2460950938704416</v>
      </c>
      <c r="D34" s="15">
        <v>24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36.193548387096776</v>
      </c>
    </row>
    <row r="35" spans="1:16" x14ac:dyDescent="0.25">
      <c r="A35" s="12">
        <f t="shared" si="0"/>
        <v>25</v>
      </c>
      <c r="B35" s="17">
        <v>39814</v>
      </c>
      <c r="C35" s="14">
        <v>4.2418664110936701</v>
      </c>
      <c r="D35" s="15">
        <v>25</v>
      </c>
      <c r="E35" s="15">
        <v>29.838709677419356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</row>
    <row r="36" spans="1:16" x14ac:dyDescent="0.25">
      <c r="A36" s="12">
        <f t="shared" si="0"/>
        <v>26</v>
      </c>
      <c r="B36" s="17">
        <v>39845</v>
      </c>
      <c r="C36" s="14">
        <v>3.1738272232554059</v>
      </c>
      <c r="D36" s="15">
        <v>26</v>
      </c>
      <c r="E36" s="15">
        <v>0</v>
      </c>
      <c r="F36" s="15">
        <v>25.160714285714285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</row>
    <row r="37" spans="1:16" x14ac:dyDescent="0.25">
      <c r="A37" s="12">
        <f t="shared" si="0"/>
        <v>27</v>
      </c>
      <c r="B37" s="17">
        <v>39873</v>
      </c>
      <c r="C37" s="14">
        <v>2.7738528911287768</v>
      </c>
      <c r="D37" s="15">
        <v>27</v>
      </c>
      <c r="E37" s="15">
        <v>0</v>
      </c>
      <c r="F37" s="15">
        <v>0</v>
      </c>
      <c r="G37" s="15">
        <v>21.06451612903226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</row>
    <row r="38" spans="1:16" x14ac:dyDescent="0.25">
      <c r="A38" s="12">
        <f t="shared" si="0"/>
        <v>28</v>
      </c>
      <c r="B38" s="17">
        <v>39904</v>
      </c>
      <c r="C38" s="14">
        <v>1.3701046608637075</v>
      </c>
      <c r="D38" s="15">
        <v>28</v>
      </c>
      <c r="E38" s="15">
        <v>0</v>
      </c>
      <c r="F38" s="15">
        <v>0</v>
      </c>
      <c r="G38" s="15">
        <v>0</v>
      </c>
      <c r="H38" s="15">
        <v>11.933333333333334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</row>
    <row r="39" spans="1:16" x14ac:dyDescent="0.25">
      <c r="A39" s="12">
        <f t="shared" si="0"/>
        <v>29</v>
      </c>
      <c r="B39" s="17">
        <v>39934</v>
      </c>
      <c r="C39" s="14">
        <v>0.70945411974645323</v>
      </c>
      <c r="D39" s="15">
        <v>29</v>
      </c>
      <c r="E39" s="15">
        <v>0</v>
      </c>
      <c r="F39" s="15">
        <v>0</v>
      </c>
      <c r="G39" s="15">
        <v>0</v>
      </c>
      <c r="H39" s="15">
        <v>0</v>
      </c>
      <c r="I39" s="15">
        <v>5.0483870967741939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</row>
    <row r="40" spans="1:16" x14ac:dyDescent="0.25">
      <c r="A40" s="12">
        <f t="shared" si="0"/>
        <v>30</v>
      </c>
      <c r="B40" s="17">
        <v>39965</v>
      </c>
      <c r="C40" s="14">
        <v>0.46596504097641056</v>
      </c>
      <c r="D40" s="15">
        <v>30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8.3333333333333329E-2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</row>
    <row r="41" spans="1:16" x14ac:dyDescent="0.25">
      <c r="A41" s="12">
        <f t="shared" si="0"/>
        <v>31</v>
      </c>
      <c r="B41" s="17">
        <v>39995</v>
      </c>
      <c r="C41" s="14">
        <v>0.34643581404153734</v>
      </c>
      <c r="D41" s="15">
        <v>31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9.9999999999999995E-8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</row>
    <row r="42" spans="1:16" x14ac:dyDescent="0.25">
      <c r="A42" s="12">
        <f t="shared" si="0"/>
        <v>32</v>
      </c>
      <c r="B42" s="17">
        <v>40026</v>
      </c>
      <c r="C42" s="14">
        <v>0.39282769425572034</v>
      </c>
      <c r="D42" s="15">
        <v>32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9.9999999999999995E-8</v>
      </c>
      <c r="M42" s="15">
        <v>0</v>
      </c>
      <c r="N42" s="15">
        <v>0</v>
      </c>
      <c r="O42" s="15">
        <v>0</v>
      </c>
      <c r="P42" s="15">
        <v>0</v>
      </c>
    </row>
    <row r="43" spans="1:16" x14ac:dyDescent="0.25">
      <c r="A43" s="12">
        <f t="shared" si="0"/>
        <v>33</v>
      </c>
      <c r="B43" s="17">
        <v>40057</v>
      </c>
      <c r="C43" s="14">
        <v>0.47204448526626397</v>
      </c>
      <c r="D43" s="15">
        <v>33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1.9333333333333333</v>
      </c>
      <c r="N43" s="15">
        <v>0</v>
      </c>
      <c r="O43" s="15">
        <v>0</v>
      </c>
      <c r="P43" s="15">
        <v>0</v>
      </c>
    </row>
    <row r="44" spans="1:16" x14ac:dyDescent="0.25">
      <c r="A44" s="12">
        <f t="shared" si="0"/>
        <v>34</v>
      </c>
      <c r="B44" s="17">
        <v>40087</v>
      </c>
      <c r="C44" s="14">
        <v>1.1405730525226656</v>
      </c>
      <c r="D44" s="15">
        <v>34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13.53225806451613</v>
      </c>
      <c r="O44" s="15">
        <v>0</v>
      </c>
      <c r="P44" s="15">
        <v>0</v>
      </c>
    </row>
    <row r="45" spans="1:16" x14ac:dyDescent="0.25">
      <c r="A45" s="12">
        <f t="shared" si="0"/>
        <v>35</v>
      </c>
      <c r="B45" s="17">
        <v>40118</v>
      </c>
      <c r="C45" s="14">
        <v>2.3851846282906362</v>
      </c>
      <c r="D45" s="15">
        <v>35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21.916666666666668</v>
      </c>
      <c r="P45" s="15">
        <v>0</v>
      </c>
    </row>
    <row r="46" spans="1:16" x14ac:dyDescent="0.25">
      <c r="A46" s="12">
        <f t="shared" si="0"/>
        <v>36</v>
      </c>
      <c r="B46" s="17">
        <v>40148</v>
      </c>
      <c r="C46" s="14">
        <v>4.1719689187479609</v>
      </c>
      <c r="D46" s="15">
        <v>36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36.20967741935484</v>
      </c>
    </row>
    <row r="47" spans="1:16" x14ac:dyDescent="0.25">
      <c r="A47" s="12">
        <f t="shared" si="0"/>
        <v>37</v>
      </c>
      <c r="B47" s="17">
        <v>40179</v>
      </c>
      <c r="C47" s="14">
        <v>3.1750160959997644</v>
      </c>
      <c r="D47" s="15">
        <v>37</v>
      </c>
      <c r="E47" s="15">
        <v>24.016129032258064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x14ac:dyDescent="0.25">
      <c r="A48" s="12">
        <f t="shared" si="0"/>
        <v>38</v>
      </c>
      <c r="B48" s="17">
        <v>40210</v>
      </c>
      <c r="C48" s="14">
        <v>2.804717608771623</v>
      </c>
      <c r="D48" s="15">
        <v>38</v>
      </c>
      <c r="E48" s="15">
        <v>0</v>
      </c>
      <c r="F48" s="15">
        <v>19.196428571428573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x14ac:dyDescent="0.25">
      <c r="A49" s="12">
        <f t="shared" si="0"/>
        <v>39</v>
      </c>
      <c r="B49" s="17">
        <v>40238</v>
      </c>
      <c r="C49" s="14">
        <v>2.0901465788010105</v>
      </c>
      <c r="D49" s="15">
        <v>39</v>
      </c>
      <c r="E49" s="15">
        <v>0</v>
      </c>
      <c r="F49" s="15">
        <v>0</v>
      </c>
      <c r="G49" s="15">
        <v>16.20967741935484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x14ac:dyDescent="0.25">
      <c r="A50" s="12">
        <f t="shared" si="0"/>
        <v>40</v>
      </c>
      <c r="B50" s="17">
        <v>40269</v>
      </c>
      <c r="C50" s="14">
        <v>1.5108373240671353</v>
      </c>
      <c r="D50" s="15">
        <v>40</v>
      </c>
      <c r="E50" s="15">
        <v>0</v>
      </c>
      <c r="F50" s="15">
        <v>0</v>
      </c>
      <c r="G50" s="15">
        <v>0</v>
      </c>
      <c r="H50" s="15">
        <v>10.883333333333333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x14ac:dyDescent="0.25">
      <c r="A51" s="12">
        <f t="shared" si="0"/>
        <v>41</v>
      </c>
      <c r="B51" s="17">
        <v>40299</v>
      </c>
      <c r="C51" s="14">
        <v>0.90447605507253892</v>
      </c>
      <c r="D51" s="15">
        <v>41</v>
      </c>
      <c r="E51" s="15">
        <v>0</v>
      </c>
      <c r="F51" s="15">
        <v>0</v>
      </c>
      <c r="G51" s="15">
        <v>0</v>
      </c>
      <c r="H51" s="15">
        <v>0</v>
      </c>
      <c r="I51" s="15">
        <v>6.693548387096774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x14ac:dyDescent="0.25">
      <c r="A52" s="12">
        <f t="shared" si="0"/>
        <v>42</v>
      </c>
      <c r="B52" s="17">
        <v>40330</v>
      </c>
      <c r="C52" s="14">
        <v>0.50845454342237628</v>
      </c>
      <c r="D52" s="15">
        <v>42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1.1666666666666667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x14ac:dyDescent="0.25">
      <c r="A53" s="12">
        <f t="shared" si="0"/>
        <v>43</v>
      </c>
      <c r="B53" s="17">
        <v>40360</v>
      </c>
      <c r="C53" s="14">
        <v>0.36493547960613271</v>
      </c>
      <c r="D53" s="15">
        <v>43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9.9999999999999995E-8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</row>
    <row r="54" spans="1:16" x14ac:dyDescent="0.25">
      <c r="A54" s="12">
        <f t="shared" si="0"/>
        <v>44</v>
      </c>
      <c r="B54" s="17">
        <v>40391</v>
      </c>
      <c r="C54" s="14">
        <v>0.50176974029642418</v>
      </c>
      <c r="D54" s="15">
        <v>44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9.9999999999999995E-8</v>
      </c>
      <c r="M54" s="15">
        <v>0</v>
      </c>
      <c r="N54" s="15">
        <v>0</v>
      </c>
      <c r="O54" s="15">
        <v>0</v>
      </c>
      <c r="P54" s="15">
        <v>0</v>
      </c>
    </row>
    <row r="55" spans="1:16" x14ac:dyDescent="0.25">
      <c r="A55" s="12">
        <f t="shared" si="0"/>
        <v>45</v>
      </c>
      <c r="B55" s="17">
        <v>40422</v>
      </c>
      <c r="C55" s="14">
        <v>0.52765850755490051</v>
      </c>
      <c r="D55" s="15">
        <v>45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1.2</v>
      </c>
      <c r="N55" s="15">
        <v>0</v>
      </c>
      <c r="O55" s="15">
        <v>0</v>
      </c>
      <c r="P55" s="15">
        <v>0</v>
      </c>
    </row>
    <row r="56" spans="1:16" x14ac:dyDescent="0.25">
      <c r="A56" s="12">
        <f t="shared" si="0"/>
        <v>46</v>
      </c>
      <c r="B56" s="17">
        <v>40452</v>
      </c>
      <c r="C56" s="14">
        <v>0.92522737361553653</v>
      </c>
      <c r="D56" s="15">
        <v>46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9.241935483870968</v>
      </c>
      <c r="O56" s="15">
        <v>0</v>
      </c>
      <c r="P56" s="15">
        <v>0</v>
      </c>
    </row>
    <row r="57" spans="1:16" x14ac:dyDescent="0.25">
      <c r="A57" s="12">
        <f t="shared" si="0"/>
        <v>47</v>
      </c>
      <c r="B57" s="17">
        <v>40483</v>
      </c>
      <c r="C57" s="14">
        <v>2.5759037572478509</v>
      </c>
      <c r="D57" s="15">
        <v>47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24.516666666666666</v>
      </c>
      <c r="P57" s="15">
        <v>0</v>
      </c>
    </row>
    <row r="58" spans="1:16" x14ac:dyDescent="0.25">
      <c r="A58" s="12">
        <f t="shared" si="0"/>
        <v>48</v>
      </c>
      <c r="B58" s="17">
        <v>40513</v>
      </c>
      <c r="C58" s="14">
        <v>3.7368755235456952</v>
      </c>
      <c r="D58" s="15">
        <v>48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28.112903225806452</v>
      </c>
    </row>
    <row r="59" spans="1:16" x14ac:dyDescent="0.25">
      <c r="A59" s="12">
        <f t="shared" si="0"/>
        <v>49</v>
      </c>
      <c r="B59" s="17">
        <v>40544</v>
      </c>
      <c r="C59" s="14">
        <v>3.8159932007030126</v>
      </c>
      <c r="D59" s="15">
        <v>49</v>
      </c>
      <c r="E59" s="15">
        <v>27.225806451612904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</row>
    <row r="60" spans="1:16" x14ac:dyDescent="0.25">
      <c r="A60" s="12">
        <f t="shared" si="0"/>
        <v>50</v>
      </c>
      <c r="B60" s="17">
        <v>40575</v>
      </c>
      <c r="C60" s="14">
        <v>3.8855728341328732</v>
      </c>
      <c r="D60" s="15">
        <v>50</v>
      </c>
      <c r="E60" s="15">
        <v>0</v>
      </c>
      <c r="F60" s="15">
        <v>25.410714285714285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x14ac:dyDescent="0.25">
      <c r="A61" s="12">
        <f t="shared" si="0"/>
        <v>51</v>
      </c>
      <c r="B61" s="17">
        <v>40603</v>
      </c>
      <c r="C61" s="14">
        <v>2.5257364302265866</v>
      </c>
      <c r="D61" s="15">
        <v>51</v>
      </c>
      <c r="E61" s="15">
        <v>0</v>
      </c>
      <c r="F61" s="15">
        <v>0</v>
      </c>
      <c r="G61" s="15">
        <v>17.725806451612904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</row>
    <row r="62" spans="1:16" x14ac:dyDescent="0.25">
      <c r="A62" s="12">
        <f t="shared" si="0"/>
        <v>52</v>
      </c>
      <c r="B62" s="17">
        <v>40634</v>
      </c>
      <c r="C62" s="14">
        <v>1.8537085180210378</v>
      </c>
      <c r="D62" s="15">
        <v>52</v>
      </c>
      <c r="E62" s="15">
        <v>0</v>
      </c>
      <c r="F62" s="15">
        <v>0</v>
      </c>
      <c r="G62" s="15">
        <v>0</v>
      </c>
      <c r="H62" s="15">
        <v>15.266666666666667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</row>
    <row r="63" spans="1:16" x14ac:dyDescent="0.25">
      <c r="A63" s="12">
        <f t="shared" si="0"/>
        <v>53</v>
      </c>
      <c r="B63" s="17">
        <v>40664</v>
      </c>
      <c r="C63" s="14">
        <v>1.0227633059356278</v>
      </c>
      <c r="D63" s="15">
        <v>53</v>
      </c>
      <c r="E63" s="15">
        <v>0</v>
      </c>
      <c r="F63" s="15">
        <v>0</v>
      </c>
      <c r="G63" s="15">
        <v>0</v>
      </c>
      <c r="H63" s="15">
        <v>0</v>
      </c>
      <c r="I63" s="15">
        <v>5.870967741935484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</row>
    <row r="64" spans="1:16" x14ac:dyDescent="0.25">
      <c r="A64" s="12">
        <f t="shared" si="0"/>
        <v>54</v>
      </c>
      <c r="B64" s="17">
        <v>40695</v>
      </c>
      <c r="C64" s="14">
        <v>0.56136369774185313</v>
      </c>
      <c r="D64" s="15">
        <v>54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0.9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</row>
    <row r="65" spans="1:16" x14ac:dyDescent="0.25">
      <c r="A65" s="12">
        <f t="shared" si="0"/>
        <v>55</v>
      </c>
      <c r="B65" s="17">
        <v>40725</v>
      </c>
      <c r="C65" s="14">
        <v>0.41075808943888303</v>
      </c>
      <c r="D65" s="15">
        <v>55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9.9999999999999995E-8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</row>
    <row r="66" spans="1:16" x14ac:dyDescent="0.25">
      <c r="A66" s="12">
        <f t="shared" si="0"/>
        <v>56</v>
      </c>
      <c r="B66" s="17">
        <v>40756</v>
      </c>
      <c r="C66" s="14">
        <v>0.43629334007435155</v>
      </c>
      <c r="D66" s="15">
        <v>56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9.9999999999999995E-8</v>
      </c>
      <c r="M66" s="15">
        <v>0</v>
      </c>
      <c r="N66" s="15">
        <v>0</v>
      </c>
      <c r="O66" s="15">
        <v>0</v>
      </c>
      <c r="P66" s="15">
        <v>0</v>
      </c>
    </row>
    <row r="67" spans="1:16" x14ac:dyDescent="0.25">
      <c r="A67" s="12">
        <f t="shared" si="0"/>
        <v>57</v>
      </c>
      <c r="B67" s="17">
        <v>40787</v>
      </c>
      <c r="C67" s="14">
        <v>0.43903948271995041</v>
      </c>
      <c r="D67" s="15">
        <v>57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0.95</v>
      </c>
      <c r="N67" s="15">
        <v>0</v>
      </c>
      <c r="O67" s="15">
        <v>0</v>
      </c>
      <c r="P67" s="15">
        <v>0</v>
      </c>
    </row>
    <row r="68" spans="1:16" x14ac:dyDescent="0.25">
      <c r="A68" s="12">
        <f t="shared" si="0"/>
        <v>58</v>
      </c>
      <c r="B68" s="17">
        <v>40817</v>
      </c>
      <c r="C68" s="14">
        <v>0.96958715781448257</v>
      </c>
      <c r="D68" s="15">
        <v>58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9.3548387096774199</v>
      </c>
      <c r="O68" s="15">
        <v>0</v>
      </c>
      <c r="P68" s="15">
        <v>0</v>
      </c>
    </row>
    <row r="69" spans="1:16" x14ac:dyDescent="0.25">
      <c r="A69" s="12">
        <f t="shared" si="0"/>
        <v>59</v>
      </c>
      <c r="B69" s="17">
        <v>40848</v>
      </c>
      <c r="C69" s="14">
        <v>2.6246607007653098</v>
      </c>
      <c r="D69" s="15">
        <v>59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24.116666666666667</v>
      </c>
      <c r="P69" s="15">
        <v>0</v>
      </c>
    </row>
    <row r="70" spans="1:16" x14ac:dyDescent="0.25">
      <c r="A70" s="12">
        <f t="shared" si="0"/>
        <v>60</v>
      </c>
      <c r="B70" s="17">
        <v>40878</v>
      </c>
      <c r="C70" s="14">
        <v>3.9515316780945455</v>
      </c>
      <c r="D70" s="15">
        <v>60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30.580645161290324</v>
      </c>
    </row>
    <row r="71" spans="1:16" x14ac:dyDescent="0.25">
      <c r="A71" s="12">
        <f t="shared" si="0"/>
        <v>61</v>
      </c>
      <c r="B71" s="17">
        <v>40909</v>
      </c>
      <c r="C71" s="14">
        <v>4.0873363472014379</v>
      </c>
      <c r="D71" s="15">
        <v>61</v>
      </c>
      <c r="E71" s="15">
        <v>30.370967741935484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</row>
    <row r="72" spans="1:16" x14ac:dyDescent="0.25">
      <c r="A72" s="12">
        <f t="shared" si="0"/>
        <v>62</v>
      </c>
      <c r="B72" s="17">
        <v>40940</v>
      </c>
      <c r="C72" s="14">
        <v>3.3783679109774027</v>
      </c>
      <c r="D72" s="15">
        <v>62</v>
      </c>
      <c r="E72" s="15">
        <v>0</v>
      </c>
      <c r="F72" s="15">
        <v>22.241379310344829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</row>
    <row r="73" spans="1:16" x14ac:dyDescent="0.25">
      <c r="A73" s="12">
        <f t="shared" si="0"/>
        <v>63</v>
      </c>
      <c r="B73" s="17">
        <v>40969</v>
      </c>
      <c r="C73" s="14">
        <v>2.6524663684931196</v>
      </c>
      <c r="D73" s="15">
        <v>63</v>
      </c>
      <c r="E73" s="15">
        <v>0</v>
      </c>
      <c r="F73" s="15">
        <v>0</v>
      </c>
      <c r="G73" s="15">
        <v>17.387096774193548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</row>
    <row r="74" spans="1:16" x14ac:dyDescent="0.25">
      <c r="A74" s="12">
        <f t="shared" si="0"/>
        <v>64</v>
      </c>
      <c r="B74" s="17">
        <v>41000</v>
      </c>
      <c r="C74" s="14">
        <v>1.4622836826361434</v>
      </c>
      <c r="D74" s="15">
        <v>64</v>
      </c>
      <c r="E74" s="15">
        <v>0</v>
      </c>
      <c r="F74" s="15">
        <v>0</v>
      </c>
      <c r="G74" s="15">
        <v>0</v>
      </c>
      <c r="H74" s="15">
        <v>8.9833333333333325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</row>
    <row r="75" spans="1:16" x14ac:dyDescent="0.25">
      <c r="A75" s="12">
        <f t="shared" si="0"/>
        <v>65</v>
      </c>
      <c r="B75" s="17">
        <v>41030</v>
      </c>
      <c r="C75" s="14">
        <v>0.74358107456157163</v>
      </c>
      <c r="D75" s="15">
        <v>65</v>
      </c>
      <c r="E75" s="15">
        <v>0</v>
      </c>
      <c r="F75" s="15">
        <v>0</v>
      </c>
      <c r="G75" s="15">
        <v>0</v>
      </c>
      <c r="H75" s="15">
        <v>0</v>
      </c>
      <c r="I75" s="15">
        <v>4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x14ac:dyDescent="0.25">
      <c r="A76" s="12">
        <f t="shared" si="0"/>
        <v>66</v>
      </c>
      <c r="B76" s="17">
        <v>41061</v>
      </c>
      <c r="C76" s="14">
        <v>0.58185665823339761</v>
      </c>
      <c r="D76" s="15">
        <v>66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1.5833333333333333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</row>
    <row r="77" spans="1:16" x14ac:dyDescent="0.25">
      <c r="A77" s="12">
        <f t="shared" ref="A77:A130" si="1">A76+1</f>
        <v>67</v>
      </c>
      <c r="B77" s="17">
        <v>41091</v>
      </c>
      <c r="C77" s="14">
        <v>0.34404780178735378</v>
      </c>
      <c r="D77" s="15">
        <v>67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9.9999999999999995E-8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</row>
    <row r="78" spans="1:16" x14ac:dyDescent="0.25">
      <c r="A78" s="12">
        <f t="shared" si="1"/>
        <v>68</v>
      </c>
      <c r="B78" s="17">
        <v>41122</v>
      </c>
      <c r="C78" s="14">
        <v>0.47659713407995896</v>
      </c>
      <c r="D78" s="15">
        <v>68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9.9999999999999995E-8</v>
      </c>
      <c r="M78" s="15">
        <v>0</v>
      </c>
      <c r="N78" s="15">
        <v>0</v>
      </c>
      <c r="O78" s="15">
        <v>0</v>
      </c>
      <c r="P78" s="15">
        <v>0</v>
      </c>
    </row>
    <row r="79" spans="1:16" x14ac:dyDescent="0.25">
      <c r="A79" s="12">
        <f t="shared" si="1"/>
        <v>69</v>
      </c>
      <c r="B79" s="17">
        <v>41153</v>
      </c>
      <c r="C79" s="14">
        <v>0.44212727293048981</v>
      </c>
      <c r="D79" s="15">
        <v>69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0.48333333333333334</v>
      </c>
      <c r="N79" s="15">
        <v>0</v>
      </c>
      <c r="O79" s="15">
        <v>0</v>
      </c>
      <c r="P79" s="15">
        <v>0</v>
      </c>
    </row>
    <row r="80" spans="1:16" x14ac:dyDescent="0.25">
      <c r="A80" s="12">
        <f t="shared" si="1"/>
        <v>70</v>
      </c>
      <c r="B80" s="17">
        <v>41183</v>
      </c>
      <c r="C80" s="14">
        <v>0.97940049989637068</v>
      </c>
      <c r="D80" s="15">
        <v>70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10.129032258064516</v>
      </c>
      <c r="O80" s="15">
        <v>0</v>
      </c>
      <c r="P80" s="15">
        <v>0</v>
      </c>
    </row>
    <row r="81" spans="1:16" x14ac:dyDescent="0.25">
      <c r="A81" s="12">
        <f t="shared" si="1"/>
        <v>71</v>
      </c>
      <c r="B81" s="17">
        <v>41214</v>
      </c>
      <c r="C81" s="14">
        <v>2.1017289922737987</v>
      </c>
      <c r="D81" s="15">
        <v>71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18.633333333333333</v>
      </c>
      <c r="P81" s="15">
        <v>0</v>
      </c>
    </row>
    <row r="82" spans="1:16" x14ac:dyDescent="0.25">
      <c r="A82" s="12">
        <f t="shared" si="1"/>
        <v>72</v>
      </c>
      <c r="B82" s="17">
        <v>41244</v>
      </c>
      <c r="C82" s="14">
        <v>3.7046080084080009</v>
      </c>
      <c r="D82" s="15">
        <v>72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26.629032258064516</v>
      </c>
    </row>
    <row r="83" spans="1:16" x14ac:dyDescent="0.25">
      <c r="A83" s="12">
        <f t="shared" si="1"/>
        <v>73</v>
      </c>
      <c r="B83" s="17">
        <v>41275</v>
      </c>
      <c r="C83" s="14">
        <v>4.2033638346427109</v>
      </c>
      <c r="D83" s="15">
        <v>73</v>
      </c>
      <c r="E83" s="15">
        <v>29.258064516129032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</row>
    <row r="84" spans="1:16" x14ac:dyDescent="0.25">
      <c r="A84" s="12">
        <f t="shared" si="1"/>
        <v>74</v>
      </c>
      <c r="B84" s="17">
        <v>41306</v>
      </c>
      <c r="C84" s="14">
        <v>3.2595860815190649</v>
      </c>
      <c r="D84" s="15">
        <v>74</v>
      </c>
      <c r="E84" s="15">
        <v>0</v>
      </c>
      <c r="F84" s="15">
        <v>20.089285714285715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</row>
    <row r="85" spans="1:16" x14ac:dyDescent="0.25">
      <c r="A85" s="12">
        <f t="shared" si="1"/>
        <v>75</v>
      </c>
      <c r="B85" s="17">
        <v>41334</v>
      </c>
      <c r="C85" s="14">
        <v>2.3158337251575372</v>
      </c>
      <c r="D85" s="15">
        <v>75</v>
      </c>
      <c r="E85" s="15">
        <v>0</v>
      </c>
      <c r="F85" s="15">
        <v>0</v>
      </c>
      <c r="G85" s="15">
        <v>14.516129032258064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</row>
    <row r="86" spans="1:16" x14ac:dyDescent="0.25">
      <c r="A86" s="12">
        <f t="shared" si="1"/>
        <v>76</v>
      </c>
      <c r="B86" s="17">
        <v>41365</v>
      </c>
      <c r="C86" s="14">
        <v>1.4850735460386792</v>
      </c>
      <c r="D86" s="15">
        <v>76</v>
      </c>
      <c r="E86" s="15">
        <v>0</v>
      </c>
      <c r="F86" s="15">
        <v>0</v>
      </c>
      <c r="G86" s="15">
        <v>0</v>
      </c>
      <c r="H86" s="15">
        <v>8.85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</row>
    <row r="87" spans="1:16" x14ac:dyDescent="0.25">
      <c r="A87" s="12">
        <f t="shared" si="1"/>
        <v>77</v>
      </c>
      <c r="B87" s="17">
        <v>41395</v>
      </c>
      <c r="C87" s="14">
        <v>0.75792853677647631</v>
      </c>
      <c r="D87" s="15">
        <v>77</v>
      </c>
      <c r="E87" s="15">
        <v>0</v>
      </c>
      <c r="F87" s="15">
        <v>0</v>
      </c>
      <c r="G87" s="15">
        <v>0</v>
      </c>
      <c r="H87" s="15">
        <v>0</v>
      </c>
      <c r="I87" s="15">
        <v>2.8548387096774195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</row>
    <row r="88" spans="1:16" x14ac:dyDescent="0.25">
      <c r="A88" s="12">
        <f t="shared" si="1"/>
        <v>78</v>
      </c>
      <c r="B88" s="17">
        <v>41426</v>
      </c>
      <c r="C88" s="14">
        <v>0.38776487768867635</v>
      </c>
      <c r="D88" s="15">
        <v>78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0.21666666666666667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</row>
    <row r="89" spans="1:16" x14ac:dyDescent="0.25">
      <c r="A89" s="12">
        <f t="shared" si="1"/>
        <v>79</v>
      </c>
      <c r="B89" s="17">
        <v>41456</v>
      </c>
      <c r="C89" s="14">
        <v>0.34061990401796871</v>
      </c>
      <c r="D89" s="15">
        <v>79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9.9999999999999995E-8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</row>
    <row r="90" spans="1:16" x14ac:dyDescent="0.25">
      <c r="A90" s="12">
        <f t="shared" si="1"/>
        <v>80</v>
      </c>
      <c r="B90" s="17">
        <v>41487</v>
      </c>
      <c r="C90" s="14">
        <v>0.47055570451359469</v>
      </c>
      <c r="D90" s="15">
        <v>80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9.9999999999999995E-8</v>
      </c>
      <c r="M90" s="15">
        <v>0</v>
      </c>
      <c r="N90" s="15">
        <v>0</v>
      </c>
      <c r="O90" s="15">
        <v>0</v>
      </c>
      <c r="P90" s="15">
        <v>0</v>
      </c>
    </row>
    <row r="91" spans="1:16" x14ac:dyDescent="0.25">
      <c r="A91" s="12">
        <f t="shared" si="1"/>
        <v>81</v>
      </c>
      <c r="B91" s="17">
        <v>41518</v>
      </c>
      <c r="C91" s="14">
        <v>0.50842079479141555</v>
      </c>
      <c r="D91" s="15">
        <v>81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1.8666666666666667</v>
      </c>
      <c r="N91" s="15">
        <v>0</v>
      </c>
      <c r="O91" s="15">
        <v>0</v>
      </c>
      <c r="P91" s="15">
        <v>0</v>
      </c>
    </row>
    <row r="92" spans="1:16" x14ac:dyDescent="0.25">
      <c r="A92" s="12">
        <f t="shared" si="1"/>
        <v>82</v>
      </c>
      <c r="B92" s="17">
        <v>41548</v>
      </c>
      <c r="C92" s="14">
        <v>1.1430381937903362</v>
      </c>
      <c r="D92" s="15">
        <v>82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11.112903225806452</v>
      </c>
      <c r="O92" s="15">
        <v>0</v>
      </c>
      <c r="P92" s="15">
        <v>0</v>
      </c>
    </row>
    <row r="93" spans="1:16" x14ac:dyDescent="0.25">
      <c r="A93" s="12">
        <f t="shared" si="1"/>
        <v>83</v>
      </c>
      <c r="B93" s="17">
        <v>41579</v>
      </c>
      <c r="C93" s="14">
        <v>2.58208668766743</v>
      </c>
      <c r="D93" s="15">
        <v>83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21.933333333333334</v>
      </c>
      <c r="P93" s="15">
        <v>0</v>
      </c>
    </row>
    <row r="94" spans="1:16" x14ac:dyDescent="0.25">
      <c r="A94" s="12">
        <f t="shared" si="1"/>
        <v>84</v>
      </c>
      <c r="B94" s="17">
        <v>41609</v>
      </c>
      <c r="C94" s="14">
        <v>4.2005285472262761</v>
      </c>
      <c r="D94" s="15">
        <v>84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32.564516129032256</v>
      </c>
    </row>
    <row r="95" spans="1:16" x14ac:dyDescent="0.25">
      <c r="A95" s="12">
        <f t="shared" si="1"/>
        <v>85</v>
      </c>
      <c r="B95" s="17">
        <v>41640</v>
      </c>
      <c r="C95" s="14">
        <v>3.69387246837907</v>
      </c>
      <c r="D95" s="15">
        <v>85</v>
      </c>
      <c r="E95" s="15">
        <v>25.403225806451612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</row>
    <row r="96" spans="1:16" x14ac:dyDescent="0.25">
      <c r="A96" s="12">
        <f t="shared" si="1"/>
        <v>86</v>
      </c>
      <c r="B96" s="17">
        <v>41671</v>
      </c>
      <c r="C96" s="14">
        <v>4.0182922077479235</v>
      </c>
      <c r="D96" s="15">
        <v>86</v>
      </c>
      <c r="E96" s="15">
        <v>0</v>
      </c>
      <c r="F96" s="15">
        <v>27.267857142857142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</row>
    <row r="97" spans="1:16" x14ac:dyDescent="0.25">
      <c r="A97" s="12">
        <f t="shared" si="1"/>
        <v>87</v>
      </c>
      <c r="B97" s="17">
        <v>41699</v>
      </c>
      <c r="C97" s="14">
        <v>2.349785517771652</v>
      </c>
      <c r="D97" s="15">
        <v>87</v>
      </c>
      <c r="E97" s="15">
        <v>0</v>
      </c>
      <c r="F97" s="15">
        <v>0</v>
      </c>
      <c r="G97" s="15">
        <v>15.725806451612904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</row>
    <row r="98" spans="1:16" x14ac:dyDescent="0.25">
      <c r="A98" s="12">
        <f t="shared" si="1"/>
        <v>88</v>
      </c>
      <c r="B98" s="17">
        <v>41730</v>
      </c>
      <c r="C98" s="14">
        <v>1.2142826871095473</v>
      </c>
      <c r="D98" s="15">
        <v>88</v>
      </c>
      <c r="E98" s="15">
        <v>0</v>
      </c>
      <c r="F98" s="15">
        <v>0</v>
      </c>
      <c r="G98" s="15">
        <v>0</v>
      </c>
      <c r="H98" s="15">
        <v>8.0166666666666675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</row>
    <row r="99" spans="1:16" x14ac:dyDescent="0.25">
      <c r="A99" s="12">
        <f t="shared" si="1"/>
        <v>89</v>
      </c>
      <c r="B99" s="17">
        <v>41760</v>
      </c>
      <c r="C99" s="14">
        <v>0.60734622868253108</v>
      </c>
      <c r="D99" s="15">
        <v>89</v>
      </c>
      <c r="E99" s="15">
        <v>0</v>
      </c>
      <c r="F99" s="15">
        <v>0</v>
      </c>
      <c r="G99" s="15">
        <v>0</v>
      </c>
      <c r="H99" s="15">
        <v>0</v>
      </c>
      <c r="I99" s="15">
        <v>1.935483870967742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</row>
    <row r="100" spans="1:16" x14ac:dyDescent="0.25">
      <c r="A100" s="12">
        <f t="shared" si="1"/>
        <v>90</v>
      </c>
      <c r="B100" s="17">
        <v>41791</v>
      </c>
      <c r="C100" s="14">
        <v>0.43278958199368722</v>
      </c>
      <c r="D100" s="15">
        <v>90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0.36666666666666664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</row>
    <row r="101" spans="1:16" x14ac:dyDescent="0.25">
      <c r="A101" s="12">
        <f t="shared" si="1"/>
        <v>91</v>
      </c>
      <c r="B101" s="17">
        <v>41821</v>
      </c>
      <c r="C101" s="14">
        <v>0.55814756991327508</v>
      </c>
      <c r="D101" s="15">
        <v>91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9.9999999999999995E-8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</row>
    <row r="102" spans="1:16" x14ac:dyDescent="0.25">
      <c r="A102" s="12">
        <f t="shared" si="1"/>
        <v>92</v>
      </c>
      <c r="B102" s="17">
        <v>41852</v>
      </c>
      <c r="C102" s="14">
        <v>0.36327344945424705</v>
      </c>
      <c r="D102" s="15">
        <v>92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9.9999999999999995E-8</v>
      </c>
      <c r="M102" s="15">
        <v>0</v>
      </c>
      <c r="N102" s="15">
        <v>0</v>
      </c>
      <c r="O102" s="15">
        <v>0</v>
      </c>
      <c r="P102" s="15">
        <v>0</v>
      </c>
    </row>
    <row r="103" spans="1:16" x14ac:dyDescent="0.25">
      <c r="A103" s="12">
        <f t="shared" si="1"/>
        <v>93</v>
      </c>
      <c r="B103" s="17">
        <v>41883</v>
      </c>
      <c r="C103" s="14">
        <v>0.51146713293927604</v>
      </c>
      <c r="D103" s="15">
        <v>93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0.5</v>
      </c>
      <c r="N103" s="15">
        <v>0</v>
      </c>
      <c r="O103" s="15">
        <v>0</v>
      </c>
      <c r="P103" s="15">
        <v>0</v>
      </c>
    </row>
    <row r="104" spans="1:16" x14ac:dyDescent="0.25">
      <c r="A104" s="12">
        <f t="shared" si="1"/>
        <v>94</v>
      </c>
      <c r="B104" s="17">
        <v>41913</v>
      </c>
      <c r="C104" s="14">
        <v>0.64903945649642447</v>
      </c>
      <c r="D104" s="15">
        <v>94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5.387096774193548</v>
      </c>
      <c r="O104" s="15">
        <v>0</v>
      </c>
      <c r="P104" s="15">
        <v>0</v>
      </c>
    </row>
    <row r="105" spans="1:16" x14ac:dyDescent="0.25">
      <c r="A105" s="12">
        <f t="shared" si="1"/>
        <v>95</v>
      </c>
      <c r="B105" s="17">
        <v>41944</v>
      </c>
      <c r="C105" s="14">
        <v>2.8825522934098644</v>
      </c>
      <c r="D105" s="15">
        <v>95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22.433333333333334</v>
      </c>
      <c r="P105" s="15">
        <v>0</v>
      </c>
    </row>
    <row r="106" spans="1:16" x14ac:dyDescent="0.25">
      <c r="A106" s="12">
        <f t="shared" si="1"/>
        <v>96</v>
      </c>
      <c r="B106" s="17">
        <v>41974</v>
      </c>
      <c r="C106" s="14">
        <v>3.2739438971152395</v>
      </c>
      <c r="D106" s="15">
        <v>96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24.080645161290324</v>
      </c>
    </row>
    <row r="107" spans="1:16" x14ac:dyDescent="0.25">
      <c r="A107" s="12">
        <f t="shared" si="1"/>
        <v>97</v>
      </c>
      <c r="B107" s="17">
        <v>42005</v>
      </c>
      <c r="C107" s="14">
        <v>3.6428902866654309</v>
      </c>
      <c r="D107" s="15">
        <v>97</v>
      </c>
      <c r="E107" s="15">
        <v>25.29032258064516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</row>
    <row r="108" spans="1:16" x14ac:dyDescent="0.25">
      <c r="A108" s="12">
        <f t="shared" si="1"/>
        <v>98</v>
      </c>
      <c r="B108" s="17">
        <v>42036</v>
      </c>
      <c r="C108" s="14">
        <v>2.6965858443820543</v>
      </c>
      <c r="D108" s="15">
        <v>98</v>
      </c>
      <c r="E108" s="15">
        <v>0</v>
      </c>
      <c r="F108" s="15">
        <v>16.553571428571427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</row>
    <row r="109" spans="1:16" x14ac:dyDescent="0.25">
      <c r="A109" s="12">
        <f t="shared" si="1"/>
        <v>99</v>
      </c>
      <c r="B109" s="17">
        <v>42064</v>
      </c>
      <c r="C109" s="14">
        <v>1.7714530327961915</v>
      </c>
      <c r="D109" s="15">
        <v>99</v>
      </c>
      <c r="E109" s="15">
        <v>0</v>
      </c>
      <c r="F109" s="15">
        <v>0</v>
      </c>
      <c r="G109" s="15">
        <v>9.9677419354838701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</row>
    <row r="110" spans="1:16" x14ac:dyDescent="0.25">
      <c r="A110" s="12">
        <f t="shared" si="1"/>
        <v>100</v>
      </c>
      <c r="B110" s="17">
        <v>42095</v>
      </c>
      <c r="C110" s="14">
        <v>1.3310220714273524</v>
      </c>
      <c r="D110" s="15">
        <v>100</v>
      </c>
      <c r="E110" s="15">
        <v>0</v>
      </c>
      <c r="F110" s="15">
        <v>0</v>
      </c>
      <c r="G110" s="15">
        <v>0</v>
      </c>
      <c r="H110" s="15">
        <v>8.3000000000000007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</row>
    <row r="111" spans="1:16" x14ac:dyDescent="0.25">
      <c r="A111" s="12">
        <f t="shared" si="1"/>
        <v>101</v>
      </c>
      <c r="B111" s="17">
        <v>42125</v>
      </c>
      <c r="C111" s="14">
        <v>0.58652276946388893</v>
      </c>
      <c r="D111" s="15">
        <v>101</v>
      </c>
      <c r="E111" s="15">
        <v>0</v>
      </c>
      <c r="F111" s="15">
        <v>0</v>
      </c>
      <c r="G111" s="15">
        <v>0</v>
      </c>
      <c r="H111" s="15">
        <v>0</v>
      </c>
      <c r="I111" s="15">
        <v>0.88709677419354838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</row>
    <row r="112" spans="1:16" x14ac:dyDescent="0.25">
      <c r="A112" s="12">
        <f t="shared" si="1"/>
        <v>102</v>
      </c>
      <c r="B112" s="17">
        <v>42156</v>
      </c>
      <c r="C112" s="14">
        <v>0.17357999756803169</v>
      </c>
      <c r="D112" s="15">
        <v>102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</row>
    <row r="113" spans="1:16" x14ac:dyDescent="0.25">
      <c r="A113" s="12">
        <f t="shared" si="1"/>
        <v>103</v>
      </c>
      <c r="B113" s="17">
        <v>42186</v>
      </c>
      <c r="C113" s="14">
        <v>0.38077137119178833</v>
      </c>
      <c r="D113" s="15">
        <v>103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9.9999999999999995E-8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</row>
    <row r="114" spans="1:16" x14ac:dyDescent="0.25">
      <c r="A114" s="12">
        <f t="shared" si="1"/>
        <v>104</v>
      </c>
      <c r="B114" s="17">
        <v>42217</v>
      </c>
      <c r="C114" s="14">
        <v>0.22786984272628794</v>
      </c>
      <c r="D114" s="15">
        <v>104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9.9999999999999995E-8</v>
      </c>
      <c r="M114" s="15">
        <v>0</v>
      </c>
      <c r="N114" s="15">
        <v>0</v>
      </c>
      <c r="O114" s="15">
        <v>0</v>
      </c>
      <c r="P114" s="15">
        <v>0</v>
      </c>
    </row>
    <row r="115" spans="1:16" x14ac:dyDescent="0.25">
      <c r="A115" s="12">
        <f t="shared" si="1"/>
        <v>105</v>
      </c>
      <c r="B115" s="17">
        <v>42248</v>
      </c>
      <c r="C115" s="14">
        <v>0.48483733284331371</v>
      </c>
      <c r="D115" s="15">
        <v>105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1.55</v>
      </c>
      <c r="N115" s="15">
        <v>0</v>
      </c>
      <c r="O115" s="15">
        <v>0</v>
      </c>
      <c r="P115" s="15">
        <v>0</v>
      </c>
    </row>
    <row r="116" spans="1:16" x14ac:dyDescent="0.25">
      <c r="A116" s="12">
        <f t="shared" si="1"/>
        <v>106</v>
      </c>
      <c r="B116" s="17">
        <v>42278</v>
      </c>
      <c r="C116" s="14">
        <v>0.64526119370608015</v>
      </c>
      <c r="D116" s="15">
        <v>106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3.1129032258064515</v>
      </c>
      <c r="O116" s="15">
        <v>0</v>
      </c>
      <c r="P116" s="15">
        <v>0</v>
      </c>
    </row>
    <row r="117" spans="1:16" x14ac:dyDescent="0.25">
      <c r="A117" s="12">
        <f t="shared" si="1"/>
        <v>107</v>
      </c>
      <c r="B117" s="17">
        <v>42309</v>
      </c>
      <c r="C117" s="14">
        <v>2.2729441114352644</v>
      </c>
      <c r="D117" s="15">
        <v>107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21.133333333333333</v>
      </c>
      <c r="P117" s="15">
        <v>0</v>
      </c>
    </row>
    <row r="118" spans="1:16" x14ac:dyDescent="0.25">
      <c r="A118" s="12">
        <f t="shared" si="1"/>
        <v>108</v>
      </c>
      <c r="B118" s="17">
        <v>42339</v>
      </c>
      <c r="C118" s="14">
        <v>3.6055425238265482</v>
      </c>
      <c r="D118" s="15">
        <v>108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28.774193548387096</v>
      </c>
    </row>
    <row r="119" spans="1:16" x14ac:dyDescent="0.25">
      <c r="A119" s="12">
        <f t="shared" si="1"/>
        <v>109</v>
      </c>
      <c r="B119" s="17">
        <v>42370</v>
      </c>
      <c r="C119" s="14">
        <v>4.0066473404713268</v>
      </c>
      <c r="D119" s="15">
        <v>109</v>
      </c>
      <c r="E119" s="15">
        <v>26.306451612903224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</row>
    <row r="120" spans="1:16" x14ac:dyDescent="0.25">
      <c r="A120" s="12">
        <f t="shared" si="1"/>
        <v>110</v>
      </c>
      <c r="B120" s="17">
        <v>42401</v>
      </c>
      <c r="C120" s="14">
        <v>2.7194063506187582</v>
      </c>
      <c r="D120" s="15">
        <v>110</v>
      </c>
      <c r="E120" s="15">
        <v>0</v>
      </c>
      <c r="F120" s="15">
        <v>17.258620689655171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</row>
    <row r="121" spans="1:16" x14ac:dyDescent="0.25">
      <c r="A121" s="12">
        <f t="shared" si="1"/>
        <v>111</v>
      </c>
      <c r="B121" s="17">
        <v>42430</v>
      </c>
      <c r="C121" s="14">
        <v>2.2848409308486679</v>
      </c>
      <c r="D121" s="15">
        <v>111</v>
      </c>
      <c r="E121" s="15">
        <v>0</v>
      </c>
      <c r="F121" s="15">
        <v>0</v>
      </c>
      <c r="G121" s="15">
        <v>13.258064516129032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</row>
    <row r="122" spans="1:16" x14ac:dyDescent="0.25">
      <c r="A122" s="12">
        <f t="shared" si="1"/>
        <v>112</v>
      </c>
      <c r="B122" s="17">
        <v>42461</v>
      </c>
      <c r="C122" s="14">
        <v>0.96219999951951318</v>
      </c>
      <c r="D122" s="15">
        <v>112</v>
      </c>
      <c r="E122" s="15">
        <v>0</v>
      </c>
      <c r="F122" s="15">
        <v>0</v>
      </c>
      <c r="G122" s="15">
        <v>0</v>
      </c>
      <c r="H122" s="15">
        <v>3.1833333333333331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</row>
    <row r="123" spans="1:16" x14ac:dyDescent="0.25">
      <c r="A123" s="12">
        <f t="shared" si="1"/>
        <v>113</v>
      </c>
      <c r="B123" s="17">
        <v>42491</v>
      </c>
      <c r="C123" s="14">
        <v>0.46832211427938047</v>
      </c>
      <c r="D123" s="15">
        <v>113</v>
      </c>
      <c r="E123" s="15">
        <v>0</v>
      </c>
      <c r="F123" s="15">
        <v>0</v>
      </c>
      <c r="G123" s="15">
        <v>0</v>
      </c>
      <c r="H123" s="15">
        <v>0</v>
      </c>
      <c r="I123" s="15">
        <v>0.38709677419354838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</row>
    <row r="124" spans="1:16" x14ac:dyDescent="0.25">
      <c r="A124" s="12">
        <f t="shared" si="1"/>
        <v>114</v>
      </c>
      <c r="B124" s="17">
        <v>42522</v>
      </c>
      <c r="C124" s="14">
        <v>0.39046602934863039</v>
      </c>
      <c r="D124" s="15">
        <v>114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0.75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</row>
    <row r="125" spans="1:16" x14ac:dyDescent="0.25">
      <c r="A125" s="12">
        <f t="shared" si="1"/>
        <v>115</v>
      </c>
      <c r="B125" s="17">
        <v>42552</v>
      </c>
      <c r="C125" s="14">
        <v>0.37389473437935206</v>
      </c>
      <c r="D125" s="15">
        <v>115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9.9999999999999995E-8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</row>
    <row r="126" spans="1:16" x14ac:dyDescent="0.25">
      <c r="A126" s="12">
        <f t="shared" si="1"/>
        <v>116</v>
      </c>
      <c r="B126" s="17">
        <v>42583</v>
      </c>
      <c r="C126" s="14">
        <v>0.33010594254734432</v>
      </c>
      <c r="D126" s="15">
        <v>116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9.9999999999999995E-8</v>
      </c>
      <c r="M126" s="15">
        <v>0</v>
      </c>
      <c r="N126" s="15">
        <v>0</v>
      </c>
      <c r="O126" s="15">
        <v>0</v>
      </c>
      <c r="P126" s="15">
        <v>0</v>
      </c>
    </row>
    <row r="127" spans="1:16" x14ac:dyDescent="0.25">
      <c r="A127" s="12">
        <f t="shared" si="1"/>
        <v>117</v>
      </c>
      <c r="B127" s="17">
        <v>42614</v>
      </c>
      <c r="C127" s="14">
        <v>0.51030684551347827</v>
      </c>
      <c r="D127" s="15">
        <v>117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0.58333333333333337</v>
      </c>
      <c r="N127" s="15">
        <v>0</v>
      </c>
      <c r="O127" s="15">
        <v>0</v>
      </c>
      <c r="P127" s="15">
        <v>0</v>
      </c>
    </row>
    <row r="128" spans="1:16" x14ac:dyDescent="0.25">
      <c r="A128" s="12">
        <f t="shared" si="1"/>
        <v>118</v>
      </c>
      <c r="B128" s="17">
        <v>42644</v>
      </c>
      <c r="C128" s="14">
        <v>0.92099431107608454</v>
      </c>
      <c r="D128" s="15">
        <v>118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7.467741935483871</v>
      </c>
      <c r="O128" s="15">
        <v>0</v>
      </c>
      <c r="P128" s="15">
        <v>0</v>
      </c>
    </row>
    <row r="129" spans="1:16" x14ac:dyDescent="0.25">
      <c r="A129" s="12">
        <f t="shared" si="1"/>
        <v>119</v>
      </c>
      <c r="B129" s="17">
        <v>42675</v>
      </c>
      <c r="C129" s="14">
        <v>1.9843543058572619</v>
      </c>
      <c r="D129" s="15">
        <v>119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13.95</v>
      </c>
      <c r="P129" s="15">
        <v>0</v>
      </c>
    </row>
    <row r="130" spans="1:16" x14ac:dyDescent="0.25">
      <c r="A130" s="12">
        <f t="shared" si="1"/>
        <v>120</v>
      </c>
      <c r="B130" s="17">
        <v>42705</v>
      </c>
      <c r="C130" s="14">
        <v>4.4535442766053821</v>
      </c>
      <c r="D130" s="15">
        <v>120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34.258064516129032</v>
      </c>
    </row>
    <row r="131" spans="1:16" x14ac:dyDescent="0.25">
      <c r="B131" s="17"/>
      <c r="E131" s="15"/>
      <c r="F131" s="15"/>
      <c r="G131" s="15"/>
      <c r="H131" s="15"/>
      <c r="I131" s="15"/>
      <c r="J131" s="15"/>
      <c r="K131" s="15"/>
      <c r="M131" s="15"/>
      <c r="N131" s="15"/>
      <c r="O131" s="15"/>
      <c r="P131" s="15"/>
    </row>
    <row r="132" spans="1:16" x14ac:dyDescent="0.25">
      <c r="B132" s="17"/>
    </row>
    <row r="133" spans="1:16" x14ac:dyDescent="0.25">
      <c r="B133" s="17"/>
    </row>
    <row r="134" spans="1:16" x14ac:dyDescent="0.25">
      <c r="B134" s="17"/>
    </row>
    <row r="135" spans="1:16" x14ac:dyDescent="0.25">
      <c r="B135" s="17"/>
    </row>
    <row r="136" spans="1:16" x14ac:dyDescent="0.25">
      <c r="B136" s="17"/>
    </row>
    <row r="137" spans="1:16" x14ac:dyDescent="0.25">
      <c r="B137" s="17"/>
    </row>
    <row r="138" spans="1:16" x14ac:dyDescent="0.25">
      <c r="B138" s="17"/>
    </row>
    <row r="139" spans="1:16" x14ac:dyDescent="0.25">
      <c r="B139" s="17"/>
    </row>
    <row r="140" spans="1:16" x14ac:dyDescent="0.25">
      <c r="B140" s="17"/>
    </row>
    <row r="141" spans="1:16" x14ac:dyDescent="0.25">
      <c r="B141" s="17"/>
    </row>
    <row r="142" spans="1:16" x14ac:dyDescent="0.25">
      <c r="B142" s="17"/>
    </row>
    <row r="143" spans="1:16" x14ac:dyDescent="0.25">
      <c r="B143" s="17"/>
    </row>
    <row r="144" spans="1:16" x14ac:dyDescent="0.25">
      <c r="B144" s="17"/>
    </row>
    <row r="145" spans="2:2" x14ac:dyDescent="0.25">
      <c r="B145" s="17"/>
    </row>
    <row r="146" spans="2:2" x14ac:dyDescent="0.25">
      <c r="B146" s="17"/>
    </row>
    <row r="147" spans="2:2" x14ac:dyDescent="0.25">
      <c r="B147" s="17"/>
    </row>
    <row r="148" spans="2:2" x14ac:dyDescent="0.25">
      <c r="B148" s="17"/>
    </row>
    <row r="149" spans="2:2" x14ac:dyDescent="0.25">
      <c r="B149" s="17"/>
    </row>
    <row r="150" spans="2:2" x14ac:dyDescent="0.25">
      <c r="B150" s="17"/>
    </row>
    <row r="151" spans="2:2" x14ac:dyDescent="0.25">
      <c r="B151" s="17"/>
    </row>
    <row r="152" spans="2:2" x14ac:dyDescent="0.25">
      <c r="B152" s="17"/>
    </row>
    <row r="153" spans="2:2" x14ac:dyDescent="0.25">
      <c r="B153" s="17"/>
    </row>
    <row r="154" spans="2:2" x14ac:dyDescent="0.25">
      <c r="B154" s="17"/>
    </row>
    <row r="155" spans="2:2" x14ac:dyDescent="0.25">
      <c r="B155" s="17"/>
    </row>
    <row r="156" spans="2:2" x14ac:dyDescent="0.25">
      <c r="B156" s="17"/>
    </row>
    <row r="157" spans="2:2" x14ac:dyDescent="0.25">
      <c r="B157" s="17"/>
    </row>
    <row r="158" spans="2:2" x14ac:dyDescent="0.25">
      <c r="B158" s="17"/>
    </row>
    <row r="159" spans="2:2" x14ac:dyDescent="0.25">
      <c r="B159" s="17"/>
    </row>
    <row r="160" spans="2:2" x14ac:dyDescent="0.25">
      <c r="B160" s="17"/>
    </row>
    <row r="161" spans="2:2" x14ac:dyDescent="0.25">
      <c r="B161" s="17"/>
    </row>
    <row r="162" spans="2:2" x14ac:dyDescent="0.25">
      <c r="B162" s="17"/>
    </row>
    <row r="163" spans="2:2" x14ac:dyDescent="0.25">
      <c r="B163" s="17"/>
    </row>
    <row r="164" spans="2:2" x14ac:dyDescent="0.25">
      <c r="B164" s="17"/>
    </row>
    <row r="165" spans="2:2" x14ac:dyDescent="0.25">
      <c r="B165" s="17"/>
    </row>
    <row r="166" spans="2:2" x14ac:dyDescent="0.25">
      <c r="B166" s="17"/>
    </row>
    <row r="167" spans="2:2" x14ac:dyDescent="0.25">
      <c r="B167" s="17"/>
    </row>
    <row r="168" spans="2:2" x14ac:dyDescent="0.25">
      <c r="B168" s="17"/>
    </row>
    <row r="169" spans="2:2" x14ac:dyDescent="0.25">
      <c r="B169" s="17"/>
    </row>
    <row r="170" spans="2:2" x14ac:dyDescent="0.25">
      <c r="B170" s="17"/>
    </row>
    <row r="171" spans="2:2" x14ac:dyDescent="0.25">
      <c r="B171" s="17"/>
    </row>
    <row r="172" spans="2:2" x14ac:dyDescent="0.25">
      <c r="B172" s="17"/>
    </row>
    <row r="173" spans="2:2" x14ac:dyDescent="0.25">
      <c r="B173" s="17"/>
    </row>
    <row r="174" spans="2:2" x14ac:dyDescent="0.25">
      <c r="B174" s="17"/>
    </row>
    <row r="175" spans="2:2" x14ac:dyDescent="0.25">
      <c r="B175" s="17"/>
    </row>
    <row r="176" spans="2:2" x14ac:dyDescent="0.25">
      <c r="B176" s="17"/>
    </row>
    <row r="177" spans="2:2" x14ac:dyDescent="0.25">
      <c r="B177" s="17"/>
    </row>
    <row r="178" spans="2:2" x14ac:dyDescent="0.25">
      <c r="B178" s="17"/>
    </row>
    <row r="179" spans="2:2" x14ac:dyDescent="0.25">
      <c r="B179" s="17"/>
    </row>
    <row r="180" spans="2:2" x14ac:dyDescent="0.25">
      <c r="B180" s="17"/>
    </row>
    <row r="181" spans="2:2" x14ac:dyDescent="0.25">
      <c r="B181" s="17"/>
    </row>
    <row r="182" spans="2:2" x14ac:dyDescent="0.25">
      <c r="B182" s="17"/>
    </row>
    <row r="183" spans="2:2" x14ac:dyDescent="0.25">
      <c r="B183" s="17"/>
    </row>
    <row r="184" spans="2:2" x14ac:dyDescent="0.25">
      <c r="B184" s="17"/>
    </row>
    <row r="185" spans="2:2" x14ac:dyDescent="0.25">
      <c r="B185" s="17"/>
    </row>
    <row r="186" spans="2:2" x14ac:dyDescent="0.25">
      <c r="B186" s="17"/>
    </row>
    <row r="187" spans="2:2" x14ac:dyDescent="0.25">
      <c r="B187" s="17"/>
    </row>
    <row r="188" spans="2:2" x14ac:dyDescent="0.25">
      <c r="B188" s="17"/>
    </row>
    <row r="189" spans="2:2" x14ac:dyDescent="0.25">
      <c r="B189" s="17"/>
    </row>
    <row r="190" spans="2:2" x14ac:dyDescent="0.25">
      <c r="B190" s="17"/>
    </row>
    <row r="191" spans="2:2" x14ac:dyDescent="0.25">
      <c r="B191" s="17"/>
    </row>
    <row r="192" spans="2:2" x14ac:dyDescent="0.25">
      <c r="B192" s="17"/>
    </row>
    <row r="193" spans="2:2" x14ac:dyDescent="0.25">
      <c r="B193" s="17"/>
    </row>
    <row r="194" spans="2:2" x14ac:dyDescent="0.25">
      <c r="B194" s="17"/>
    </row>
    <row r="195" spans="2:2" x14ac:dyDescent="0.25">
      <c r="B195" s="17"/>
    </row>
    <row r="196" spans="2:2" x14ac:dyDescent="0.25">
      <c r="B196" s="17"/>
    </row>
    <row r="197" spans="2:2" x14ac:dyDescent="0.25">
      <c r="B197" s="17"/>
    </row>
    <row r="198" spans="2:2" x14ac:dyDescent="0.25">
      <c r="B198" s="17"/>
    </row>
    <row r="199" spans="2:2" x14ac:dyDescent="0.25">
      <c r="B199" s="17"/>
    </row>
    <row r="200" spans="2:2" x14ac:dyDescent="0.25">
      <c r="B200" s="17"/>
    </row>
    <row r="201" spans="2:2" x14ac:dyDescent="0.25">
      <c r="B201" s="17"/>
    </row>
    <row r="202" spans="2:2" x14ac:dyDescent="0.25">
      <c r="B202" s="17"/>
    </row>
    <row r="203" spans="2:2" x14ac:dyDescent="0.25">
      <c r="B203" s="17"/>
    </row>
    <row r="204" spans="2:2" x14ac:dyDescent="0.25">
      <c r="B204" s="17"/>
    </row>
    <row r="205" spans="2:2" x14ac:dyDescent="0.25">
      <c r="B205" s="17"/>
    </row>
    <row r="206" spans="2:2" x14ac:dyDescent="0.25">
      <c r="B206" s="17"/>
    </row>
    <row r="207" spans="2:2" x14ac:dyDescent="0.25">
      <c r="B207" s="17"/>
    </row>
    <row r="208" spans="2:2" x14ac:dyDescent="0.25">
      <c r="B208" s="17"/>
    </row>
    <row r="209" spans="2:2" x14ac:dyDescent="0.25">
      <c r="B209" s="17"/>
    </row>
    <row r="210" spans="2:2" x14ac:dyDescent="0.25">
      <c r="B210" s="17"/>
    </row>
    <row r="211" spans="2:2" x14ac:dyDescent="0.25">
      <c r="B211" s="17"/>
    </row>
    <row r="212" spans="2:2" x14ac:dyDescent="0.25">
      <c r="B212" s="17"/>
    </row>
    <row r="213" spans="2:2" x14ac:dyDescent="0.25">
      <c r="B213" s="17"/>
    </row>
    <row r="214" spans="2:2" x14ac:dyDescent="0.25">
      <c r="B214" s="17"/>
    </row>
    <row r="215" spans="2:2" x14ac:dyDescent="0.25">
      <c r="B215" s="17"/>
    </row>
    <row r="216" spans="2:2" x14ac:dyDescent="0.25">
      <c r="B216" s="17"/>
    </row>
    <row r="217" spans="2:2" x14ac:dyDescent="0.25">
      <c r="B217" s="17"/>
    </row>
    <row r="218" spans="2:2" x14ac:dyDescent="0.25">
      <c r="B218" s="17"/>
    </row>
    <row r="219" spans="2:2" x14ac:dyDescent="0.25">
      <c r="B219" s="17"/>
    </row>
    <row r="220" spans="2:2" x14ac:dyDescent="0.25">
      <c r="B220" s="17"/>
    </row>
    <row r="221" spans="2:2" x14ac:dyDescent="0.25">
      <c r="B221" s="17"/>
    </row>
    <row r="222" spans="2:2" x14ac:dyDescent="0.25">
      <c r="B222" s="17"/>
    </row>
    <row r="223" spans="2:2" x14ac:dyDescent="0.25">
      <c r="B223" s="17"/>
    </row>
    <row r="224" spans="2:2" x14ac:dyDescent="0.25">
      <c r="B224" s="17"/>
    </row>
    <row r="225" spans="2:2" x14ac:dyDescent="0.25">
      <c r="B225" s="17"/>
    </row>
    <row r="226" spans="2:2" x14ac:dyDescent="0.25">
      <c r="B226" s="17"/>
    </row>
    <row r="227" spans="2:2" x14ac:dyDescent="0.25">
      <c r="B227" s="17"/>
    </row>
    <row r="228" spans="2:2" x14ac:dyDescent="0.25">
      <c r="B228" s="17"/>
    </row>
    <row r="229" spans="2:2" x14ac:dyDescent="0.25">
      <c r="B229" s="17"/>
    </row>
    <row r="230" spans="2:2" x14ac:dyDescent="0.25">
      <c r="B230" s="17"/>
    </row>
    <row r="231" spans="2:2" x14ac:dyDescent="0.25">
      <c r="B231" s="17"/>
    </row>
    <row r="232" spans="2:2" x14ac:dyDescent="0.25">
      <c r="B232" s="17"/>
    </row>
    <row r="233" spans="2:2" x14ac:dyDescent="0.25">
      <c r="B233" s="17"/>
    </row>
    <row r="234" spans="2:2" x14ac:dyDescent="0.25">
      <c r="B234" s="17"/>
    </row>
    <row r="235" spans="2:2" x14ac:dyDescent="0.25">
      <c r="B235" s="17"/>
    </row>
    <row r="236" spans="2:2" x14ac:dyDescent="0.25">
      <c r="B236" s="17"/>
    </row>
    <row r="237" spans="2:2" x14ac:dyDescent="0.25">
      <c r="B237" s="17"/>
    </row>
    <row r="238" spans="2:2" x14ac:dyDescent="0.25">
      <c r="B238" s="17"/>
    </row>
    <row r="239" spans="2:2" x14ac:dyDescent="0.25">
      <c r="B239" s="17"/>
    </row>
    <row r="240" spans="2:2" x14ac:dyDescent="0.25">
      <c r="B240" s="17"/>
    </row>
    <row r="241" spans="2:2" x14ac:dyDescent="0.25">
      <c r="B241" s="17"/>
    </row>
    <row r="242" spans="2:2" x14ac:dyDescent="0.25">
      <c r="B242" s="17"/>
    </row>
    <row r="243" spans="2:2" x14ac:dyDescent="0.25">
      <c r="B243" s="17"/>
    </row>
    <row r="244" spans="2:2" x14ac:dyDescent="0.25">
      <c r="B244" s="17"/>
    </row>
    <row r="245" spans="2:2" x14ac:dyDescent="0.25">
      <c r="B245" s="17"/>
    </row>
    <row r="246" spans="2:2" x14ac:dyDescent="0.25">
      <c r="B246" s="17"/>
    </row>
    <row r="247" spans="2:2" x14ac:dyDescent="0.25">
      <c r="B247" s="17"/>
    </row>
    <row r="248" spans="2:2" x14ac:dyDescent="0.25">
      <c r="B248" s="17"/>
    </row>
    <row r="249" spans="2:2" x14ac:dyDescent="0.25">
      <c r="B249" s="17"/>
    </row>
    <row r="250" spans="2:2" x14ac:dyDescent="0.25">
      <c r="B250" s="17"/>
    </row>
    <row r="251" spans="2:2" x14ac:dyDescent="0.25">
      <c r="B251" s="17"/>
    </row>
    <row r="252" spans="2:2" x14ac:dyDescent="0.25">
      <c r="B252" s="17"/>
    </row>
    <row r="253" spans="2:2" x14ac:dyDescent="0.25">
      <c r="B253" s="17"/>
    </row>
    <row r="254" spans="2:2" x14ac:dyDescent="0.25">
      <c r="B254" s="17"/>
    </row>
    <row r="255" spans="2:2" x14ac:dyDescent="0.25">
      <c r="B255" s="17"/>
    </row>
    <row r="256" spans="2:2" x14ac:dyDescent="0.25">
      <c r="B256" s="17"/>
    </row>
    <row r="257" spans="2:2" x14ac:dyDescent="0.25">
      <c r="B257" s="17"/>
    </row>
    <row r="258" spans="2:2" x14ac:dyDescent="0.25">
      <c r="B258" s="17"/>
    </row>
    <row r="259" spans="2:2" x14ac:dyDescent="0.25">
      <c r="B259" s="17"/>
    </row>
    <row r="260" spans="2:2" x14ac:dyDescent="0.25">
      <c r="B260" s="17"/>
    </row>
    <row r="261" spans="2:2" x14ac:dyDescent="0.25">
      <c r="B261" s="17"/>
    </row>
    <row r="262" spans="2:2" x14ac:dyDescent="0.25">
      <c r="B262" s="17"/>
    </row>
    <row r="263" spans="2:2" x14ac:dyDescent="0.25">
      <c r="B263" s="17"/>
    </row>
    <row r="264" spans="2:2" x14ac:dyDescent="0.25">
      <c r="B264" s="17"/>
    </row>
    <row r="265" spans="2:2" x14ac:dyDescent="0.25">
      <c r="B265" s="17"/>
    </row>
    <row r="266" spans="2:2" x14ac:dyDescent="0.25">
      <c r="B266" s="17"/>
    </row>
    <row r="267" spans="2:2" x14ac:dyDescent="0.25">
      <c r="B267" s="17"/>
    </row>
    <row r="268" spans="2:2" x14ac:dyDescent="0.25">
      <c r="B268" s="17"/>
    </row>
    <row r="269" spans="2:2" x14ac:dyDescent="0.25">
      <c r="B269" s="17"/>
    </row>
    <row r="270" spans="2:2" x14ac:dyDescent="0.25">
      <c r="B270" s="17"/>
    </row>
    <row r="271" spans="2:2" x14ac:dyDescent="0.25">
      <c r="B271" s="17"/>
    </row>
    <row r="272" spans="2:2" x14ac:dyDescent="0.25">
      <c r="B272" s="17"/>
    </row>
    <row r="273" spans="2:2" x14ac:dyDescent="0.25">
      <c r="B273" s="17"/>
    </row>
    <row r="274" spans="2:2" x14ac:dyDescent="0.25">
      <c r="B274" s="17"/>
    </row>
    <row r="275" spans="2:2" x14ac:dyDescent="0.25">
      <c r="B275" s="17"/>
    </row>
    <row r="276" spans="2:2" x14ac:dyDescent="0.25">
      <c r="B276" s="17"/>
    </row>
    <row r="277" spans="2:2" x14ac:dyDescent="0.25">
      <c r="B277" s="17"/>
    </row>
    <row r="278" spans="2:2" x14ac:dyDescent="0.25">
      <c r="B278" s="17"/>
    </row>
    <row r="279" spans="2:2" x14ac:dyDescent="0.25">
      <c r="B279" s="17"/>
    </row>
    <row r="280" spans="2:2" x14ac:dyDescent="0.25">
      <c r="B280" s="17"/>
    </row>
    <row r="281" spans="2:2" x14ac:dyDescent="0.25">
      <c r="B281" s="17"/>
    </row>
    <row r="282" spans="2:2" x14ac:dyDescent="0.25">
      <c r="B282" s="17"/>
    </row>
    <row r="283" spans="2:2" x14ac:dyDescent="0.25">
      <c r="B283" s="17"/>
    </row>
    <row r="284" spans="2:2" x14ac:dyDescent="0.25">
      <c r="B284" s="17"/>
    </row>
    <row r="285" spans="2:2" x14ac:dyDescent="0.25">
      <c r="B285" s="17"/>
    </row>
    <row r="286" spans="2:2" x14ac:dyDescent="0.25">
      <c r="B286" s="17"/>
    </row>
    <row r="287" spans="2:2" x14ac:dyDescent="0.25">
      <c r="B287" s="17"/>
    </row>
    <row r="288" spans="2:2" x14ac:dyDescent="0.25">
      <c r="B288" s="17"/>
    </row>
    <row r="289" spans="2:2" x14ac:dyDescent="0.25">
      <c r="B289" s="17"/>
    </row>
    <row r="290" spans="2:2" x14ac:dyDescent="0.25">
      <c r="B290" s="17"/>
    </row>
    <row r="291" spans="2:2" x14ac:dyDescent="0.25">
      <c r="B291" s="17"/>
    </row>
    <row r="292" spans="2:2" x14ac:dyDescent="0.25">
      <c r="B292" s="17"/>
    </row>
    <row r="293" spans="2:2" x14ac:dyDescent="0.25">
      <c r="B293" s="17"/>
    </row>
    <row r="294" spans="2:2" x14ac:dyDescent="0.25">
      <c r="B294" s="17"/>
    </row>
    <row r="295" spans="2:2" x14ac:dyDescent="0.25">
      <c r="B295" s="17"/>
    </row>
    <row r="296" spans="2:2" x14ac:dyDescent="0.25">
      <c r="B296" s="17"/>
    </row>
    <row r="297" spans="2:2" x14ac:dyDescent="0.25">
      <c r="B297" s="17"/>
    </row>
    <row r="298" spans="2:2" x14ac:dyDescent="0.25">
      <c r="B298" s="17"/>
    </row>
    <row r="299" spans="2:2" x14ac:dyDescent="0.25">
      <c r="B299" s="17"/>
    </row>
    <row r="300" spans="2:2" x14ac:dyDescent="0.25">
      <c r="B300" s="17"/>
    </row>
    <row r="301" spans="2:2" x14ac:dyDescent="0.25">
      <c r="B301" s="17"/>
    </row>
    <row r="302" spans="2:2" x14ac:dyDescent="0.25">
      <c r="B302" s="17"/>
    </row>
    <row r="303" spans="2:2" x14ac:dyDescent="0.25">
      <c r="B303" s="17"/>
    </row>
    <row r="304" spans="2:2" x14ac:dyDescent="0.25">
      <c r="B304" s="17"/>
    </row>
    <row r="305" spans="2:2" x14ac:dyDescent="0.25">
      <c r="B305" s="17"/>
    </row>
    <row r="306" spans="2:2" x14ac:dyDescent="0.25">
      <c r="B306" s="17"/>
    </row>
    <row r="307" spans="2:2" x14ac:dyDescent="0.25">
      <c r="B307" s="17"/>
    </row>
    <row r="308" spans="2:2" x14ac:dyDescent="0.25">
      <c r="B308" s="17"/>
    </row>
    <row r="309" spans="2:2" x14ac:dyDescent="0.25">
      <c r="B309" s="17"/>
    </row>
    <row r="310" spans="2:2" x14ac:dyDescent="0.25">
      <c r="B310" s="17"/>
    </row>
    <row r="311" spans="2:2" x14ac:dyDescent="0.25">
      <c r="B311" s="17"/>
    </row>
    <row r="312" spans="2:2" x14ac:dyDescent="0.25">
      <c r="B312" s="17"/>
    </row>
    <row r="313" spans="2:2" x14ac:dyDescent="0.25">
      <c r="B313" s="17"/>
    </row>
    <row r="314" spans="2:2" x14ac:dyDescent="0.25">
      <c r="B314" s="17"/>
    </row>
    <row r="315" spans="2:2" x14ac:dyDescent="0.25">
      <c r="B315" s="17"/>
    </row>
    <row r="316" spans="2:2" x14ac:dyDescent="0.25">
      <c r="B316" s="17"/>
    </row>
    <row r="317" spans="2:2" x14ac:dyDescent="0.25">
      <c r="B317" s="17"/>
    </row>
    <row r="318" spans="2:2" x14ac:dyDescent="0.25">
      <c r="B318" s="17"/>
    </row>
    <row r="319" spans="2:2" x14ac:dyDescent="0.25">
      <c r="B319" s="17"/>
    </row>
    <row r="320" spans="2:2" x14ac:dyDescent="0.25">
      <c r="B320" s="17"/>
    </row>
    <row r="321" spans="2:2" x14ac:dyDescent="0.25">
      <c r="B321" s="17"/>
    </row>
    <row r="322" spans="2:2" x14ac:dyDescent="0.25">
      <c r="B322" s="17"/>
    </row>
    <row r="323" spans="2:2" x14ac:dyDescent="0.25">
      <c r="B323" s="17"/>
    </row>
    <row r="324" spans="2:2" x14ac:dyDescent="0.25">
      <c r="B324" s="17"/>
    </row>
    <row r="325" spans="2:2" x14ac:dyDescent="0.25">
      <c r="B325" s="17"/>
    </row>
    <row r="326" spans="2:2" x14ac:dyDescent="0.25">
      <c r="B326" s="17"/>
    </row>
    <row r="327" spans="2:2" x14ac:dyDescent="0.25">
      <c r="B327" s="17"/>
    </row>
    <row r="328" spans="2:2" x14ac:dyDescent="0.25">
      <c r="B328" s="17"/>
    </row>
    <row r="329" spans="2:2" x14ac:dyDescent="0.25">
      <c r="B329" s="17"/>
    </row>
    <row r="330" spans="2:2" x14ac:dyDescent="0.25">
      <c r="B330" s="17"/>
    </row>
    <row r="331" spans="2:2" x14ac:dyDescent="0.25">
      <c r="B331" s="17"/>
    </row>
    <row r="332" spans="2:2" x14ac:dyDescent="0.25">
      <c r="B332" s="17"/>
    </row>
    <row r="333" spans="2:2" x14ac:dyDescent="0.25">
      <c r="B333" s="17"/>
    </row>
    <row r="334" spans="2:2" x14ac:dyDescent="0.25">
      <c r="B334" s="17"/>
    </row>
    <row r="335" spans="2:2" x14ac:dyDescent="0.25">
      <c r="B335" s="17"/>
    </row>
    <row r="336" spans="2:2" x14ac:dyDescent="0.25">
      <c r="B336" s="17"/>
    </row>
    <row r="337" spans="2:2" x14ac:dyDescent="0.25">
      <c r="B337" s="17"/>
    </row>
    <row r="338" spans="2:2" x14ac:dyDescent="0.25">
      <c r="B338" s="17"/>
    </row>
    <row r="339" spans="2:2" x14ac:dyDescent="0.25">
      <c r="B339" s="17"/>
    </row>
    <row r="340" spans="2:2" x14ac:dyDescent="0.25">
      <c r="B340" s="17"/>
    </row>
    <row r="341" spans="2:2" x14ac:dyDescent="0.25">
      <c r="B341" s="17"/>
    </row>
    <row r="342" spans="2:2" x14ac:dyDescent="0.25">
      <c r="B342" s="17"/>
    </row>
    <row r="343" spans="2:2" x14ac:dyDescent="0.25">
      <c r="B343" s="17"/>
    </row>
    <row r="344" spans="2:2" x14ac:dyDescent="0.25">
      <c r="B344" s="17"/>
    </row>
    <row r="345" spans="2:2" x14ac:dyDescent="0.25">
      <c r="B345" s="17"/>
    </row>
    <row r="346" spans="2:2" x14ac:dyDescent="0.25">
      <c r="B346" s="17"/>
    </row>
    <row r="347" spans="2:2" x14ac:dyDescent="0.25">
      <c r="B347" s="17"/>
    </row>
    <row r="348" spans="2:2" x14ac:dyDescent="0.25">
      <c r="B348" s="17"/>
    </row>
    <row r="349" spans="2:2" x14ac:dyDescent="0.25">
      <c r="B349" s="17"/>
    </row>
    <row r="350" spans="2:2" x14ac:dyDescent="0.25">
      <c r="B350" s="17"/>
    </row>
    <row r="351" spans="2:2" x14ac:dyDescent="0.25">
      <c r="B351" s="17"/>
    </row>
    <row r="352" spans="2:2" x14ac:dyDescent="0.25">
      <c r="B352" s="17"/>
    </row>
    <row r="353" spans="2:2" x14ac:dyDescent="0.25">
      <c r="B353" s="17"/>
    </row>
    <row r="354" spans="2:2" x14ac:dyDescent="0.25">
      <c r="B354" s="17"/>
    </row>
    <row r="355" spans="2:2" x14ac:dyDescent="0.25">
      <c r="B355" s="17"/>
    </row>
    <row r="356" spans="2:2" x14ac:dyDescent="0.25">
      <c r="B356" s="17"/>
    </row>
    <row r="357" spans="2:2" x14ac:dyDescent="0.25">
      <c r="B357" s="17"/>
    </row>
    <row r="358" spans="2:2" x14ac:dyDescent="0.25">
      <c r="B358" s="17"/>
    </row>
    <row r="359" spans="2:2" x14ac:dyDescent="0.25">
      <c r="B359" s="17"/>
    </row>
    <row r="360" spans="2:2" x14ac:dyDescent="0.25">
      <c r="B360" s="17"/>
    </row>
    <row r="361" spans="2:2" x14ac:dyDescent="0.25">
      <c r="B361" s="17"/>
    </row>
    <row r="362" spans="2:2" x14ac:dyDescent="0.25">
      <c r="B362" s="17"/>
    </row>
    <row r="363" spans="2:2" x14ac:dyDescent="0.25">
      <c r="B363" s="17"/>
    </row>
    <row r="364" spans="2:2" x14ac:dyDescent="0.25">
      <c r="B364" s="17"/>
    </row>
    <row r="365" spans="2:2" x14ac:dyDescent="0.25">
      <c r="B365" s="17"/>
    </row>
    <row r="366" spans="2:2" x14ac:dyDescent="0.25">
      <c r="B366" s="17"/>
    </row>
    <row r="367" spans="2:2" x14ac:dyDescent="0.25">
      <c r="B367" s="17"/>
    </row>
    <row r="368" spans="2:2" x14ac:dyDescent="0.25">
      <c r="B368" s="17"/>
    </row>
    <row r="369" spans="2:2" x14ac:dyDescent="0.25">
      <c r="B369" s="17"/>
    </row>
    <row r="370" spans="2:2" x14ac:dyDescent="0.25">
      <c r="B370" s="17"/>
    </row>
    <row r="371" spans="2:2" x14ac:dyDescent="0.25">
      <c r="B371" s="17"/>
    </row>
    <row r="372" spans="2:2" x14ac:dyDescent="0.25">
      <c r="B372" s="17"/>
    </row>
    <row r="373" spans="2:2" x14ac:dyDescent="0.25">
      <c r="B373" s="17"/>
    </row>
    <row r="374" spans="2:2" x14ac:dyDescent="0.25">
      <c r="B374" s="17"/>
    </row>
    <row r="375" spans="2:2" x14ac:dyDescent="0.25">
      <c r="B375" s="17"/>
    </row>
    <row r="376" spans="2:2" x14ac:dyDescent="0.25">
      <c r="B376" s="17"/>
    </row>
    <row r="377" spans="2:2" x14ac:dyDescent="0.25">
      <c r="B377" s="17"/>
    </row>
    <row r="378" spans="2:2" x14ac:dyDescent="0.25">
      <c r="B378" s="17"/>
    </row>
    <row r="379" spans="2:2" x14ac:dyDescent="0.25">
      <c r="B379" s="17"/>
    </row>
    <row r="380" spans="2:2" x14ac:dyDescent="0.25">
      <c r="B380" s="17"/>
    </row>
    <row r="381" spans="2:2" x14ac:dyDescent="0.25">
      <c r="B381" s="17"/>
    </row>
    <row r="382" spans="2:2" x14ac:dyDescent="0.25">
      <c r="B382" s="17"/>
    </row>
    <row r="383" spans="2:2" x14ac:dyDescent="0.25">
      <c r="B383" s="17"/>
    </row>
    <row r="384" spans="2:2" x14ac:dyDescent="0.25">
      <c r="B384" s="17"/>
    </row>
    <row r="385" spans="2:2" x14ac:dyDescent="0.25">
      <c r="B385" s="17"/>
    </row>
    <row r="386" spans="2:2" x14ac:dyDescent="0.25">
      <c r="B386" s="17"/>
    </row>
    <row r="387" spans="2:2" x14ac:dyDescent="0.25">
      <c r="B387" s="17"/>
    </row>
    <row r="388" spans="2:2" x14ac:dyDescent="0.25">
      <c r="B388" s="17"/>
    </row>
    <row r="389" spans="2:2" x14ac:dyDescent="0.25">
      <c r="B389" s="17"/>
    </row>
    <row r="390" spans="2:2" x14ac:dyDescent="0.25">
      <c r="B390" s="17"/>
    </row>
    <row r="391" spans="2:2" x14ac:dyDescent="0.25">
      <c r="B391" s="17"/>
    </row>
    <row r="392" spans="2:2" x14ac:dyDescent="0.25">
      <c r="B392" s="17"/>
    </row>
    <row r="393" spans="2:2" x14ac:dyDescent="0.25">
      <c r="B393" s="17"/>
    </row>
    <row r="394" spans="2:2" x14ac:dyDescent="0.25">
      <c r="B394" s="17"/>
    </row>
    <row r="395" spans="2:2" x14ac:dyDescent="0.25">
      <c r="B395" s="17"/>
    </row>
    <row r="396" spans="2:2" x14ac:dyDescent="0.25">
      <c r="B396" s="17"/>
    </row>
    <row r="397" spans="2:2" x14ac:dyDescent="0.25">
      <c r="B397" s="17"/>
    </row>
    <row r="398" spans="2:2" x14ac:dyDescent="0.25">
      <c r="B398" s="17"/>
    </row>
    <row r="399" spans="2:2" x14ac:dyDescent="0.25">
      <c r="B399" s="17"/>
    </row>
    <row r="400" spans="2:2" x14ac:dyDescent="0.25">
      <c r="B400" s="17"/>
    </row>
    <row r="401" spans="2:2" x14ac:dyDescent="0.25">
      <c r="B401" s="17"/>
    </row>
    <row r="402" spans="2:2" x14ac:dyDescent="0.25">
      <c r="B402" s="17"/>
    </row>
    <row r="403" spans="2:2" x14ac:dyDescent="0.25">
      <c r="B403" s="17"/>
    </row>
    <row r="404" spans="2:2" x14ac:dyDescent="0.25">
      <c r="B404" s="17"/>
    </row>
    <row r="405" spans="2:2" x14ac:dyDescent="0.25">
      <c r="B405" s="17"/>
    </row>
    <row r="406" spans="2:2" x14ac:dyDescent="0.25">
      <c r="B406" s="17"/>
    </row>
    <row r="407" spans="2:2" x14ac:dyDescent="0.25">
      <c r="B407" s="17"/>
    </row>
    <row r="408" spans="2:2" x14ac:dyDescent="0.25">
      <c r="B408" s="17"/>
    </row>
    <row r="409" spans="2:2" x14ac:dyDescent="0.25">
      <c r="B409" s="17"/>
    </row>
    <row r="410" spans="2:2" x14ac:dyDescent="0.25">
      <c r="B410" s="17"/>
    </row>
    <row r="411" spans="2:2" x14ac:dyDescent="0.25">
      <c r="B411" s="17"/>
    </row>
    <row r="412" spans="2:2" x14ac:dyDescent="0.25">
      <c r="B412" s="17"/>
    </row>
    <row r="413" spans="2:2" x14ac:dyDescent="0.25">
      <c r="B413" s="17"/>
    </row>
    <row r="414" spans="2:2" x14ac:dyDescent="0.25">
      <c r="B414" s="17"/>
    </row>
    <row r="415" spans="2:2" x14ac:dyDescent="0.25">
      <c r="B415" s="17"/>
    </row>
    <row r="416" spans="2:2" x14ac:dyDescent="0.25">
      <c r="B416" s="17"/>
    </row>
  </sheetData>
  <mergeCells count="5">
    <mergeCell ref="G1:K1"/>
    <mergeCell ref="G2:K2"/>
    <mergeCell ref="G3:K3"/>
    <mergeCell ref="G4:K4"/>
    <mergeCell ref="G5:K5"/>
  </mergeCells>
  <pageMargins left="0.7" right="0.7" top="0.75" bottom="0.75" header="0.3" footer="0.3"/>
  <pageSetup scale="61" orientation="landscape" r:id="rId1"/>
  <headerFooter scaleWithDoc="0" alignWithMargins="0">
    <oddHeader>&amp;RPage &amp;P of &amp;N</oddHeader>
    <oddFooter>&amp;LElectronic Tab Name:&amp;A</oddFooter>
  </headerFooter>
  <rowBreaks count="2" manualBreakCount="2">
    <brk id="50" max="16383" man="1"/>
    <brk id="90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3"/>
  <sheetViews>
    <sheetView tabSelected="1" view="pageBreakPreview" zoomScale="60" zoomScaleNormal="100" workbookViewId="0">
      <selection activeCell="B50" sqref="B50"/>
    </sheetView>
  </sheetViews>
  <sheetFormatPr defaultRowHeight="15" x14ac:dyDescent="0.25"/>
  <cols>
    <col min="2" max="2" width="28.140625" bestFit="1" customWidth="1"/>
    <col min="3" max="3" width="8" bestFit="1" customWidth="1"/>
    <col min="4" max="4" width="10.28515625" bestFit="1" customWidth="1"/>
    <col min="5" max="5" width="11" bestFit="1" customWidth="1"/>
    <col min="6" max="6" width="7.5703125" bestFit="1" customWidth="1"/>
    <col min="7" max="7" width="7.42578125" bestFit="1" customWidth="1"/>
    <col min="9" max="9" width="28.140625" bestFit="1" customWidth="1"/>
    <col min="10" max="10" width="12" bestFit="1" customWidth="1"/>
    <col min="11" max="11" width="16.7109375" bestFit="1" customWidth="1"/>
    <col min="12" max="12" width="11" bestFit="1" customWidth="1"/>
    <col min="13" max="13" width="8" bestFit="1" customWidth="1"/>
    <col min="14" max="14" width="7.42578125" bestFit="1" customWidth="1"/>
  </cols>
  <sheetData>
    <row r="1" spans="1:15" ht="15.75" x14ac:dyDescent="0.25">
      <c r="E1" s="37" t="s">
        <v>115</v>
      </c>
      <c r="F1" s="37"/>
      <c r="G1" s="37"/>
      <c r="H1" s="37"/>
      <c r="I1" s="37"/>
    </row>
    <row r="2" spans="1:15" ht="15.75" x14ac:dyDescent="0.25">
      <c r="E2" s="37" t="s">
        <v>116</v>
      </c>
      <c r="F2" s="37"/>
      <c r="G2" s="37"/>
      <c r="H2" s="37"/>
      <c r="I2" s="37"/>
    </row>
    <row r="3" spans="1:15" ht="15.75" x14ac:dyDescent="0.25">
      <c r="E3" s="37" t="s">
        <v>149</v>
      </c>
      <c r="F3" s="37"/>
      <c r="G3" s="37"/>
      <c r="H3" s="37"/>
      <c r="I3" s="37"/>
    </row>
    <row r="4" spans="1:15" ht="15.75" x14ac:dyDescent="0.25">
      <c r="E4" s="37" t="s">
        <v>133</v>
      </c>
      <c r="F4" s="37"/>
      <c r="G4" s="37"/>
      <c r="H4" s="37"/>
      <c r="I4" s="37"/>
    </row>
    <row r="5" spans="1:15" ht="15.75" x14ac:dyDescent="0.25">
      <c r="E5" s="38" t="s">
        <v>118</v>
      </c>
      <c r="F5" s="38"/>
      <c r="G5" s="38"/>
      <c r="H5" s="38"/>
      <c r="I5" s="38"/>
    </row>
    <row r="7" spans="1:15" x14ac:dyDescent="0.25">
      <c r="A7" s="12" t="s">
        <v>114</v>
      </c>
      <c r="B7" s="12" t="s">
        <v>88</v>
      </c>
      <c r="C7" s="12" t="s">
        <v>89</v>
      </c>
      <c r="D7" s="12" t="s">
        <v>90</v>
      </c>
      <c r="E7" s="12" t="s">
        <v>91</v>
      </c>
      <c r="F7" s="12" t="s">
        <v>92</v>
      </c>
      <c r="G7" s="12" t="s">
        <v>93</v>
      </c>
      <c r="H7" s="12" t="s">
        <v>94</v>
      </c>
      <c r="I7" s="12" t="s">
        <v>95</v>
      </c>
      <c r="J7" s="12" t="s">
        <v>96</v>
      </c>
      <c r="K7" s="12" t="s">
        <v>97</v>
      </c>
      <c r="L7" s="12" t="s">
        <v>48</v>
      </c>
      <c r="M7" s="12" t="s">
        <v>98</v>
      </c>
      <c r="N7" s="12" t="s">
        <v>99</v>
      </c>
      <c r="O7" s="12"/>
    </row>
    <row r="8" spans="1:15" x14ac:dyDescent="0.25">
      <c r="A8" s="12"/>
      <c r="I8" t="s">
        <v>82</v>
      </c>
    </row>
    <row r="9" spans="1:15" x14ac:dyDescent="0.25">
      <c r="A9" s="12">
        <v>1</v>
      </c>
      <c r="B9" s="3" t="s">
        <v>16</v>
      </c>
      <c r="C9" s="4">
        <v>120</v>
      </c>
      <c r="I9" s="3" t="s">
        <v>16</v>
      </c>
      <c r="J9" s="4">
        <v>120</v>
      </c>
    </row>
    <row r="10" spans="1:15" x14ac:dyDescent="0.25">
      <c r="A10" s="12">
        <f>A9+1</f>
        <v>2</v>
      </c>
      <c r="B10" s="3" t="s">
        <v>17</v>
      </c>
      <c r="C10" s="4">
        <v>120</v>
      </c>
      <c r="I10" s="3" t="s">
        <v>17</v>
      </c>
      <c r="J10" s="4">
        <v>120</v>
      </c>
    </row>
    <row r="11" spans="1:15" x14ac:dyDescent="0.25">
      <c r="A11" s="12">
        <f t="shared" ref="A11:A36" si="0">A10+1</f>
        <v>3</v>
      </c>
      <c r="B11" s="39" t="s">
        <v>18</v>
      </c>
      <c r="C11" s="39"/>
      <c r="D11" s="39"/>
      <c r="E11" s="39"/>
      <c r="F11" s="39"/>
      <c r="G11" s="39"/>
      <c r="I11" s="39" t="s">
        <v>18</v>
      </c>
      <c r="J11" s="39"/>
      <c r="K11" s="39"/>
      <c r="L11" s="39"/>
      <c r="M11" s="39"/>
      <c r="N11" s="39"/>
    </row>
    <row r="12" spans="1:15" x14ac:dyDescent="0.25">
      <c r="A12" s="12">
        <f t="shared" si="0"/>
        <v>4</v>
      </c>
      <c r="B12" s="40" t="s">
        <v>19</v>
      </c>
      <c r="C12" s="41" t="s">
        <v>20</v>
      </c>
      <c r="D12" s="5" t="s">
        <v>21</v>
      </c>
      <c r="E12" s="5" t="s">
        <v>22</v>
      </c>
      <c r="F12" s="41" t="s">
        <v>23</v>
      </c>
      <c r="G12" s="41" t="s">
        <v>24</v>
      </c>
      <c r="I12" s="40" t="s">
        <v>19</v>
      </c>
      <c r="J12" s="41" t="s">
        <v>20</v>
      </c>
      <c r="K12" s="5" t="s">
        <v>21</v>
      </c>
      <c r="L12" s="5" t="s">
        <v>22</v>
      </c>
      <c r="M12" s="41" t="s">
        <v>23</v>
      </c>
      <c r="N12" s="41" t="s">
        <v>24</v>
      </c>
    </row>
    <row r="13" spans="1:15" x14ac:dyDescent="0.25">
      <c r="A13" s="12">
        <f t="shared" si="0"/>
        <v>5</v>
      </c>
      <c r="B13" s="40"/>
      <c r="C13" s="41"/>
      <c r="D13" s="5" t="s">
        <v>25</v>
      </c>
      <c r="E13" s="5" t="s">
        <v>26</v>
      </c>
      <c r="F13" s="41"/>
      <c r="G13" s="41"/>
      <c r="I13" s="40"/>
      <c r="J13" s="41"/>
      <c r="K13" s="5" t="s">
        <v>25</v>
      </c>
      <c r="L13" s="5" t="s">
        <v>26</v>
      </c>
      <c r="M13" s="41"/>
      <c r="N13" s="41"/>
    </row>
    <row r="14" spans="1:15" x14ac:dyDescent="0.25">
      <c r="A14" s="12">
        <f t="shared" si="0"/>
        <v>6</v>
      </c>
      <c r="B14" s="3" t="s">
        <v>27</v>
      </c>
      <c r="C14" s="4">
        <v>13</v>
      </c>
      <c r="D14" s="4">
        <v>216.20249000000001</v>
      </c>
      <c r="E14" s="4">
        <v>16.630960000000002</v>
      </c>
      <c r="F14" s="4">
        <v>892.26</v>
      </c>
      <c r="G14" s="4" t="s">
        <v>28</v>
      </c>
      <c r="I14" s="3" t="s">
        <v>27</v>
      </c>
      <c r="J14" s="4">
        <v>9</v>
      </c>
      <c r="K14" s="4">
        <v>216.07151999999999</v>
      </c>
      <c r="L14" s="4">
        <v>24.007950000000001</v>
      </c>
      <c r="M14" s="4">
        <v>1253.54</v>
      </c>
      <c r="N14" s="4" t="s">
        <v>28</v>
      </c>
    </row>
    <row r="15" spans="1:15" x14ac:dyDescent="0.25">
      <c r="A15" s="12">
        <f t="shared" si="0"/>
        <v>7</v>
      </c>
      <c r="B15" s="3" t="s">
        <v>29</v>
      </c>
      <c r="C15" s="4">
        <v>106</v>
      </c>
      <c r="D15" s="4">
        <v>1.97576</v>
      </c>
      <c r="E15" s="4">
        <v>1.864E-2</v>
      </c>
      <c r="F15" s="4"/>
      <c r="G15" s="4"/>
      <c r="I15" s="3" t="s">
        <v>29</v>
      </c>
      <c r="J15" s="4">
        <v>110</v>
      </c>
      <c r="K15" s="4">
        <v>2.1067300000000002</v>
      </c>
      <c r="L15" s="4">
        <v>1.915E-2</v>
      </c>
      <c r="M15" s="4"/>
      <c r="N15" s="4"/>
    </row>
    <row r="16" spans="1:15" x14ac:dyDescent="0.25">
      <c r="A16" s="12">
        <f t="shared" si="0"/>
        <v>8</v>
      </c>
      <c r="B16" s="3" t="s">
        <v>30</v>
      </c>
      <c r="C16" s="4">
        <v>119</v>
      </c>
      <c r="D16" s="4">
        <v>218.17824999999999</v>
      </c>
      <c r="E16" s="4"/>
      <c r="F16" s="4"/>
      <c r="G16" s="4"/>
      <c r="I16" s="3" t="s">
        <v>30</v>
      </c>
      <c r="J16" s="4">
        <v>119</v>
      </c>
      <c r="K16" s="4">
        <v>218.17824999999999</v>
      </c>
      <c r="L16" s="4"/>
      <c r="M16" s="4"/>
      <c r="N16" s="4"/>
    </row>
    <row r="17" spans="1:14" x14ac:dyDescent="0.25">
      <c r="A17" s="12">
        <f t="shared" si="0"/>
        <v>9</v>
      </c>
      <c r="B17" s="3" t="s">
        <v>31</v>
      </c>
      <c r="C17" s="4">
        <v>0.13653000000000001</v>
      </c>
      <c r="D17" s="3" t="s">
        <v>32</v>
      </c>
      <c r="E17" s="4">
        <v>0.9909</v>
      </c>
      <c r="I17" s="3" t="s">
        <v>31</v>
      </c>
      <c r="J17" s="4">
        <v>0.13839000000000001</v>
      </c>
      <c r="K17" s="3" t="s">
        <v>32</v>
      </c>
      <c r="L17" s="4">
        <v>0.99029999999999996</v>
      </c>
    </row>
    <row r="18" spans="1:14" x14ac:dyDescent="0.25">
      <c r="A18" s="12">
        <f t="shared" si="0"/>
        <v>10</v>
      </c>
      <c r="B18" s="3" t="s">
        <v>33</v>
      </c>
      <c r="C18" s="4">
        <v>1.7231099999999999</v>
      </c>
      <c r="D18" s="3" t="s">
        <v>34</v>
      </c>
      <c r="E18" s="4">
        <v>0.98980000000000001</v>
      </c>
      <c r="I18" s="3" t="s">
        <v>33</v>
      </c>
      <c r="J18" s="4">
        <v>1.7231099999999999</v>
      </c>
      <c r="K18" s="3" t="s">
        <v>34</v>
      </c>
      <c r="L18" s="4">
        <v>0.98960000000000004</v>
      </c>
    </row>
    <row r="19" spans="1:14" x14ac:dyDescent="0.25">
      <c r="A19" s="12">
        <f t="shared" si="0"/>
        <v>11</v>
      </c>
      <c r="B19" s="3" t="s">
        <v>35</v>
      </c>
      <c r="C19" s="4">
        <v>7.9231800000000003</v>
      </c>
      <c r="D19" s="3"/>
      <c r="E19" s="4"/>
      <c r="I19" s="3" t="s">
        <v>35</v>
      </c>
      <c r="J19" s="4">
        <v>8.0314499999999995</v>
      </c>
      <c r="K19" s="3"/>
      <c r="L19" s="4"/>
    </row>
    <row r="20" spans="1:14" x14ac:dyDescent="0.25">
      <c r="A20" s="12">
        <f t="shared" si="0"/>
        <v>12</v>
      </c>
      <c r="B20" s="39" t="s">
        <v>36</v>
      </c>
      <c r="C20" s="39"/>
      <c r="D20" s="39"/>
      <c r="E20" s="39"/>
      <c r="F20" s="39"/>
      <c r="G20" s="39"/>
      <c r="I20" s="39" t="s">
        <v>36</v>
      </c>
      <c r="J20" s="39"/>
      <c r="K20" s="39"/>
      <c r="L20" s="39"/>
      <c r="M20" s="39"/>
      <c r="N20" s="39"/>
    </row>
    <row r="21" spans="1:14" x14ac:dyDescent="0.25">
      <c r="A21" s="12">
        <f t="shared" si="0"/>
        <v>13</v>
      </c>
      <c r="B21" s="40" t="s">
        <v>37</v>
      </c>
      <c r="C21" s="41" t="s">
        <v>20</v>
      </c>
      <c r="D21" s="5" t="s">
        <v>38</v>
      </c>
      <c r="E21" s="5" t="s">
        <v>39</v>
      </c>
      <c r="F21" s="41" t="s">
        <v>40</v>
      </c>
      <c r="G21" s="41" t="s">
        <v>41</v>
      </c>
      <c r="I21" s="40" t="s">
        <v>37</v>
      </c>
      <c r="J21" s="41" t="s">
        <v>20</v>
      </c>
      <c r="K21" s="5" t="s">
        <v>38</v>
      </c>
      <c r="L21" s="5" t="s">
        <v>39</v>
      </c>
      <c r="M21" s="41" t="s">
        <v>40</v>
      </c>
      <c r="N21" s="41" t="s">
        <v>41</v>
      </c>
    </row>
    <row r="22" spans="1:14" x14ac:dyDescent="0.25">
      <c r="A22" s="12">
        <f t="shared" si="0"/>
        <v>14</v>
      </c>
      <c r="B22" s="40"/>
      <c r="C22" s="41"/>
      <c r="D22" s="5" t="s">
        <v>42</v>
      </c>
      <c r="E22" s="5" t="s">
        <v>29</v>
      </c>
      <c r="F22" s="41"/>
      <c r="G22" s="41"/>
      <c r="I22" s="40"/>
      <c r="J22" s="41"/>
      <c r="K22" s="5" t="s">
        <v>42</v>
      </c>
      <c r="L22" s="5" t="s">
        <v>29</v>
      </c>
      <c r="M22" s="41"/>
      <c r="N22" s="41"/>
    </row>
    <row r="23" spans="1:14" x14ac:dyDescent="0.25">
      <c r="A23" s="12">
        <f t="shared" si="0"/>
        <v>15</v>
      </c>
      <c r="B23" s="3" t="s">
        <v>43</v>
      </c>
      <c r="C23" s="4">
        <v>1</v>
      </c>
      <c r="D23" s="4">
        <v>0.33200000000000002</v>
      </c>
      <c r="E23" s="4">
        <v>6.0539999999999997E-2</v>
      </c>
      <c r="F23" s="4">
        <v>5.48</v>
      </c>
      <c r="G23" s="4" t="s">
        <v>28</v>
      </c>
      <c r="I23" s="3" t="s">
        <v>43</v>
      </c>
      <c r="J23" s="4">
        <v>1</v>
      </c>
      <c r="K23" s="4">
        <v>0.34168999999999999</v>
      </c>
      <c r="L23" s="4">
        <v>3.329E-2</v>
      </c>
      <c r="M23" s="4">
        <v>10.26</v>
      </c>
      <c r="N23" s="4" t="s">
        <v>28</v>
      </c>
    </row>
    <row r="24" spans="1:14" x14ac:dyDescent="0.25">
      <c r="A24" s="12">
        <f t="shared" si="0"/>
        <v>16</v>
      </c>
      <c r="B24" s="3" t="s">
        <v>2</v>
      </c>
      <c r="C24" s="4">
        <v>1</v>
      </c>
      <c r="D24" s="4">
        <v>1.75E-3</v>
      </c>
      <c r="E24" s="4">
        <v>4.1103999999999999E-4</v>
      </c>
      <c r="F24" s="4">
        <v>4.26</v>
      </c>
      <c r="G24" s="4" t="s">
        <v>28</v>
      </c>
      <c r="I24" s="3" t="s">
        <v>2</v>
      </c>
      <c r="J24" s="4">
        <v>1</v>
      </c>
      <c r="K24" s="4">
        <v>1.65E-3</v>
      </c>
      <c r="L24" s="4">
        <v>3.7638999999999999E-4</v>
      </c>
      <c r="M24" s="4">
        <v>4.38</v>
      </c>
      <c r="N24" s="4" t="s">
        <v>28</v>
      </c>
    </row>
    <row r="25" spans="1:14" x14ac:dyDescent="0.25">
      <c r="A25" s="12">
        <f t="shared" si="0"/>
        <v>17</v>
      </c>
      <c r="B25" s="3" t="s">
        <v>3</v>
      </c>
      <c r="C25" s="4">
        <v>1</v>
      </c>
      <c r="D25" s="4">
        <v>0.12266000000000001</v>
      </c>
      <c r="E25" s="4">
        <v>2.2300000000000002E-3</v>
      </c>
      <c r="F25" s="4">
        <v>54.93</v>
      </c>
      <c r="G25" s="4" t="s">
        <v>28</v>
      </c>
      <c r="I25" s="3" t="s">
        <v>3</v>
      </c>
      <c r="J25" s="4">
        <v>1</v>
      </c>
      <c r="K25" s="4">
        <v>0.12250999999999999</v>
      </c>
      <c r="L25" s="4">
        <v>1.7099999999999999E-3</v>
      </c>
      <c r="M25" s="4">
        <v>71.5</v>
      </c>
      <c r="N25" s="4" t="s">
        <v>28</v>
      </c>
    </row>
    <row r="26" spans="1:14" x14ac:dyDescent="0.25">
      <c r="A26" s="12">
        <f t="shared" si="0"/>
        <v>18</v>
      </c>
      <c r="B26" s="3" t="s">
        <v>4</v>
      </c>
      <c r="C26" s="4">
        <v>1</v>
      </c>
      <c r="D26" s="4">
        <v>0.12942999999999999</v>
      </c>
      <c r="E26" s="4">
        <v>2.8500000000000001E-3</v>
      </c>
      <c r="F26" s="4">
        <v>45.39</v>
      </c>
      <c r="G26" s="4" t="s">
        <v>28</v>
      </c>
      <c r="I26" s="3" t="s">
        <v>4</v>
      </c>
      <c r="J26" s="4">
        <v>1</v>
      </c>
      <c r="K26" s="4">
        <v>0.12923999999999999</v>
      </c>
      <c r="L26" s="4">
        <v>2.2000000000000001E-3</v>
      </c>
      <c r="M26" s="4">
        <v>58.86</v>
      </c>
      <c r="N26" s="4" t="s">
        <v>28</v>
      </c>
    </row>
    <row r="27" spans="1:14" x14ac:dyDescent="0.25">
      <c r="A27" s="12">
        <f t="shared" si="0"/>
        <v>19</v>
      </c>
      <c r="B27" s="3" t="s">
        <v>5</v>
      </c>
      <c r="C27" s="4">
        <v>1</v>
      </c>
      <c r="D27" s="4">
        <v>0.11838</v>
      </c>
      <c r="E27" s="4">
        <v>3.8400000000000001E-3</v>
      </c>
      <c r="F27" s="4">
        <v>30.8</v>
      </c>
      <c r="G27" s="4" t="s">
        <v>28</v>
      </c>
      <c r="I27" s="3" t="s">
        <v>5</v>
      </c>
      <c r="J27" s="4">
        <v>1</v>
      </c>
      <c r="K27" s="4">
        <v>0.11813</v>
      </c>
      <c r="L27" s="4">
        <v>2.96E-3</v>
      </c>
      <c r="M27" s="4">
        <v>39.9</v>
      </c>
      <c r="N27" s="4" t="s">
        <v>28</v>
      </c>
    </row>
    <row r="28" spans="1:14" x14ac:dyDescent="0.25">
      <c r="A28" s="12">
        <f t="shared" si="0"/>
        <v>20</v>
      </c>
      <c r="B28" s="3" t="s">
        <v>6</v>
      </c>
      <c r="C28" s="4">
        <v>1</v>
      </c>
      <c r="D28" s="4">
        <v>9.5530000000000004E-2</v>
      </c>
      <c r="E28" s="4">
        <v>5.7200000000000003E-3</v>
      </c>
      <c r="F28" s="4">
        <v>16.690000000000001</v>
      </c>
      <c r="G28" s="4" t="s">
        <v>28</v>
      </c>
      <c r="I28" s="3" t="s">
        <v>6</v>
      </c>
      <c r="J28" s="4">
        <v>1</v>
      </c>
      <c r="K28" s="4">
        <v>9.5119999999999996E-2</v>
      </c>
      <c r="L28" s="4">
        <v>4.45E-3</v>
      </c>
      <c r="M28" s="4">
        <v>21.4</v>
      </c>
      <c r="N28" s="4" t="s">
        <v>28</v>
      </c>
    </row>
    <row r="29" spans="1:14" x14ac:dyDescent="0.25">
      <c r="A29" s="12">
        <f t="shared" si="0"/>
        <v>21</v>
      </c>
      <c r="B29" s="3" t="s">
        <v>7</v>
      </c>
      <c r="C29" s="4">
        <v>1</v>
      </c>
      <c r="D29" s="4">
        <v>8.727E-2</v>
      </c>
      <c r="E29" s="4">
        <v>1.5259999999999999E-2</v>
      </c>
      <c r="F29" s="4">
        <v>5.72</v>
      </c>
      <c r="G29" s="4" t="s">
        <v>28</v>
      </c>
      <c r="I29" s="3" t="s">
        <v>7</v>
      </c>
      <c r="J29" s="4">
        <v>1</v>
      </c>
      <c r="K29" s="4">
        <v>8.6190000000000003E-2</v>
      </c>
      <c r="L29" s="4">
        <v>1.2149999999999999E-2</v>
      </c>
      <c r="M29" s="4">
        <v>7.09</v>
      </c>
      <c r="N29" s="4" t="s">
        <v>28</v>
      </c>
    </row>
    <row r="30" spans="1:14" x14ac:dyDescent="0.25">
      <c r="A30" s="12">
        <f t="shared" si="0"/>
        <v>22</v>
      </c>
      <c r="B30" s="3" t="s">
        <v>8</v>
      </c>
      <c r="C30" s="4">
        <v>1</v>
      </c>
      <c r="D30" s="4">
        <v>6.8669999999999995E-2</v>
      </c>
      <c r="E30" s="4">
        <v>5.8779999999999999E-2</v>
      </c>
      <c r="F30" s="4">
        <v>1.17</v>
      </c>
      <c r="G30" s="4">
        <v>0.24529999999999999</v>
      </c>
      <c r="I30" s="3" t="s">
        <v>12</v>
      </c>
      <c r="J30" s="4">
        <v>1</v>
      </c>
      <c r="K30" s="4">
        <v>5.4330000000000003E-2</v>
      </c>
      <c r="L30" s="4">
        <v>4.8900000000000002E-3</v>
      </c>
      <c r="M30" s="4">
        <v>11.1</v>
      </c>
      <c r="N30" s="4" t="s">
        <v>28</v>
      </c>
    </row>
    <row r="31" spans="1:14" x14ac:dyDescent="0.25">
      <c r="A31" s="12">
        <f t="shared" si="0"/>
        <v>23</v>
      </c>
      <c r="B31" s="3" t="s">
        <v>9</v>
      </c>
      <c r="C31" s="4">
        <v>1</v>
      </c>
      <c r="D31" s="4">
        <v>-546495</v>
      </c>
      <c r="E31" s="4">
        <v>624866</v>
      </c>
      <c r="F31" s="4">
        <v>-0.87</v>
      </c>
      <c r="G31" s="4">
        <v>0.38379999999999997</v>
      </c>
      <c r="I31" s="3" t="s">
        <v>13</v>
      </c>
      <c r="J31" s="4">
        <v>1</v>
      </c>
      <c r="K31" s="4">
        <v>9.325E-2</v>
      </c>
      <c r="L31" s="4">
        <v>2.2699999999999999E-3</v>
      </c>
      <c r="M31" s="4">
        <v>41.11</v>
      </c>
      <c r="N31" s="4" t="s">
        <v>28</v>
      </c>
    </row>
    <row r="32" spans="1:14" x14ac:dyDescent="0.25">
      <c r="A32" s="12">
        <f t="shared" si="0"/>
        <v>24</v>
      </c>
      <c r="B32" s="3" t="s">
        <v>10</v>
      </c>
      <c r="C32" s="4">
        <v>1</v>
      </c>
      <c r="D32" s="4">
        <v>-430425</v>
      </c>
      <c r="E32" s="4">
        <v>623572</v>
      </c>
      <c r="F32" s="4">
        <v>-0.69</v>
      </c>
      <c r="G32" s="4">
        <v>0.49149999999999999</v>
      </c>
      <c r="I32" s="3" t="s">
        <v>14</v>
      </c>
      <c r="J32" s="4">
        <v>1</v>
      </c>
      <c r="K32" s="4">
        <v>0.11212</v>
      </c>
      <c r="L32" s="4">
        <v>1.56E-3</v>
      </c>
      <c r="M32" s="4">
        <v>71.709999999999994</v>
      </c>
      <c r="N32" s="4" t="s">
        <v>28</v>
      </c>
    </row>
    <row r="33" spans="1:12" x14ac:dyDescent="0.25">
      <c r="A33" s="12">
        <f t="shared" si="0"/>
        <v>25</v>
      </c>
      <c r="B33" s="3" t="s">
        <v>11</v>
      </c>
      <c r="C33" s="4">
        <v>1</v>
      </c>
      <c r="D33" s="4">
        <v>4.0410000000000001E-2</v>
      </c>
      <c r="E33" s="4">
        <v>3.8879999999999998E-2</v>
      </c>
      <c r="F33" s="4">
        <v>1.04</v>
      </c>
      <c r="G33" s="4">
        <v>0.30099999999999999</v>
      </c>
    </row>
    <row r="34" spans="1:12" x14ac:dyDescent="0.25">
      <c r="A34" s="12">
        <f t="shared" si="0"/>
        <v>26</v>
      </c>
      <c r="B34" s="3" t="s">
        <v>12</v>
      </c>
      <c r="C34" s="4">
        <v>1</v>
      </c>
      <c r="D34" s="4">
        <v>5.4719999999999998E-2</v>
      </c>
      <c r="E34" s="4">
        <v>6.2599999999999999E-3</v>
      </c>
      <c r="F34" s="4">
        <v>8.74</v>
      </c>
      <c r="G34" s="4" t="s">
        <v>28</v>
      </c>
      <c r="I34" s="3" t="s">
        <v>44</v>
      </c>
      <c r="J34" s="4">
        <v>1.744</v>
      </c>
    </row>
    <row r="35" spans="1:12" x14ac:dyDescent="0.25">
      <c r="A35" s="12">
        <f t="shared" si="0"/>
        <v>27</v>
      </c>
      <c r="B35" s="3" t="s">
        <v>13</v>
      </c>
      <c r="C35" s="4">
        <v>1</v>
      </c>
      <c r="D35" s="4">
        <v>9.3399999999999997E-2</v>
      </c>
      <c r="E35" s="4">
        <v>2.9099999999999998E-3</v>
      </c>
      <c r="F35" s="4">
        <v>32.11</v>
      </c>
      <c r="G35" s="4" t="s">
        <v>28</v>
      </c>
      <c r="I35" s="3" t="s">
        <v>45</v>
      </c>
      <c r="J35" s="4">
        <v>120</v>
      </c>
    </row>
    <row r="36" spans="1:12" x14ac:dyDescent="0.25">
      <c r="A36" s="12">
        <f t="shared" si="0"/>
        <v>28</v>
      </c>
      <c r="B36" s="3" t="s">
        <v>14</v>
      </c>
      <c r="C36" s="4">
        <v>1</v>
      </c>
      <c r="D36" s="4">
        <v>0.11222</v>
      </c>
      <c r="E36" s="4">
        <v>2E-3</v>
      </c>
      <c r="F36" s="4">
        <v>56.14</v>
      </c>
      <c r="G36" s="4" t="s">
        <v>28</v>
      </c>
      <c r="I36" s="3" t="s">
        <v>46</v>
      </c>
      <c r="J36" s="4">
        <v>0.125</v>
      </c>
    </row>
    <row r="38" spans="1:12" x14ac:dyDescent="0.25">
      <c r="I38" t="s">
        <v>47</v>
      </c>
      <c r="J38" t="s">
        <v>48</v>
      </c>
      <c r="K38" t="s">
        <v>49</v>
      </c>
      <c r="L38" t="s">
        <v>50</v>
      </c>
    </row>
    <row r="39" spans="1:12" x14ac:dyDescent="0.25">
      <c r="I39" s="42">
        <v>120</v>
      </c>
      <c r="J39" s="42">
        <v>10</v>
      </c>
      <c r="K39">
        <v>1.54454</v>
      </c>
      <c r="L39">
        <v>1.86551</v>
      </c>
    </row>
    <row r="41" spans="1:12" x14ac:dyDescent="0.25">
      <c r="J41" t="s">
        <v>51</v>
      </c>
      <c r="K41" s="6" t="s">
        <v>52</v>
      </c>
    </row>
    <row r="42" spans="1:12" x14ac:dyDescent="0.25">
      <c r="I42" t="s">
        <v>44</v>
      </c>
      <c r="J42" s="43">
        <v>1.744</v>
      </c>
      <c r="K42" s="7">
        <v>2.2560000000000002</v>
      </c>
    </row>
    <row r="43" spans="1:12" x14ac:dyDescent="0.25">
      <c r="I43" t="s">
        <v>53</v>
      </c>
      <c r="J43" t="s">
        <v>55</v>
      </c>
      <c r="K43" t="s">
        <v>54</v>
      </c>
    </row>
  </sheetData>
  <mergeCells count="25">
    <mergeCell ref="B20:G20"/>
    <mergeCell ref="I20:N20"/>
    <mergeCell ref="B21:B22"/>
    <mergeCell ref="C21:C22"/>
    <mergeCell ref="F21:F22"/>
    <mergeCell ref="G21:G22"/>
    <mergeCell ref="I21:I22"/>
    <mergeCell ref="J21:J22"/>
    <mergeCell ref="M21:M22"/>
    <mergeCell ref="N21:N22"/>
    <mergeCell ref="B11:G11"/>
    <mergeCell ref="I11:N11"/>
    <mergeCell ref="B12:B13"/>
    <mergeCell ref="C12:C13"/>
    <mergeCell ref="F12:F13"/>
    <mergeCell ref="G12:G13"/>
    <mergeCell ref="I12:I13"/>
    <mergeCell ref="J12:J13"/>
    <mergeCell ref="M12:M13"/>
    <mergeCell ref="N12:N13"/>
    <mergeCell ref="E1:I1"/>
    <mergeCell ref="E2:I2"/>
    <mergeCell ref="E3:I3"/>
    <mergeCell ref="E4:I4"/>
    <mergeCell ref="E5:I5"/>
  </mergeCells>
  <printOptions horizontalCentered="1"/>
  <pageMargins left="0.7" right="0.7" top="0.75" bottom="0.75" header="0.3" footer="0.3"/>
  <pageSetup scale="70" orientation="landscape" r:id="rId1"/>
  <headerFooter scaleWithDoc="0" alignWithMargins="0">
    <oddHeader>&amp;RPage &amp;P of &amp;N</oddHeader>
    <oddFooter>&amp;LElectronic Tab Name:&amp;A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06095F44BB694BA20BDD0C7793D36E" ma:contentTypeVersion="104" ma:contentTypeDescription="" ma:contentTypeScope="" ma:versionID="667730db47c609ab1b975ceb3b493d2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Date1 xmlns="dc463f71-b30c-4ab2-9473-d307f9d35888">2017-08-31T07:00:00+00:00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170929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8C71CB9-9B70-4DE5-9137-E24D8C642F0F}"/>
</file>

<file path=customXml/itemProps2.xml><?xml version="1.0" encoding="utf-8"?>
<ds:datastoreItem xmlns:ds="http://schemas.openxmlformats.org/officeDocument/2006/customXml" ds:itemID="{B5953614-E082-45B6-A34F-4EEB0F25E6DE}"/>
</file>

<file path=customXml/itemProps3.xml><?xml version="1.0" encoding="utf-8"?>
<ds:datastoreItem xmlns:ds="http://schemas.openxmlformats.org/officeDocument/2006/customXml" ds:itemID="{363165E1-BB90-4804-ABE2-0B30287B3774}"/>
</file>

<file path=customXml/itemProps4.xml><?xml version="1.0" encoding="utf-8"?>
<ds:datastoreItem xmlns:ds="http://schemas.openxmlformats.org/officeDocument/2006/customXml" ds:itemID="{F66D2041-67AF-45AB-ABC7-E1CC64FD0C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Index</vt:lpstr>
      <vt:lpstr>Bell Base data 503</vt:lpstr>
      <vt:lpstr>Bell Results 503</vt:lpstr>
      <vt:lpstr>Brem Base Data 503</vt:lpstr>
      <vt:lpstr>Brem Results 503</vt:lpstr>
      <vt:lpstr>Walla Base Data 503</vt:lpstr>
      <vt:lpstr>Walla Results 503</vt:lpstr>
      <vt:lpstr>Yakima Base Data 503</vt:lpstr>
      <vt:lpstr>Yakima Results 503</vt:lpstr>
      <vt:lpstr>Bell Base Data 504</vt:lpstr>
      <vt:lpstr>Bell Results 504</vt:lpstr>
      <vt:lpstr>Brem Base Data 504</vt:lpstr>
      <vt:lpstr>Brem Results 504</vt:lpstr>
      <vt:lpstr>Walla Base Data 504</vt:lpstr>
      <vt:lpstr>Walla Results 504</vt:lpstr>
      <vt:lpstr>Yakima Base Data 504</vt:lpstr>
      <vt:lpstr>Yakima Results 504</vt:lpstr>
      <vt:lpstr>'Bell Base data 503'!Print_Titles</vt:lpstr>
      <vt:lpstr>'Bell Base Data 504'!Print_Titles</vt:lpstr>
      <vt:lpstr>'Brem Base Data 503'!Print_Titles</vt:lpstr>
      <vt:lpstr>'Brem Base Data 504'!Print_Titles</vt:lpstr>
      <vt:lpstr>'Walla Base Data 503'!Print_Titles</vt:lpstr>
      <vt:lpstr>'Walla Base Data 504'!Print_Titles</vt:lpstr>
      <vt:lpstr>'Yakima Base Data 503'!Print_Titles</vt:lpstr>
      <vt:lpstr>'Yakima Base Data 504'!Print_Titles</vt:lpstr>
      <vt:lpstr>'Yakima Results 503'!Print_Titles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Cascade Natural Gas</cp:lastModifiedBy>
  <cp:lastPrinted>2017-08-18T22:27:05Z</cp:lastPrinted>
  <dcterms:created xsi:type="dcterms:W3CDTF">2017-08-16T15:10:54Z</dcterms:created>
  <dcterms:modified xsi:type="dcterms:W3CDTF">2017-08-18T22:32:08Z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0x0101006E56B4D1795A2E4DB2F0B01679ED314A008206095F44BB694BA20BDD0C7793D36E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