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ne 22\971140\"/>
    </mc:Choice>
  </mc:AlternateContent>
  <bookViews>
    <workbookView xWindow="0" yWindow="30" windowWidth="15195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7" i="1" l="1"/>
  <c r="F37" i="1"/>
  <c r="F27" i="1"/>
  <c r="I27" i="1" s="1"/>
  <c r="G27" i="1"/>
  <c r="I35" i="1"/>
  <c r="I34" i="1"/>
  <c r="I33" i="1"/>
  <c r="I32" i="1"/>
  <c r="I31" i="1"/>
  <c r="I25" i="1"/>
  <c r="I24" i="1"/>
  <c r="I23" i="1"/>
  <c r="I22" i="1"/>
  <c r="I16" i="1"/>
  <c r="I15" i="1"/>
  <c r="I14" i="1"/>
  <c r="I9" i="1"/>
  <c r="E37" i="1"/>
  <c r="E27" i="1"/>
  <c r="G18" i="1"/>
  <c r="G40" i="1" s="1"/>
  <c r="F18" i="1"/>
  <c r="E18" i="1"/>
  <c r="E40" i="1" s="1"/>
  <c r="I37" i="1" l="1"/>
  <c r="I18" i="1"/>
  <c r="F40" i="1"/>
  <c r="I40" i="1" s="1"/>
</calcChain>
</file>

<file path=xl/sharedStrings.xml><?xml version="1.0" encoding="utf-8"?>
<sst xmlns="http://schemas.openxmlformats.org/spreadsheetml/2006/main" count="29" uniqueCount="24">
  <si>
    <t>SUMMARY OF POST JUNE 30, 2014</t>
  </si>
  <si>
    <t>REVENUES &amp; EXPENSES</t>
  </si>
  <si>
    <t>WASHINGTON EXCHANGE CARRIER ASSOCIATION</t>
  </si>
  <si>
    <t xml:space="preserve">    USF REVENUES</t>
  </si>
  <si>
    <t xml:space="preserve">JULY 2014 TRADITIONAL </t>
  </si>
  <si>
    <t>JUL-DEC</t>
  </si>
  <si>
    <t>JAN-DEC</t>
  </si>
  <si>
    <t>TOTAL</t>
  </si>
  <si>
    <t>EXPENSES</t>
  </si>
  <si>
    <t>FUND ADMINISTRATION</t>
  </si>
  <si>
    <t xml:space="preserve">  ADMINISTRATOR</t>
  </si>
  <si>
    <t xml:space="preserve">  ANALYST</t>
  </si>
  <si>
    <t xml:space="preserve">  TRAVEL &amp; MISCELLANEOUS</t>
  </si>
  <si>
    <t>TOTAL FUND ADMINISTRATION</t>
  </si>
  <si>
    <t>TARIFF BUREAU</t>
  </si>
  <si>
    <t>TOTAL TARIFF BUREAU</t>
  </si>
  <si>
    <t>BOARD OF DIRECTORS</t>
  </si>
  <si>
    <t xml:space="preserve">  MEETINGS</t>
  </si>
  <si>
    <t xml:space="preserve">  TRAVEL &amp; MISC</t>
  </si>
  <si>
    <t xml:space="preserve">  INSURANCE</t>
  </si>
  <si>
    <t xml:space="preserve">  LEGAL EXPENSE</t>
  </si>
  <si>
    <t xml:space="preserve">  AUDIT</t>
  </si>
  <si>
    <t>TOTAL BOARD OF DIRECTORS</t>
  </si>
  <si>
    <t>TOTAL WECA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</si>
</sst>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quotePrefix="1"/>
    <xf numFmtId="1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/>
    <xf numFmtId="3" fontId="0" fillId="0" borderId="0" xfId="0" applyNumberFormat="1"/>
    <xf numFmtId="0" fontId="1" fillId="0" borderId="0" xfId="0" applyFont="1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N19" sqref="N19"/>
    </sheetView>
  </sheetViews>
  <sheetFormatPr defaultRowHeight="15" x14ac:dyDescent="0.25"/>
  <cols>
    <col min="4" max="4" width="3.7109375" customWidth="1"/>
  </cols>
  <sheetData>
    <row r="1" spans="1:9" x14ac:dyDescent="0.25">
      <c r="A1" t="s">
        <v>2</v>
      </c>
    </row>
    <row r="2" spans="1:9" x14ac:dyDescent="0.25">
      <c r="A2" t="s">
        <v>0</v>
      </c>
    </row>
    <row r="3" spans="1:9" ht="15.75" thickBot="1" x14ac:dyDescent="0.3">
      <c r="A3" s="1" t="s">
        <v>1</v>
      </c>
      <c r="B3" s="1"/>
      <c r="C3" s="1"/>
      <c r="D3" s="1"/>
      <c r="E3" s="1"/>
      <c r="F3" s="1"/>
      <c r="G3" s="1"/>
      <c r="H3" s="1"/>
      <c r="I3" s="1"/>
    </row>
    <row r="5" spans="1:9" x14ac:dyDescent="0.25">
      <c r="E5" s="3" t="s">
        <v>5</v>
      </c>
      <c r="F5" s="4" t="s">
        <v>6</v>
      </c>
      <c r="G5" s="4" t="s">
        <v>6</v>
      </c>
      <c r="H5" s="4"/>
      <c r="I5" s="4"/>
    </row>
    <row r="6" spans="1:9" x14ac:dyDescent="0.25">
      <c r="E6" s="4">
        <v>2014</v>
      </c>
      <c r="F6" s="4">
        <v>2015</v>
      </c>
      <c r="G6" s="4">
        <v>2016</v>
      </c>
      <c r="H6" s="4"/>
      <c r="I6" s="4" t="s">
        <v>7</v>
      </c>
    </row>
    <row r="7" spans="1:9" x14ac:dyDescent="0.25">
      <c r="E7" s="5"/>
      <c r="F7" s="5"/>
      <c r="G7" s="5"/>
      <c r="H7" s="5"/>
      <c r="I7" s="5"/>
    </row>
    <row r="8" spans="1:9" x14ac:dyDescent="0.25">
      <c r="A8" t="s">
        <v>4</v>
      </c>
    </row>
    <row r="9" spans="1:9" ht="15.75" thickBot="1" x14ac:dyDescent="0.3">
      <c r="A9" s="2" t="s">
        <v>3</v>
      </c>
      <c r="E9" s="8">
        <v>181066</v>
      </c>
      <c r="F9" s="6"/>
      <c r="G9" s="6"/>
      <c r="H9" s="6"/>
      <c r="I9" s="8">
        <f>SUM(E9:H9)</f>
        <v>181066</v>
      </c>
    </row>
    <row r="10" spans="1:9" ht="15.75" thickTop="1" x14ac:dyDescent="0.25">
      <c r="E10" s="6"/>
      <c r="F10" s="6"/>
      <c r="G10" s="6"/>
      <c r="H10" s="6"/>
      <c r="I10" s="6"/>
    </row>
    <row r="11" spans="1:9" x14ac:dyDescent="0.25">
      <c r="A11" s="7" t="s">
        <v>8</v>
      </c>
      <c r="E11" s="6"/>
      <c r="F11" s="6"/>
      <c r="G11" s="6"/>
      <c r="H11" s="6"/>
      <c r="I11" s="6"/>
    </row>
    <row r="12" spans="1:9" x14ac:dyDescent="0.25">
      <c r="E12" s="6"/>
      <c r="F12" s="6"/>
      <c r="G12" s="6"/>
      <c r="H12" s="6"/>
      <c r="I12" s="6"/>
    </row>
    <row r="13" spans="1:9" x14ac:dyDescent="0.25">
      <c r="A13" t="s">
        <v>9</v>
      </c>
      <c r="E13" s="6"/>
      <c r="F13" s="6"/>
      <c r="G13" s="6"/>
      <c r="H13" s="6"/>
      <c r="I13" s="6"/>
    </row>
    <row r="14" spans="1:9" x14ac:dyDescent="0.25">
      <c r="A14" t="s">
        <v>10</v>
      </c>
      <c r="E14" s="6">
        <v>39093</v>
      </c>
      <c r="F14" s="6">
        <v>64059</v>
      </c>
      <c r="G14" s="6">
        <v>4760</v>
      </c>
      <c r="H14" s="6"/>
      <c r="I14" s="6">
        <f t="shared" ref="I14:I18" si="0">SUM(E14:H14)</f>
        <v>107912</v>
      </c>
    </row>
    <row r="15" spans="1:9" x14ac:dyDescent="0.25">
      <c r="A15" t="s">
        <v>11</v>
      </c>
      <c r="E15" s="6">
        <v>22862</v>
      </c>
      <c r="F15" s="6">
        <v>13950</v>
      </c>
      <c r="G15" s="6">
        <v>0</v>
      </c>
      <c r="H15" s="6"/>
      <c r="I15" s="6">
        <f t="shared" si="0"/>
        <v>36812</v>
      </c>
    </row>
    <row r="16" spans="1:9" x14ac:dyDescent="0.25">
      <c r="A16" t="s">
        <v>12</v>
      </c>
      <c r="E16" s="9">
        <v>168</v>
      </c>
      <c r="F16" s="9">
        <v>1666</v>
      </c>
      <c r="G16" s="9">
        <v>0</v>
      </c>
      <c r="H16" s="6"/>
      <c r="I16" s="9">
        <f t="shared" si="0"/>
        <v>1834</v>
      </c>
    </row>
    <row r="17" spans="1:9" x14ac:dyDescent="0.25">
      <c r="E17" s="6"/>
      <c r="F17" s="6"/>
      <c r="G17" s="6"/>
      <c r="H17" s="6"/>
      <c r="I17" s="6"/>
    </row>
    <row r="18" spans="1:9" x14ac:dyDescent="0.25">
      <c r="A18" t="s">
        <v>13</v>
      </c>
      <c r="E18" s="9">
        <f>SUM(E14:E17)</f>
        <v>62123</v>
      </c>
      <c r="F18" s="9">
        <f>SUM(F14:F17)</f>
        <v>79675</v>
      </c>
      <c r="G18" s="9">
        <f>SUM(G14:G17)</f>
        <v>4760</v>
      </c>
      <c r="H18" s="10"/>
      <c r="I18" s="9">
        <f t="shared" si="0"/>
        <v>146558</v>
      </c>
    </row>
    <row r="19" spans="1:9" x14ac:dyDescent="0.25">
      <c r="E19" s="6"/>
      <c r="F19" s="6"/>
      <c r="G19" s="6"/>
      <c r="H19" s="6"/>
      <c r="I19" s="6"/>
    </row>
    <row r="20" spans="1:9" x14ac:dyDescent="0.25">
      <c r="E20" s="6"/>
      <c r="F20" s="6"/>
      <c r="G20" s="6"/>
      <c r="H20" s="6"/>
      <c r="I20" s="6"/>
    </row>
    <row r="21" spans="1:9" x14ac:dyDescent="0.25">
      <c r="A21" t="s">
        <v>14</v>
      </c>
      <c r="E21" s="6"/>
      <c r="F21" s="6"/>
      <c r="G21" s="6"/>
      <c r="H21" s="6"/>
      <c r="I21" s="6"/>
    </row>
    <row r="22" spans="1:9" x14ac:dyDescent="0.25">
      <c r="A22" t="s">
        <v>10</v>
      </c>
      <c r="E22" s="6">
        <v>0</v>
      </c>
      <c r="F22" s="6">
        <v>0</v>
      </c>
      <c r="G22" s="6">
        <v>0</v>
      </c>
      <c r="H22" s="6"/>
      <c r="I22" s="6">
        <f t="shared" ref="I22:I27" si="1">SUM(E22:H22)</f>
        <v>0</v>
      </c>
    </row>
    <row r="23" spans="1:9" x14ac:dyDescent="0.25">
      <c r="A23" t="s">
        <v>11</v>
      </c>
      <c r="E23" s="6">
        <v>0</v>
      </c>
      <c r="F23" s="6">
        <v>0</v>
      </c>
      <c r="G23" s="6">
        <v>0</v>
      </c>
      <c r="H23" s="6"/>
      <c r="I23" s="6">
        <f t="shared" si="1"/>
        <v>0</v>
      </c>
    </row>
    <row r="24" spans="1:9" x14ac:dyDescent="0.25">
      <c r="A24" t="s">
        <v>12</v>
      </c>
      <c r="E24" s="6">
        <v>0</v>
      </c>
      <c r="F24" s="6">
        <v>0</v>
      </c>
      <c r="G24" s="6">
        <v>0</v>
      </c>
      <c r="H24" s="6"/>
      <c r="I24" s="6">
        <f t="shared" si="1"/>
        <v>0</v>
      </c>
    </row>
    <row r="25" spans="1:9" x14ac:dyDescent="0.25">
      <c r="A25" t="s">
        <v>20</v>
      </c>
      <c r="E25" s="11">
        <v>81</v>
      </c>
      <c r="F25" s="9">
        <v>0</v>
      </c>
      <c r="G25" s="9">
        <v>0</v>
      </c>
      <c r="H25" s="6"/>
      <c r="I25" s="9">
        <f t="shared" si="1"/>
        <v>81</v>
      </c>
    </row>
    <row r="26" spans="1:9" x14ac:dyDescent="0.25">
      <c r="E26" s="6"/>
      <c r="F26" s="6"/>
      <c r="G26" s="6"/>
      <c r="H26" s="6"/>
      <c r="I26" s="6"/>
    </row>
    <row r="27" spans="1:9" x14ac:dyDescent="0.25">
      <c r="A27" t="s">
        <v>15</v>
      </c>
      <c r="E27" s="9">
        <f>SUM(E22:E26)</f>
        <v>81</v>
      </c>
      <c r="F27" s="9">
        <f>SUM(F22:F26)</f>
        <v>0</v>
      </c>
      <c r="G27" s="9">
        <f>SUM(G22:G26)</f>
        <v>0</v>
      </c>
      <c r="H27" s="6"/>
      <c r="I27" s="9">
        <f t="shared" si="1"/>
        <v>81</v>
      </c>
    </row>
    <row r="28" spans="1:9" x14ac:dyDescent="0.25">
      <c r="E28" s="6"/>
      <c r="F28" s="6"/>
      <c r="G28" s="6"/>
      <c r="H28" s="6"/>
      <c r="I28" s="6"/>
    </row>
    <row r="29" spans="1:9" x14ac:dyDescent="0.25">
      <c r="E29" s="6"/>
      <c r="F29" s="6"/>
      <c r="G29" s="6"/>
      <c r="H29" s="6"/>
      <c r="I29" s="6"/>
    </row>
    <row r="30" spans="1:9" x14ac:dyDescent="0.25">
      <c r="A30" t="s">
        <v>16</v>
      </c>
      <c r="E30" s="6"/>
      <c r="F30" s="6"/>
      <c r="G30" s="6"/>
      <c r="H30" s="6"/>
      <c r="I30" s="6"/>
    </row>
    <row r="31" spans="1:9" x14ac:dyDescent="0.25">
      <c r="A31" t="s">
        <v>17</v>
      </c>
      <c r="E31" s="6">
        <v>4276</v>
      </c>
      <c r="F31" s="6">
        <v>0</v>
      </c>
      <c r="G31" s="6">
        <v>0</v>
      </c>
      <c r="H31" s="6"/>
      <c r="I31" s="6">
        <f t="shared" ref="I31:I37" si="2">SUM(E31:H31)</f>
        <v>4276</v>
      </c>
    </row>
    <row r="32" spans="1:9" x14ac:dyDescent="0.25">
      <c r="A32" t="s">
        <v>18</v>
      </c>
      <c r="E32" s="6">
        <v>2662</v>
      </c>
      <c r="F32" s="6">
        <v>88</v>
      </c>
      <c r="G32" s="6">
        <v>1130</v>
      </c>
      <c r="H32" s="6"/>
      <c r="I32" s="6">
        <f t="shared" si="2"/>
        <v>3880</v>
      </c>
    </row>
    <row r="33" spans="1:9" x14ac:dyDescent="0.25">
      <c r="A33" t="s">
        <v>19</v>
      </c>
      <c r="E33" s="6">
        <v>4814</v>
      </c>
      <c r="F33" s="6">
        <v>4231</v>
      </c>
      <c r="G33" s="6">
        <v>5411</v>
      </c>
      <c r="H33" s="6"/>
      <c r="I33" s="6">
        <f t="shared" si="2"/>
        <v>14456</v>
      </c>
    </row>
    <row r="34" spans="1:9" x14ac:dyDescent="0.25">
      <c r="A34" t="s">
        <v>20</v>
      </c>
      <c r="E34" s="6">
        <v>1215</v>
      </c>
      <c r="F34" s="6">
        <v>1809</v>
      </c>
      <c r="G34" s="6">
        <v>275</v>
      </c>
      <c r="H34" s="6"/>
      <c r="I34" s="6">
        <f t="shared" si="2"/>
        <v>3299</v>
      </c>
    </row>
    <row r="35" spans="1:9" x14ac:dyDescent="0.25">
      <c r="A35" t="s">
        <v>21</v>
      </c>
      <c r="E35" s="9">
        <v>7500</v>
      </c>
      <c r="F35" s="9">
        <v>10500</v>
      </c>
      <c r="G35" s="9">
        <v>1500</v>
      </c>
      <c r="H35" s="6"/>
      <c r="I35" s="9">
        <f t="shared" si="2"/>
        <v>19500</v>
      </c>
    </row>
    <row r="36" spans="1:9" x14ac:dyDescent="0.25">
      <c r="E36" s="6"/>
      <c r="F36" s="6"/>
      <c r="G36" s="6"/>
      <c r="H36" s="6"/>
      <c r="I36" s="6"/>
    </row>
    <row r="37" spans="1:9" x14ac:dyDescent="0.25">
      <c r="A37" t="s">
        <v>22</v>
      </c>
      <c r="E37" s="9">
        <f>SUM(E31:E36)</f>
        <v>20467</v>
      </c>
      <c r="F37" s="9">
        <f t="shared" ref="F37:G37" si="3">SUM(F31:F36)</f>
        <v>16628</v>
      </c>
      <c r="G37" s="9">
        <f t="shared" si="3"/>
        <v>8316</v>
      </c>
      <c r="H37" s="6"/>
      <c r="I37" s="9">
        <f t="shared" si="2"/>
        <v>45411</v>
      </c>
    </row>
    <row r="38" spans="1:9" x14ac:dyDescent="0.25">
      <c r="E38" s="6"/>
      <c r="F38" s="6"/>
      <c r="G38" s="6"/>
      <c r="H38" s="6"/>
      <c r="I38" s="6"/>
    </row>
    <row r="39" spans="1:9" x14ac:dyDescent="0.25">
      <c r="E39" s="6"/>
      <c r="F39" s="6"/>
      <c r="G39" s="6"/>
      <c r="H39" s="6"/>
      <c r="I39" s="6"/>
    </row>
    <row r="40" spans="1:9" ht="15.75" thickBot="1" x14ac:dyDescent="0.3">
      <c r="A40" t="s">
        <v>23</v>
      </c>
      <c r="E40" s="8">
        <f>E18+E27+E37</f>
        <v>82671</v>
      </c>
      <c r="F40" s="8">
        <f t="shared" ref="F40:G40" si="4">F18+F27+F37</f>
        <v>96303</v>
      </c>
      <c r="G40" s="8">
        <f t="shared" si="4"/>
        <v>13076</v>
      </c>
      <c r="H40" s="6"/>
      <c r="I40" s="8">
        <f>SUM(E40:H40)</f>
        <v>192050</v>
      </c>
    </row>
    <row r="41" spans="1:9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1997-07-15T07:00:00+00:00</OpenedDate>
    <Date1 xmlns="dc463f71-b30c-4ab2-9473-d307f9d35888">2017-06-22T07:00:00+00:00</Date1>
    <IsDocumentOrder xmlns="dc463f71-b30c-4ab2-9473-d307f9d35888" xsi:nil="true"/>
    <IsHighlyConfidential xmlns="dc463f71-b30c-4ab2-9473-d307f9d35888">false</IsHighlyConfidential>
    <CaseCompanyNames xmlns="dc463f71-b30c-4ab2-9473-d307f9d35888">Washington Exchange Carrier Association</CaseCompanyNames>
    <Nickname xmlns="http://schemas.microsoft.com/sharepoint/v3" xsi:nil="true"/>
    <DocketNumber xmlns="dc463f71-b30c-4ab2-9473-d307f9d35888">971140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F4DB4FFEBC22478664AD30D73E85DD" ma:contentTypeVersion="144" ma:contentTypeDescription="" ma:contentTypeScope="" ma:versionID="9d4f2e088ac154d440874c130a576c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14BAA-DBD6-4A9E-B55D-E1C81801A9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494F7-E8EC-4166-B6A0-2BDF7D0FD882}"/>
</file>

<file path=customXml/itemProps3.xml><?xml version="1.0" encoding="utf-8"?>
<ds:datastoreItem xmlns:ds="http://schemas.openxmlformats.org/officeDocument/2006/customXml" ds:itemID="{44B9DFCD-4B6B-40A1-B452-2A4D88B4D7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CE56D8C-CEE9-46B0-B658-5B1DF5CA8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Phillips</dc:creator>
  <cp:lastModifiedBy>Huey, Lorilyn (UTC)</cp:lastModifiedBy>
  <cp:lastPrinted>2017-05-15T17:03:48Z</cp:lastPrinted>
  <dcterms:created xsi:type="dcterms:W3CDTF">2017-05-11T23:51:43Z</dcterms:created>
  <dcterms:modified xsi:type="dcterms:W3CDTF">2017-06-22T22:49:00Z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0x0101006E56B4D1795A2E4DB2F0B01679ED314A00F2F4DB4FFEBC22478664AD30D73E85DD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