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ownloads/"/>
    </mc:Choice>
  </mc:AlternateContent>
  <xr:revisionPtr revIDLastSave="0" documentId="8_{DBC8FC3E-95D9-4C08-8B62-FFAC247A0D86}" xr6:coauthVersionLast="47" xr6:coauthVersionMax="47" xr10:uidLastSave="{00000000-0000-0000-0000-000000000000}"/>
  <bookViews>
    <workbookView xWindow="20180" yWindow="2520" windowWidth="14400" windowHeight="7440" xr2:uid="{00000000-000D-0000-FFFF-FFFF00000000}"/>
  </bookViews>
  <sheets>
    <sheet name="RouteToFredericksonGateStation" sheetId="1" r:id="rId1"/>
    <sheet name="RouteToNorthTacomaGateStation" sheetId="4" r:id="rId2"/>
    <sheet name="GRC Unit Cost Details" sheetId="3" r:id="rId3"/>
  </sheets>
  <externalReferences>
    <externalReference r:id="rId4"/>
  </externalReferences>
  <definedNames>
    <definedName name="_xlnm._FilterDatabase" localSheetId="0" hidden="1">RouteToFredericksonGateStation!$A$1:$N$286</definedName>
    <definedName name="book_cost">'[1]G376 Filtered'!$J$2:$J$2391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7" i="1" l="1"/>
  <c r="N146" i="1"/>
  <c r="M2" i="1"/>
  <c r="N2" i="1" s="1"/>
  <c r="F24" i="3"/>
  <c r="F23" i="3"/>
  <c r="F22" i="3"/>
  <c r="C25" i="3"/>
  <c r="F20" i="3"/>
  <c r="M254" i="1" s="1"/>
  <c r="N254" i="1" s="1"/>
  <c r="F19" i="3"/>
  <c r="M265" i="1" s="1"/>
  <c r="N265" i="1" s="1"/>
  <c r="F18" i="3"/>
  <c r="F17" i="3"/>
  <c r="F16" i="3"/>
  <c r="F15" i="3"/>
  <c r="M286" i="1" s="1"/>
  <c r="N286" i="1" s="1"/>
  <c r="F14" i="3"/>
  <c r="F13" i="3"/>
  <c r="F12" i="3"/>
  <c r="F11" i="3"/>
  <c r="D25" i="3"/>
  <c r="F10" i="3"/>
  <c r="F9" i="3"/>
  <c r="F8" i="3"/>
  <c r="M154" i="1"/>
  <c r="N154" i="1" s="1"/>
  <c r="M153" i="1"/>
  <c r="N153" i="1" s="1"/>
  <c r="M111" i="1"/>
  <c r="N111" i="1" s="1"/>
  <c r="M152" i="1"/>
  <c r="N152" i="1" s="1"/>
  <c r="M151" i="1"/>
  <c r="N151" i="1" s="1"/>
  <c r="M109" i="1"/>
  <c r="N109" i="1" s="1"/>
  <c r="M150" i="1"/>
  <c r="N150" i="1" s="1"/>
  <c r="M149" i="1"/>
  <c r="N149" i="1" s="1"/>
  <c r="M148" i="1"/>
  <c r="N148" i="1" s="1"/>
  <c r="M147" i="1"/>
  <c r="N147" i="1" s="1"/>
  <c r="M146" i="1"/>
  <c r="M279" i="1"/>
  <c r="N279" i="1" s="1"/>
  <c r="M145" i="1"/>
  <c r="N145" i="1" s="1"/>
  <c r="M144" i="1"/>
  <c r="N144" i="1" s="1"/>
  <c r="M143" i="1"/>
  <c r="N143" i="1" s="1"/>
  <c r="M142" i="1"/>
  <c r="N142" i="1" s="1"/>
  <c r="M285" i="1"/>
  <c r="N285" i="1" s="1"/>
  <c r="M107" i="1"/>
  <c r="M106" i="1"/>
  <c r="N106" i="1" s="1"/>
  <c r="M141" i="1"/>
  <c r="N141" i="1" s="1"/>
  <c r="M105" i="1"/>
  <c r="N105" i="1" s="1"/>
  <c r="M104" i="1"/>
  <c r="N104" i="1" s="1"/>
  <c r="M140" i="1"/>
  <c r="N140" i="1" s="1"/>
  <c r="M103" i="1"/>
  <c r="N103" i="1" s="1"/>
  <c r="M139" i="1"/>
  <c r="N139" i="1" s="1"/>
  <c r="M102" i="1"/>
  <c r="N102" i="1" s="1"/>
  <c r="M138" i="1"/>
  <c r="N138" i="1" s="1"/>
  <c r="M101" i="1"/>
  <c r="N101" i="1" s="1"/>
  <c r="M100" i="1"/>
  <c r="N100" i="1" s="1"/>
  <c r="M99" i="1"/>
  <c r="N99" i="1" s="1"/>
  <c r="M137" i="1"/>
  <c r="N137" i="1" s="1"/>
  <c r="M98" i="1"/>
  <c r="N98" i="1" s="1"/>
  <c r="M97" i="1"/>
  <c r="N97" i="1" s="1"/>
  <c r="M253" i="1"/>
  <c r="N253" i="1" s="1"/>
  <c r="M266" i="1"/>
  <c r="N266" i="1" s="1"/>
  <c r="M136" i="1"/>
  <c r="N136" i="1" s="1"/>
  <c r="M135" i="1"/>
  <c r="N135" i="1" s="1"/>
  <c r="M96" i="1"/>
  <c r="N96" i="1" s="1"/>
  <c r="M95" i="1"/>
  <c r="N95" i="1" s="1"/>
  <c r="M94" i="1"/>
  <c r="N94" i="1" s="1"/>
  <c r="M93" i="1"/>
  <c r="N93" i="1" s="1"/>
  <c r="M92" i="1"/>
  <c r="N92" i="1" s="1"/>
  <c r="M134" i="1"/>
  <c r="N134" i="1" s="1"/>
  <c r="M262" i="1"/>
  <c r="N262" i="1" s="1"/>
  <c r="M133" i="1"/>
  <c r="N133" i="1" s="1"/>
  <c r="M91" i="1"/>
  <c r="N91" i="1" s="1"/>
  <c r="M90" i="1"/>
  <c r="N90" i="1" s="1"/>
  <c r="M89" i="1"/>
  <c r="N89" i="1" s="1"/>
  <c r="M132" i="1"/>
  <c r="N132" i="1" s="1"/>
  <c r="M88" i="1"/>
  <c r="N88" i="1" s="1"/>
  <c r="M87" i="1"/>
  <c r="N87" i="1" s="1"/>
  <c r="M131" i="1"/>
  <c r="N131" i="1" s="1"/>
  <c r="M86" i="1"/>
  <c r="N86" i="1" s="1"/>
  <c r="M130" i="1"/>
  <c r="N130" i="1" s="1"/>
  <c r="M129" i="1"/>
  <c r="N129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128" i="1"/>
  <c r="N128" i="1" s="1"/>
  <c r="M76" i="1"/>
  <c r="N76" i="1" s="1"/>
  <c r="M75" i="1"/>
  <c r="N75" i="1" s="1"/>
  <c r="M127" i="1"/>
  <c r="N127" i="1" s="1"/>
  <c r="M74" i="1"/>
  <c r="N74" i="1" s="1"/>
  <c r="M126" i="1"/>
  <c r="N126" i="1" s="1"/>
  <c r="M125" i="1"/>
  <c r="N125" i="1" s="1"/>
  <c r="M73" i="1"/>
  <c r="N73" i="1" s="1"/>
  <c r="M72" i="1"/>
  <c r="N72" i="1" s="1"/>
  <c r="M71" i="1"/>
  <c r="N71" i="1" s="1"/>
  <c r="M70" i="1"/>
  <c r="N70" i="1" s="1"/>
  <c r="M124" i="1"/>
  <c r="N124" i="1" s="1"/>
  <c r="M69" i="1"/>
  <c r="N69" i="1" s="1"/>
  <c r="M68" i="1"/>
  <c r="N68" i="1" s="1"/>
  <c r="M123" i="1"/>
  <c r="N123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122" i="1"/>
  <c r="N122" i="1" s="1"/>
  <c r="M57" i="1"/>
  <c r="N57" i="1" s="1"/>
  <c r="M56" i="1"/>
  <c r="N56" i="1" s="1"/>
  <c r="M121" i="1"/>
  <c r="N121" i="1" s="1"/>
  <c r="M55" i="1"/>
  <c r="N55" i="1" s="1"/>
  <c r="M54" i="1"/>
  <c r="N54" i="1" s="1"/>
  <c r="M120" i="1"/>
  <c r="N120" i="1" s="1"/>
  <c r="M53" i="1"/>
  <c r="N53" i="1" s="1"/>
  <c r="M119" i="1"/>
  <c r="N119" i="1" s="1"/>
  <c r="M52" i="1"/>
  <c r="N52" i="1" s="1"/>
  <c r="M51" i="1"/>
  <c r="N51" i="1" s="1"/>
  <c r="M50" i="1"/>
  <c r="N50" i="1" s="1"/>
  <c r="M49" i="1"/>
  <c r="N49" i="1" s="1"/>
  <c r="M48" i="1"/>
  <c r="N48" i="1" s="1"/>
  <c r="M118" i="1"/>
  <c r="N118" i="1" s="1"/>
  <c r="M47" i="1"/>
  <c r="N47" i="1" s="1"/>
  <c r="M117" i="1"/>
  <c r="N117" i="1" s="1"/>
  <c r="M46" i="1"/>
  <c r="N46" i="1" s="1"/>
  <c r="M116" i="1"/>
  <c r="N11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15" i="1"/>
  <c r="N115" i="1" s="1"/>
  <c r="M16" i="1"/>
  <c r="N16" i="1" s="1"/>
  <c r="M15" i="1"/>
  <c r="N15" i="1" s="1"/>
  <c r="M114" i="1"/>
  <c r="N114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113" i="1"/>
  <c r="N113" i="1" s="1"/>
  <c r="M5" i="1"/>
  <c r="N5" i="1" s="1"/>
  <c r="M4" i="1"/>
  <c r="N4" i="1" s="1"/>
  <c r="M112" i="1"/>
  <c r="N112" i="1" s="1"/>
  <c r="M3" i="1"/>
  <c r="N3" i="1" s="1"/>
  <c r="M268" i="1" l="1"/>
  <c r="N268" i="1" s="1"/>
  <c r="M284" i="1"/>
  <c r="N284" i="1" s="1"/>
  <c r="K9" i="4"/>
  <c r="L9" i="4" s="1"/>
  <c r="K17" i="4"/>
  <c r="L17" i="4" s="1"/>
  <c r="K25" i="4"/>
  <c r="L25" i="4" s="1"/>
  <c r="K33" i="4"/>
  <c r="L33" i="4" s="1"/>
  <c r="K41" i="4"/>
  <c r="L41" i="4" s="1"/>
  <c r="K49" i="4"/>
  <c r="L49" i="4" s="1"/>
  <c r="K57" i="4"/>
  <c r="L57" i="4" s="1"/>
  <c r="K65" i="4"/>
  <c r="L65" i="4" s="1"/>
  <c r="K10" i="4"/>
  <c r="L10" i="4" s="1"/>
  <c r="K18" i="4"/>
  <c r="L18" i="4" s="1"/>
  <c r="K26" i="4"/>
  <c r="L26" i="4" s="1"/>
  <c r="K42" i="4"/>
  <c r="L42" i="4" s="1"/>
  <c r="K50" i="4"/>
  <c r="L50" i="4" s="1"/>
  <c r="K58" i="4"/>
  <c r="L58" i="4" s="1"/>
  <c r="K66" i="4"/>
  <c r="L66" i="4" s="1"/>
  <c r="K74" i="4"/>
  <c r="L74" i="4" s="1"/>
  <c r="K82" i="4"/>
  <c r="L82" i="4" s="1"/>
  <c r="K2" i="4"/>
  <c r="L2" i="4" s="1"/>
  <c r="K29" i="4"/>
  <c r="L29" i="4" s="1"/>
  <c r="K45" i="4"/>
  <c r="L45" i="4" s="1"/>
  <c r="K69" i="4"/>
  <c r="L69" i="4" s="1"/>
  <c r="K14" i="4"/>
  <c r="L14" i="4" s="1"/>
  <c r="K46" i="4"/>
  <c r="L46" i="4" s="1"/>
  <c r="K62" i="4"/>
  <c r="L62" i="4" s="1"/>
  <c r="K70" i="4"/>
  <c r="L70" i="4" s="1"/>
  <c r="K15" i="4"/>
  <c r="L15" i="4" s="1"/>
  <c r="K31" i="4"/>
  <c r="L31" i="4" s="1"/>
  <c r="K47" i="4"/>
  <c r="L47" i="4" s="1"/>
  <c r="K63" i="4"/>
  <c r="L63" i="4" s="1"/>
  <c r="K87" i="4"/>
  <c r="L87" i="4" s="1"/>
  <c r="K24" i="4"/>
  <c r="L24" i="4" s="1"/>
  <c r="K40" i="4"/>
  <c r="L40" i="4" s="1"/>
  <c r="K56" i="4"/>
  <c r="L56" i="4" s="1"/>
  <c r="K72" i="4"/>
  <c r="L72" i="4" s="1"/>
  <c r="K73" i="4"/>
  <c r="L73" i="4" s="1"/>
  <c r="K89" i="4"/>
  <c r="L89" i="4" s="1"/>
  <c r="K3" i="4"/>
  <c r="L3" i="4" s="1"/>
  <c r="K11" i="4"/>
  <c r="L11" i="4" s="1"/>
  <c r="K19" i="4"/>
  <c r="L19" i="4" s="1"/>
  <c r="K27" i="4"/>
  <c r="L27" i="4" s="1"/>
  <c r="K35" i="4"/>
  <c r="L35" i="4" s="1"/>
  <c r="K43" i="4"/>
  <c r="L43" i="4" s="1"/>
  <c r="K51" i="4"/>
  <c r="L51" i="4" s="1"/>
  <c r="K59" i="4"/>
  <c r="L59" i="4" s="1"/>
  <c r="K67" i="4"/>
  <c r="L67" i="4" s="1"/>
  <c r="K75" i="4"/>
  <c r="L75" i="4" s="1"/>
  <c r="K83" i="4"/>
  <c r="L83" i="4" s="1"/>
  <c r="K13" i="4"/>
  <c r="L13" i="4" s="1"/>
  <c r="K61" i="4"/>
  <c r="L61" i="4" s="1"/>
  <c r="K85" i="4"/>
  <c r="L85" i="4" s="1"/>
  <c r="K22" i="4"/>
  <c r="L22" i="4" s="1"/>
  <c r="K38" i="4"/>
  <c r="L38" i="4" s="1"/>
  <c r="K54" i="4"/>
  <c r="L54" i="4" s="1"/>
  <c r="K78" i="4"/>
  <c r="L78" i="4" s="1"/>
  <c r="K86" i="4"/>
  <c r="L86" i="4" s="1"/>
  <c r="K23" i="4"/>
  <c r="L23" i="4" s="1"/>
  <c r="K39" i="4"/>
  <c r="L39" i="4" s="1"/>
  <c r="K55" i="4"/>
  <c r="L55" i="4" s="1"/>
  <c r="K71" i="4"/>
  <c r="L71" i="4" s="1"/>
  <c r="K79" i="4"/>
  <c r="L79" i="4" s="1"/>
  <c r="K16" i="4"/>
  <c r="L16" i="4" s="1"/>
  <c r="K48" i="4"/>
  <c r="L48" i="4" s="1"/>
  <c r="K64" i="4"/>
  <c r="L64" i="4" s="1"/>
  <c r="K88" i="4"/>
  <c r="L88" i="4" s="1"/>
  <c r="K81" i="4"/>
  <c r="L81" i="4" s="1"/>
  <c r="K4" i="4"/>
  <c r="L4" i="4" s="1"/>
  <c r="K12" i="4"/>
  <c r="L12" i="4" s="1"/>
  <c r="K20" i="4"/>
  <c r="L20" i="4" s="1"/>
  <c r="K28" i="4"/>
  <c r="L28" i="4" s="1"/>
  <c r="K36" i="4"/>
  <c r="L36" i="4" s="1"/>
  <c r="K44" i="4"/>
  <c r="L44" i="4" s="1"/>
  <c r="K52" i="4"/>
  <c r="L52" i="4" s="1"/>
  <c r="K60" i="4"/>
  <c r="L60" i="4" s="1"/>
  <c r="K68" i="4"/>
  <c r="L68" i="4" s="1"/>
  <c r="K76" i="4"/>
  <c r="L76" i="4" s="1"/>
  <c r="K84" i="4"/>
  <c r="L84" i="4" s="1"/>
  <c r="K21" i="4"/>
  <c r="L21" i="4" s="1"/>
  <c r="K37" i="4"/>
  <c r="L37" i="4" s="1"/>
  <c r="K53" i="4"/>
  <c r="L53" i="4" s="1"/>
  <c r="K77" i="4"/>
  <c r="L77" i="4" s="1"/>
  <c r="K5" i="4"/>
  <c r="L5" i="4" s="1"/>
  <c r="K6" i="4"/>
  <c r="L6" i="4" s="1"/>
  <c r="K7" i="4"/>
  <c r="L7" i="4" s="1"/>
  <c r="K80" i="4"/>
  <c r="L80" i="4" s="1"/>
  <c r="K8" i="4"/>
  <c r="L8" i="4" s="1"/>
  <c r="K34" i="4"/>
  <c r="L34" i="4" s="1"/>
  <c r="K30" i="4"/>
  <c r="L30" i="4" s="1"/>
  <c r="K32" i="4"/>
  <c r="L32" i="4" s="1"/>
  <c r="M276" i="1"/>
  <c r="N276" i="1" s="1"/>
  <c r="M259" i="1"/>
  <c r="N259" i="1" s="1"/>
  <c r="M271" i="1"/>
  <c r="N271" i="1" s="1"/>
  <c r="M263" i="1"/>
  <c r="N263" i="1" s="1"/>
  <c r="M264" i="1"/>
  <c r="N264" i="1" s="1"/>
  <c r="M261" i="1"/>
  <c r="N261" i="1" s="1"/>
  <c r="M273" i="1"/>
  <c r="N273" i="1" s="1"/>
  <c r="M269" i="1"/>
  <c r="N269" i="1" s="1"/>
  <c r="M258" i="1"/>
  <c r="N258" i="1" s="1"/>
  <c r="M282" i="1"/>
  <c r="N282" i="1" s="1"/>
  <c r="M280" i="1"/>
  <c r="N280" i="1" s="1"/>
  <c r="M277" i="1"/>
  <c r="N277" i="1" s="1"/>
  <c r="M267" i="1"/>
  <c r="N267" i="1" s="1"/>
  <c r="M260" i="1"/>
  <c r="N260" i="1" s="1"/>
  <c r="M275" i="1"/>
  <c r="N275" i="1" s="1"/>
  <c r="M272" i="1"/>
  <c r="N272" i="1" s="1"/>
  <c r="M257" i="1"/>
  <c r="N257" i="1" s="1"/>
  <c r="M256" i="1"/>
  <c r="N256" i="1" s="1"/>
  <c r="M283" i="1"/>
  <c r="N283" i="1" s="1"/>
  <c r="M278" i="1"/>
  <c r="N278" i="1" s="1"/>
  <c r="M281" i="1"/>
  <c r="N281" i="1" s="1"/>
  <c r="M274" i="1"/>
  <c r="N274" i="1" s="1"/>
  <c r="M270" i="1"/>
  <c r="N270" i="1" s="1"/>
  <c r="M255" i="1"/>
  <c r="N255" i="1" s="1"/>
  <c r="M110" i="1"/>
  <c r="N110" i="1" s="1"/>
  <c r="F21" i="3"/>
  <c r="M108" i="1"/>
  <c r="N108" i="1" s="1"/>
  <c r="L90" i="4" l="1"/>
  <c r="M251" i="1"/>
  <c r="N251" i="1" s="1"/>
  <c r="M249" i="1"/>
  <c r="N249" i="1" s="1"/>
  <c r="M241" i="1"/>
  <c r="N241" i="1" s="1"/>
  <c r="M217" i="1"/>
  <c r="N217" i="1" s="1"/>
  <c r="M202" i="1"/>
  <c r="N202" i="1" s="1"/>
  <c r="M250" i="1"/>
  <c r="N250" i="1" s="1"/>
  <c r="M246" i="1"/>
  <c r="N246" i="1" s="1"/>
  <c r="M244" i="1"/>
  <c r="N244" i="1" s="1"/>
  <c r="M239" i="1"/>
  <c r="N239" i="1" s="1"/>
  <c r="M232" i="1"/>
  <c r="N232" i="1" s="1"/>
  <c r="M220" i="1"/>
  <c r="N220" i="1" s="1"/>
  <c r="M214" i="1"/>
  <c r="N214" i="1" s="1"/>
  <c r="M210" i="1"/>
  <c r="N210" i="1" s="1"/>
  <c r="M226" i="1"/>
  <c r="N226" i="1" s="1"/>
  <c r="M222" i="1"/>
  <c r="N222" i="1" s="1"/>
  <c r="M216" i="1"/>
  <c r="N216" i="1" s="1"/>
  <c r="M248" i="1"/>
  <c r="N248" i="1" s="1"/>
  <c r="M235" i="1"/>
  <c r="N235" i="1" s="1"/>
  <c r="M225" i="1"/>
  <c r="N225" i="1" s="1"/>
  <c r="M252" i="1"/>
  <c r="N252" i="1" s="1"/>
  <c r="M242" i="1"/>
  <c r="N242" i="1" s="1"/>
  <c r="M227" i="1"/>
  <c r="N227" i="1" s="1"/>
  <c r="M212" i="1"/>
  <c r="N212" i="1" s="1"/>
  <c r="M196" i="1"/>
  <c r="N196" i="1" s="1"/>
  <c r="M193" i="1"/>
  <c r="N193" i="1" s="1"/>
  <c r="M233" i="1"/>
  <c r="N233" i="1" s="1"/>
  <c r="M229" i="1"/>
  <c r="N229" i="1" s="1"/>
  <c r="M224" i="1"/>
  <c r="N224" i="1" s="1"/>
  <c r="M219" i="1"/>
  <c r="N219" i="1" s="1"/>
  <c r="M199" i="1"/>
  <c r="N199" i="1" s="1"/>
  <c r="M191" i="1"/>
  <c r="N191" i="1" s="1"/>
  <c r="M183" i="1"/>
  <c r="N183" i="1" s="1"/>
  <c r="M178" i="1"/>
  <c r="N178" i="1" s="1"/>
  <c r="M174" i="1"/>
  <c r="N174" i="1" s="1"/>
  <c r="M234" i="1"/>
  <c r="N234" i="1" s="1"/>
  <c r="M221" i="1"/>
  <c r="N221" i="1" s="1"/>
  <c r="M211" i="1"/>
  <c r="N211" i="1" s="1"/>
  <c r="M169" i="1"/>
  <c r="N169" i="1" s="1"/>
  <c r="M245" i="1"/>
  <c r="N245" i="1" s="1"/>
  <c r="M237" i="1"/>
  <c r="N237" i="1" s="1"/>
  <c r="M228" i="1"/>
  <c r="N228" i="1" s="1"/>
  <c r="M218" i="1"/>
  <c r="N218" i="1" s="1"/>
  <c r="M194" i="1"/>
  <c r="N194" i="1" s="1"/>
  <c r="M180" i="1"/>
  <c r="N180" i="1" s="1"/>
  <c r="M168" i="1"/>
  <c r="N168" i="1" s="1"/>
  <c r="M181" i="1"/>
  <c r="N181" i="1" s="1"/>
  <c r="M204" i="1"/>
  <c r="N204" i="1" s="1"/>
  <c r="M215" i="1"/>
  <c r="N215" i="1" s="1"/>
  <c r="M203" i="1"/>
  <c r="N203" i="1" s="1"/>
  <c r="M198" i="1"/>
  <c r="N198" i="1" s="1"/>
  <c r="M195" i="1"/>
  <c r="N195" i="1" s="1"/>
  <c r="M189" i="1"/>
  <c r="N189" i="1" s="1"/>
  <c r="M187" i="1"/>
  <c r="N187" i="1" s="1"/>
  <c r="M184" i="1"/>
  <c r="N184" i="1" s="1"/>
  <c r="M182" i="1"/>
  <c r="N182" i="1" s="1"/>
  <c r="M171" i="1"/>
  <c r="N171" i="1" s="1"/>
  <c r="M157" i="1"/>
  <c r="N157" i="1" s="1"/>
  <c r="M155" i="1"/>
  <c r="N155" i="1" s="1"/>
  <c r="N287" i="1" s="1"/>
  <c r="M205" i="1"/>
  <c r="N205" i="1" s="1"/>
  <c r="M192" i="1"/>
  <c r="N192" i="1" s="1"/>
  <c r="M170" i="1"/>
  <c r="N170" i="1" s="1"/>
  <c r="M161" i="1"/>
  <c r="N161" i="1" s="1"/>
  <c r="M172" i="1"/>
  <c r="N172" i="1" s="1"/>
  <c r="M185" i="1"/>
  <c r="N185" i="1" s="1"/>
  <c r="M156" i="1"/>
  <c r="N156" i="1" s="1"/>
  <c r="M231" i="1"/>
  <c r="N231" i="1" s="1"/>
  <c r="M207" i="1"/>
  <c r="N207" i="1" s="1"/>
  <c r="M179" i="1"/>
  <c r="N179" i="1" s="1"/>
  <c r="M173" i="1"/>
  <c r="N173" i="1" s="1"/>
  <c r="M188" i="1"/>
  <c r="N188" i="1" s="1"/>
  <c r="M166" i="1"/>
  <c r="N166" i="1" s="1"/>
  <c r="M162" i="1"/>
  <c r="N162" i="1" s="1"/>
  <c r="M247" i="1"/>
  <c r="N247" i="1" s="1"/>
  <c r="M213" i="1"/>
  <c r="N213" i="1" s="1"/>
  <c r="M197" i="1"/>
  <c r="N197" i="1" s="1"/>
  <c r="M177" i="1"/>
  <c r="N177" i="1" s="1"/>
  <c r="M167" i="1"/>
  <c r="N167" i="1" s="1"/>
  <c r="M160" i="1"/>
  <c r="N160" i="1" s="1"/>
  <c r="M223" i="1"/>
  <c r="N223" i="1" s="1"/>
  <c r="M158" i="1"/>
  <c r="N158" i="1" s="1"/>
  <c r="M243" i="1"/>
  <c r="N243" i="1" s="1"/>
  <c r="M236" i="1"/>
  <c r="N236" i="1" s="1"/>
  <c r="M208" i="1"/>
  <c r="N208" i="1" s="1"/>
  <c r="M200" i="1"/>
  <c r="N200" i="1" s="1"/>
  <c r="M186" i="1"/>
  <c r="N186" i="1" s="1"/>
  <c r="M175" i="1"/>
  <c r="N175" i="1" s="1"/>
  <c r="M165" i="1"/>
  <c r="N165" i="1" s="1"/>
  <c r="M163" i="1"/>
  <c r="N163" i="1" s="1"/>
  <c r="M159" i="1"/>
  <c r="N159" i="1" s="1"/>
  <c r="M209" i="1"/>
  <c r="N209" i="1" s="1"/>
  <c r="M238" i="1"/>
  <c r="N238" i="1" s="1"/>
  <c r="M240" i="1"/>
  <c r="N240" i="1" s="1"/>
  <c r="M230" i="1"/>
  <c r="N230" i="1" s="1"/>
  <c r="M206" i="1"/>
  <c r="N206" i="1" s="1"/>
  <c r="M190" i="1"/>
  <c r="N190" i="1" s="1"/>
  <c r="M201" i="1"/>
  <c r="N201" i="1" s="1"/>
  <c r="M176" i="1"/>
  <c r="N176" i="1" s="1"/>
  <c r="M164" i="1"/>
  <c r="N164" i="1" s="1"/>
</calcChain>
</file>

<file path=xl/sharedStrings.xml><?xml version="1.0" encoding="utf-8"?>
<sst xmlns="http://schemas.openxmlformats.org/spreadsheetml/2006/main" count="2254" uniqueCount="87">
  <si>
    <t>Id</t>
  </si>
  <si>
    <t>Date Installed</t>
  </si>
  <si>
    <t>Status</t>
  </si>
  <si>
    <t>Nominal Diameter</t>
  </si>
  <si>
    <t>Material</t>
  </si>
  <si>
    <t>Pressure</t>
  </si>
  <si>
    <t>Internal Coating</t>
  </si>
  <si>
    <t>Install Method</t>
  </si>
  <si>
    <t>Pse Job Num</t>
  </si>
  <si>
    <t>STLength()</t>
  </si>
  <si>
    <t>Shape_Length</t>
  </si>
  <si>
    <t>SingleFeed</t>
  </si>
  <si>
    <t>Unit Cost</t>
  </si>
  <si>
    <t>2023 Cost</t>
  </si>
  <si>
    <t>Total</t>
  </si>
  <si>
    <t>Existing</t>
  </si>
  <si>
    <t>STW</t>
  </si>
  <si>
    <t>HP</t>
  </si>
  <si>
    <t>Bare</t>
  </si>
  <si>
    <t>Direct Bury</t>
  </si>
  <si>
    <t>56-124</t>
  </si>
  <si>
    <t>56124</t>
  </si>
  <si>
    <t>9505659</t>
  </si>
  <si>
    <t>HDD = Horizontal Directional Drill</t>
  </si>
  <si>
    <t>Joint Trench</t>
  </si>
  <si>
    <t>905504</t>
  </si>
  <si>
    <t>62300</t>
  </si>
  <si>
    <t>109031025</t>
  </si>
  <si>
    <t>69S528</t>
  </si>
  <si>
    <t>109087541</t>
  </si>
  <si>
    <t>60-323</t>
  </si>
  <si>
    <t>109003743</t>
  </si>
  <si>
    <t>MC27925</t>
  </si>
  <si>
    <t>Unknown</t>
  </si>
  <si>
    <t>109079712</t>
  </si>
  <si>
    <t>MC62256</t>
  </si>
  <si>
    <t>305369</t>
  </si>
  <si>
    <t>60S323</t>
  </si>
  <si>
    <t>109037731</t>
  </si>
  <si>
    <t>109017759</t>
  </si>
  <si>
    <t>9505639</t>
  </si>
  <si>
    <t>109054961</t>
  </si>
  <si>
    <t>109008726</t>
  </si>
  <si>
    <t>109038855</t>
  </si>
  <si>
    <t>STWI</t>
  </si>
  <si>
    <t>Insert</t>
  </si>
  <si>
    <t>109087547</t>
  </si>
  <si>
    <t>109018363</t>
  </si>
  <si>
    <t>109087543</t>
  </si>
  <si>
    <t>109087546</t>
  </si>
  <si>
    <t>109035085</t>
  </si>
  <si>
    <t>109025043</t>
  </si>
  <si>
    <t>Above Ground</t>
  </si>
  <si>
    <t>62-300</t>
  </si>
  <si>
    <t>109105710</t>
  </si>
  <si>
    <t>108526097</t>
  </si>
  <si>
    <t>56-134</t>
  </si>
  <si>
    <t>Puget Sound Energy</t>
  </si>
  <si>
    <t>2024 Gas General Rate Case (Dockets UE-240004 &amp; UG-240005)</t>
  </si>
  <si>
    <t>Account 376, Costs by Size and Type (2023$), as of June 30, 2023</t>
  </si>
  <si>
    <t>Test Year Ended June 30, 2023</t>
  </si>
  <si>
    <t>Costs by Type</t>
  </si>
  <si>
    <t>Group</t>
  </si>
  <si>
    <t>Size</t>
  </si>
  <si>
    <t>2023 $</t>
  </si>
  <si>
    <t>Total Quantity</t>
  </si>
  <si>
    <t>a</t>
  </si>
  <si>
    <t>1.125 PE</t>
  </si>
  <si>
    <t>1.25 PE</t>
  </si>
  <si>
    <t>b</t>
  </si>
  <si>
    <t>2 PE</t>
  </si>
  <si>
    <t>3 PE</t>
  </si>
  <si>
    <t>c</t>
  </si>
  <si>
    <t>4 PE</t>
  </si>
  <si>
    <t>6 PE</t>
  </si>
  <si>
    <t>8 PE</t>
  </si>
  <si>
    <t>.75-1.75 ST</t>
  </si>
  <si>
    <t>1.25 ST</t>
  </si>
  <si>
    <t>2 ST</t>
  </si>
  <si>
    <t>3 ST</t>
  </si>
  <si>
    <t>4 ST</t>
  </si>
  <si>
    <t>6 ST</t>
  </si>
  <si>
    <t>8 ST</t>
  </si>
  <si>
    <t>12 ST</t>
  </si>
  <si>
    <t>16 ST</t>
  </si>
  <si>
    <t>20 ST</t>
  </si>
  <si>
    <t>Total Replacement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</si>
</sst>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yyyy\-mm\-dd\ h:mm:ss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8080"/>
      <name val="Arial"/>
      <family val="2"/>
    </font>
    <font>
      <sz val="10"/>
      <color rgb="FF0000FF"/>
      <name val="Arial"/>
      <family val="2"/>
    </font>
    <font>
      <sz val="11"/>
      <color rgb="FF0066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1">
      <alignment horizontal="left"/>
    </xf>
  </cellStyleXfs>
  <cellXfs count="29">
    <xf numFmtId="0" fontId="0" fillId="0" borderId="0" xfId="0"/>
    <xf numFmtId="165" fontId="0" fillId="0" borderId="0" xfId="0" applyNumberFormat="1"/>
    <xf numFmtId="44" fontId="0" fillId="0" borderId="0" xfId="2" applyFont="1"/>
    <xf numFmtId="166" fontId="0" fillId="0" borderId="0" xfId="2" applyNumberFormat="1" applyFont="1"/>
    <xf numFmtId="164" fontId="0" fillId="0" borderId="0" xfId="1" applyNumberFormat="1" applyFont="1"/>
    <xf numFmtId="43" fontId="0" fillId="0" borderId="0" xfId="1" applyFont="1"/>
    <xf numFmtId="0" fontId="2" fillId="0" borderId="2" xfId="0" applyFont="1" applyBorder="1" applyAlignment="1">
      <alignment wrapText="1"/>
    </xf>
    <xf numFmtId="22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164" fontId="6" fillId="0" borderId="0" xfId="0" applyNumberFormat="1" applyFont="1"/>
    <xf numFmtId="43" fontId="4" fillId="0" borderId="0" xfId="0" applyNumberFormat="1" applyFont="1"/>
    <xf numFmtId="42" fontId="4" fillId="0" borderId="4" xfId="0" applyNumberFormat="1" applyFont="1" applyBorder="1"/>
    <xf numFmtId="164" fontId="0" fillId="0" borderId="4" xfId="0" applyNumberFormat="1" applyBorder="1"/>
    <xf numFmtId="164" fontId="0" fillId="0" borderId="0" xfId="0" applyNumberFormat="1"/>
    <xf numFmtId="42" fontId="7" fillId="0" borderId="0" xfId="0" applyNumberFormat="1" applyFont="1"/>
    <xf numFmtId="164" fontId="7" fillId="0" borderId="0" xfId="1" applyNumberFormat="1" applyFont="1"/>
    <xf numFmtId="0" fontId="3" fillId="0" borderId="2" xfId="3" applyFill="1" applyBorder="1" applyAlignment="1">
      <alignment horizontal="left" wrapText="1"/>
    </xf>
    <xf numFmtId="164" fontId="3" fillId="0" borderId="2" xfId="1" applyNumberFormat="1" applyFont="1" applyFill="1" applyBorder="1" applyAlignment="1">
      <alignment horizontal="left" wrapText="1"/>
    </xf>
    <xf numFmtId="44" fontId="8" fillId="0" borderId="0" xfId="2" applyFont="1"/>
    <xf numFmtId="166" fontId="0" fillId="0" borderId="5" xfId="2" applyNumberFormat="1" applyFont="1" applyBorder="1"/>
    <xf numFmtId="0" fontId="3" fillId="0" borderId="1" xfId="3" applyFill="1" applyAlignment="1">
      <alignment horizontal="left" wrapText="1"/>
    </xf>
    <xf numFmtId="164" fontId="3" fillId="0" borderId="1" xfId="1" applyNumberFormat="1" applyFont="1" applyFill="1" applyBorder="1" applyAlignment="1">
      <alignment horizontal="left" wrapText="1"/>
    </xf>
    <xf numFmtId="166" fontId="0" fillId="0" borderId="6" xfId="0" applyNumberFormat="1" applyBorder="1"/>
  </cellXfs>
  <cellStyles count="4">
    <cellStyle name="Comma" xfId="1" builtinId="3"/>
    <cellStyle name="Currency" xfId="2" builtinId="4"/>
    <cellStyle name="Normal" xfId="0" builtinId="0"/>
    <cellStyle name="Style0" xfId="3" xr:uid="{00000000-0005-0000-0000-000003000000}"/>
  </cellStyles>
  <dxfs count="0"/>
  <tableStyles count="0" defaultTableStyle="TableStyleMedium2" defaultPivotStyle="PivotStyleLight16"/>
  <colors>
    <mruColors>
      <color rgb="FF0066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riumeconcom.sharepoint.com/sites/0563-PSEGasCOSA/Shared%20Documents/General/Gas%20COSA%20Model/Special%20Studies/Mains/Gas%20Mains%20Analysi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--&gt;"/>
      <sheetName val="Unit Cost"/>
      <sheetName val="TACOMA LNG--&gt;"/>
      <sheetName val="LNG Gas Main-16&quot; line"/>
      <sheetName val="Accounting Data--&gt;"/>
      <sheetName val="G376 Filtered"/>
      <sheetName val="Raw Data--&gt;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J2">
            <v>60357.06</v>
          </cell>
        </row>
        <row r="3">
          <cell r="J3">
            <v>416398.68</v>
          </cell>
        </row>
        <row r="4">
          <cell r="J4">
            <v>305.48</v>
          </cell>
        </row>
        <row r="5">
          <cell r="J5">
            <v>1206632.6200000001</v>
          </cell>
        </row>
        <row r="6">
          <cell r="J6">
            <v>275001.24</v>
          </cell>
        </row>
        <row r="7">
          <cell r="J7">
            <v>10338.19</v>
          </cell>
        </row>
        <row r="8">
          <cell r="J8">
            <v>28358.54</v>
          </cell>
        </row>
        <row r="9">
          <cell r="J9">
            <v>33868.1</v>
          </cell>
        </row>
        <row r="10">
          <cell r="J10">
            <v>0</v>
          </cell>
        </row>
        <row r="11">
          <cell r="J11">
            <v>377581.74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395786.62</v>
          </cell>
        </row>
        <row r="15">
          <cell r="J15">
            <v>32492.55</v>
          </cell>
        </row>
        <row r="16">
          <cell r="J16">
            <v>19934.62</v>
          </cell>
        </row>
        <row r="17">
          <cell r="J17">
            <v>878154.11</v>
          </cell>
        </row>
        <row r="18">
          <cell r="J18">
            <v>353509.49</v>
          </cell>
        </row>
        <row r="19">
          <cell r="J19">
            <v>320350.74</v>
          </cell>
        </row>
        <row r="20">
          <cell r="J20">
            <v>41332.06</v>
          </cell>
        </row>
        <row r="21">
          <cell r="J21">
            <v>68531.91</v>
          </cell>
        </row>
        <row r="22">
          <cell r="J22">
            <v>7985.4800000000005</v>
          </cell>
        </row>
        <row r="23">
          <cell r="J23">
            <v>0</v>
          </cell>
        </row>
        <row r="24">
          <cell r="J24">
            <v>0</v>
          </cell>
        </row>
        <row r="25">
          <cell r="J25">
            <v>956539.61</v>
          </cell>
        </row>
        <row r="26">
          <cell r="J26">
            <v>977031.02</v>
          </cell>
        </row>
        <row r="27">
          <cell r="J27">
            <v>31293.31</v>
          </cell>
        </row>
        <row r="28">
          <cell r="J28">
            <v>186401.77</v>
          </cell>
        </row>
        <row r="29">
          <cell r="J29">
            <v>192496.25</v>
          </cell>
        </row>
        <row r="30">
          <cell r="J30">
            <v>433671.57</v>
          </cell>
        </row>
        <row r="31">
          <cell r="J31">
            <v>10155492.24</v>
          </cell>
        </row>
        <row r="32">
          <cell r="J32">
            <v>8580922.2400000002</v>
          </cell>
        </row>
        <row r="33">
          <cell r="J33">
            <v>5960886.9299999997</v>
          </cell>
        </row>
        <row r="34">
          <cell r="J34">
            <v>27808.190000000002</v>
          </cell>
        </row>
        <row r="35">
          <cell r="J35">
            <v>1987.39</v>
          </cell>
        </row>
        <row r="36">
          <cell r="J36">
            <v>225531.39</v>
          </cell>
        </row>
        <row r="37">
          <cell r="J37">
            <v>139621.04</v>
          </cell>
        </row>
        <row r="38">
          <cell r="J38">
            <v>85559.98</v>
          </cell>
        </row>
        <row r="39">
          <cell r="J39">
            <v>12214.54</v>
          </cell>
        </row>
        <row r="40">
          <cell r="J40">
            <v>15841.890000000001</v>
          </cell>
        </row>
        <row r="41">
          <cell r="J41">
            <v>34741.550000000003</v>
          </cell>
        </row>
        <row r="42">
          <cell r="J42">
            <v>146231.43</v>
          </cell>
        </row>
        <row r="43">
          <cell r="J43">
            <v>999615.31</v>
          </cell>
        </row>
        <row r="44">
          <cell r="J44">
            <v>1746.99</v>
          </cell>
        </row>
        <row r="45">
          <cell r="J45">
            <v>81667.45</v>
          </cell>
        </row>
        <row r="46">
          <cell r="J46">
            <v>0</v>
          </cell>
        </row>
        <row r="47">
          <cell r="J47">
            <v>40597.230000000003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52090.67</v>
          </cell>
        </row>
        <row r="51">
          <cell r="J51">
            <v>851131.99</v>
          </cell>
        </row>
        <row r="52">
          <cell r="J52">
            <v>114366.88</v>
          </cell>
        </row>
        <row r="53">
          <cell r="J53">
            <v>94386.8</v>
          </cell>
        </row>
        <row r="54">
          <cell r="J54">
            <v>-88134.2</v>
          </cell>
        </row>
        <row r="55">
          <cell r="J55">
            <v>8668.65</v>
          </cell>
        </row>
        <row r="56">
          <cell r="J56">
            <v>30689.190000000002</v>
          </cell>
        </row>
        <row r="57">
          <cell r="J57">
            <v>26203.850000000002</v>
          </cell>
        </row>
        <row r="58">
          <cell r="J58">
            <v>472720.79000000004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3808852.21</v>
          </cell>
        </row>
        <row r="63">
          <cell r="J63">
            <v>30022.9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2897063.41</v>
          </cell>
        </row>
        <row r="67">
          <cell r="J67">
            <v>26530.07</v>
          </cell>
        </row>
        <row r="68">
          <cell r="J68">
            <v>323763.21000000002</v>
          </cell>
        </row>
        <row r="69">
          <cell r="J69">
            <v>0</v>
          </cell>
        </row>
        <row r="70">
          <cell r="J70">
            <v>36982.39</v>
          </cell>
        </row>
        <row r="71">
          <cell r="J71">
            <v>3832127.93</v>
          </cell>
        </row>
        <row r="72">
          <cell r="J72">
            <v>703710.24</v>
          </cell>
        </row>
        <row r="73">
          <cell r="J73">
            <v>20222.95</v>
          </cell>
        </row>
        <row r="74">
          <cell r="J74">
            <v>0</v>
          </cell>
        </row>
        <row r="75">
          <cell r="J75">
            <v>273938.31</v>
          </cell>
        </row>
        <row r="76">
          <cell r="J76">
            <v>6986868.6600000001</v>
          </cell>
        </row>
        <row r="77">
          <cell r="J77">
            <v>105.34</v>
          </cell>
        </row>
        <row r="78">
          <cell r="J78">
            <v>114402.55</v>
          </cell>
        </row>
        <row r="79">
          <cell r="J79">
            <v>0</v>
          </cell>
        </row>
        <row r="80">
          <cell r="J80">
            <v>4580.7</v>
          </cell>
        </row>
        <row r="81">
          <cell r="J81">
            <v>1437729.3599999999</v>
          </cell>
        </row>
        <row r="82">
          <cell r="J82">
            <v>0</v>
          </cell>
        </row>
        <row r="83">
          <cell r="J83">
            <v>2135570.2400000002</v>
          </cell>
        </row>
        <row r="84">
          <cell r="J84">
            <v>2018091.76</v>
          </cell>
        </row>
        <row r="85">
          <cell r="J85">
            <v>0</v>
          </cell>
        </row>
        <row r="86">
          <cell r="J86">
            <v>7467.38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110.64</v>
          </cell>
        </row>
        <row r="90">
          <cell r="J90">
            <v>54820.24</v>
          </cell>
        </row>
        <row r="91">
          <cell r="J91">
            <v>180664.05000000002</v>
          </cell>
        </row>
        <row r="92">
          <cell r="J92">
            <v>88358.720000000001</v>
          </cell>
        </row>
        <row r="93">
          <cell r="J93">
            <v>700.42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647859.22</v>
          </cell>
        </row>
        <row r="97">
          <cell r="J97">
            <v>1743652.92</v>
          </cell>
        </row>
        <row r="98">
          <cell r="J98">
            <v>0</v>
          </cell>
        </row>
        <row r="99">
          <cell r="J99">
            <v>371.5</v>
          </cell>
        </row>
        <row r="100">
          <cell r="J100">
            <v>76335.5</v>
          </cell>
        </row>
        <row r="101">
          <cell r="J101">
            <v>81869.77</v>
          </cell>
        </row>
        <row r="102">
          <cell r="J102">
            <v>363578.84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1666545.12</v>
          </cell>
        </row>
        <row r="106">
          <cell r="J106">
            <v>137171.58000000002</v>
          </cell>
        </row>
        <row r="107">
          <cell r="J107">
            <v>0</v>
          </cell>
        </row>
        <row r="108">
          <cell r="J108">
            <v>30830.36</v>
          </cell>
        </row>
        <row r="109">
          <cell r="J109">
            <v>758724.73</v>
          </cell>
        </row>
        <row r="110">
          <cell r="J110">
            <v>0</v>
          </cell>
        </row>
        <row r="111">
          <cell r="J111">
            <v>397883.65</v>
          </cell>
        </row>
        <row r="112">
          <cell r="J112">
            <v>30857.93</v>
          </cell>
        </row>
        <row r="113">
          <cell r="J113">
            <v>402492.91000000003</v>
          </cell>
        </row>
        <row r="114">
          <cell r="J114">
            <v>29433.200000000001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98544.22</v>
          </cell>
        </row>
        <row r="119">
          <cell r="J119">
            <v>11334.32</v>
          </cell>
        </row>
        <row r="120">
          <cell r="J120">
            <v>82341.990000000005</v>
          </cell>
        </row>
        <row r="121">
          <cell r="J121">
            <v>540013.88</v>
          </cell>
        </row>
        <row r="122">
          <cell r="J122">
            <v>129620.09</v>
          </cell>
        </row>
        <row r="123">
          <cell r="J123">
            <v>73038</v>
          </cell>
        </row>
        <row r="124">
          <cell r="J124">
            <v>194981</v>
          </cell>
        </row>
        <row r="125">
          <cell r="J125">
            <v>89966</v>
          </cell>
        </row>
        <row r="126">
          <cell r="J126">
            <v>65403</v>
          </cell>
        </row>
        <row r="127">
          <cell r="J127">
            <v>78537.22</v>
          </cell>
        </row>
        <row r="128">
          <cell r="J128">
            <v>4965</v>
          </cell>
        </row>
        <row r="129">
          <cell r="J129">
            <v>294707</v>
          </cell>
        </row>
        <row r="130">
          <cell r="J130">
            <v>146562</v>
          </cell>
        </row>
        <row r="131">
          <cell r="J131">
            <v>1329585</v>
          </cell>
        </row>
        <row r="132">
          <cell r="J132">
            <v>6855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5525947.5899999999</v>
          </cell>
        </row>
        <row r="136">
          <cell r="J136">
            <v>47829.65</v>
          </cell>
        </row>
        <row r="137">
          <cell r="J137">
            <v>849107.13</v>
          </cell>
        </row>
        <row r="138">
          <cell r="J138">
            <v>0</v>
          </cell>
        </row>
        <row r="139">
          <cell r="J139">
            <v>33091.72</v>
          </cell>
        </row>
        <row r="140">
          <cell r="J140">
            <v>0</v>
          </cell>
        </row>
        <row r="141">
          <cell r="J141">
            <v>75530.28</v>
          </cell>
        </row>
        <row r="142">
          <cell r="J142">
            <v>115118.1</v>
          </cell>
        </row>
        <row r="143">
          <cell r="J143">
            <v>67528.36</v>
          </cell>
        </row>
        <row r="144">
          <cell r="J144">
            <v>2062612.84</v>
          </cell>
        </row>
        <row r="145">
          <cell r="J145">
            <v>1321579.69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65978.600000000006</v>
          </cell>
        </row>
        <row r="151">
          <cell r="J151">
            <v>0</v>
          </cell>
        </row>
        <row r="152">
          <cell r="J152">
            <v>511578.87</v>
          </cell>
        </row>
        <row r="153">
          <cell r="J153">
            <v>667727.31000000006</v>
          </cell>
        </row>
        <row r="154">
          <cell r="J154">
            <v>0</v>
          </cell>
        </row>
        <row r="155">
          <cell r="J155">
            <v>163427.67000000001</v>
          </cell>
        </row>
        <row r="156">
          <cell r="J156">
            <v>457100.33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10048.84</v>
          </cell>
        </row>
        <row r="161">
          <cell r="J161">
            <v>320598.64</v>
          </cell>
        </row>
        <row r="162">
          <cell r="J162">
            <v>0</v>
          </cell>
        </row>
        <row r="163">
          <cell r="J163">
            <v>189654.19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8383633.21</v>
          </cell>
        </row>
        <row r="171">
          <cell r="J171">
            <v>11914.68</v>
          </cell>
        </row>
        <row r="172">
          <cell r="J172">
            <v>180444.91</v>
          </cell>
        </row>
        <row r="173">
          <cell r="J173">
            <v>4530.71</v>
          </cell>
        </row>
        <row r="174">
          <cell r="J174">
            <v>10049.200000000001</v>
          </cell>
        </row>
        <row r="175">
          <cell r="J175">
            <v>4284556.83</v>
          </cell>
        </row>
        <row r="176">
          <cell r="J176">
            <v>873161.87</v>
          </cell>
        </row>
        <row r="177">
          <cell r="J177">
            <v>435001.88</v>
          </cell>
        </row>
        <row r="178">
          <cell r="J178">
            <v>1148088.3200000001</v>
          </cell>
        </row>
        <row r="179">
          <cell r="J179">
            <v>29021.29</v>
          </cell>
        </row>
        <row r="180">
          <cell r="J180">
            <v>0</v>
          </cell>
        </row>
        <row r="181">
          <cell r="J181">
            <v>977.91</v>
          </cell>
        </row>
        <row r="182">
          <cell r="J182">
            <v>2208437.2200000002</v>
          </cell>
        </row>
        <row r="183">
          <cell r="J183">
            <v>5120948.82</v>
          </cell>
        </row>
        <row r="184">
          <cell r="J184">
            <v>5812661.7800000003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31923.05</v>
          </cell>
        </row>
        <row r="190">
          <cell r="J190">
            <v>618.66999999999996</v>
          </cell>
        </row>
        <row r="191">
          <cell r="J191">
            <v>57.480000000000004</v>
          </cell>
        </row>
        <row r="192">
          <cell r="J192">
            <v>368581.4</v>
          </cell>
        </row>
        <row r="193">
          <cell r="J193">
            <v>38874</v>
          </cell>
        </row>
        <row r="194">
          <cell r="J194">
            <v>2118866.52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110994.43000000001</v>
          </cell>
        </row>
        <row r="202">
          <cell r="J202">
            <v>805739.72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7782897.0899999999</v>
          </cell>
        </row>
        <row r="206">
          <cell r="J206">
            <v>332125.78000000003</v>
          </cell>
        </row>
        <row r="207">
          <cell r="J207">
            <v>54456.270000000004</v>
          </cell>
        </row>
        <row r="208">
          <cell r="J208">
            <v>0</v>
          </cell>
        </row>
        <row r="209">
          <cell r="J209">
            <v>7152.88</v>
          </cell>
        </row>
        <row r="210">
          <cell r="J210">
            <v>13610.09</v>
          </cell>
        </row>
        <row r="211">
          <cell r="J211">
            <v>0</v>
          </cell>
        </row>
        <row r="212">
          <cell r="J212">
            <v>96871.02</v>
          </cell>
        </row>
        <row r="213">
          <cell r="J213">
            <v>113278.31</v>
          </cell>
        </row>
        <row r="214">
          <cell r="J214">
            <v>120860.26000000001</v>
          </cell>
        </row>
        <row r="215">
          <cell r="J215">
            <v>13218.49</v>
          </cell>
        </row>
        <row r="216">
          <cell r="J216">
            <v>0</v>
          </cell>
        </row>
        <row r="217">
          <cell r="J217">
            <v>357744.31</v>
          </cell>
        </row>
        <row r="218">
          <cell r="J218">
            <v>234642.13</v>
          </cell>
        </row>
        <row r="219">
          <cell r="J219">
            <v>256270.76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637319.52</v>
          </cell>
        </row>
        <row r="223">
          <cell r="J223">
            <v>0</v>
          </cell>
        </row>
        <row r="224">
          <cell r="J224">
            <v>22441.09</v>
          </cell>
        </row>
        <row r="225">
          <cell r="J225">
            <v>1688.18</v>
          </cell>
        </row>
        <row r="226">
          <cell r="J226">
            <v>2956551.21</v>
          </cell>
        </row>
        <row r="227">
          <cell r="J227">
            <v>7042320.7199999997</v>
          </cell>
        </row>
        <row r="228">
          <cell r="J228">
            <v>789126.26</v>
          </cell>
        </row>
        <row r="229">
          <cell r="J229">
            <v>1302709.3400000001</v>
          </cell>
        </row>
        <row r="230">
          <cell r="J230">
            <v>126107.72</v>
          </cell>
        </row>
        <row r="231">
          <cell r="J231">
            <v>62762.43</v>
          </cell>
        </row>
        <row r="232">
          <cell r="J232">
            <v>66116.31</v>
          </cell>
        </row>
        <row r="233">
          <cell r="J233">
            <v>540560.04</v>
          </cell>
        </row>
        <row r="234">
          <cell r="J234">
            <v>0</v>
          </cell>
        </row>
        <row r="235">
          <cell r="J235">
            <v>5202890.3899999997</v>
          </cell>
        </row>
        <row r="236">
          <cell r="J236">
            <v>0</v>
          </cell>
        </row>
        <row r="237">
          <cell r="J237">
            <v>2782974.9</v>
          </cell>
        </row>
        <row r="238">
          <cell r="J238">
            <v>8000.87</v>
          </cell>
        </row>
        <row r="239">
          <cell r="J239">
            <v>22687.03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29980.86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794018.76</v>
          </cell>
        </row>
        <row r="247">
          <cell r="J247">
            <v>18246.23</v>
          </cell>
        </row>
        <row r="248">
          <cell r="J248">
            <v>14749.08</v>
          </cell>
        </row>
        <row r="249">
          <cell r="J249">
            <v>2840.06</v>
          </cell>
        </row>
        <row r="250">
          <cell r="J250">
            <v>211839.88</v>
          </cell>
        </row>
        <row r="251">
          <cell r="J251">
            <v>100647.34</v>
          </cell>
        </row>
        <row r="252">
          <cell r="J252">
            <v>0</v>
          </cell>
        </row>
        <row r="253">
          <cell r="J253">
            <v>16676.41</v>
          </cell>
        </row>
        <row r="254">
          <cell r="J254">
            <v>84021.37</v>
          </cell>
        </row>
        <row r="255">
          <cell r="J255">
            <v>50417.96</v>
          </cell>
        </row>
        <row r="256">
          <cell r="J256">
            <v>211080.36000000002</v>
          </cell>
        </row>
        <row r="257">
          <cell r="J257">
            <v>396166.3</v>
          </cell>
        </row>
        <row r="258">
          <cell r="J258">
            <v>992358.22</v>
          </cell>
        </row>
        <row r="259">
          <cell r="J259">
            <v>285968.77</v>
          </cell>
        </row>
        <row r="260">
          <cell r="J260">
            <v>289450.47000000003</v>
          </cell>
        </row>
        <row r="261">
          <cell r="J261">
            <v>314495.33</v>
          </cell>
        </row>
        <row r="262">
          <cell r="J262">
            <v>399115.23</v>
          </cell>
        </row>
        <row r="263">
          <cell r="J263">
            <v>126162.2</v>
          </cell>
        </row>
        <row r="264">
          <cell r="J264">
            <v>240066.14</v>
          </cell>
        </row>
        <row r="265">
          <cell r="J265">
            <v>36423.730000000003</v>
          </cell>
        </row>
        <row r="266">
          <cell r="J266">
            <v>278610.34999999998</v>
          </cell>
        </row>
        <row r="267">
          <cell r="J267">
            <v>134937.68</v>
          </cell>
        </row>
        <row r="268">
          <cell r="J268">
            <v>55290.559999999998</v>
          </cell>
        </row>
        <row r="269">
          <cell r="J269">
            <v>54159.47</v>
          </cell>
        </row>
        <row r="270">
          <cell r="J270">
            <v>590295.12</v>
          </cell>
        </row>
        <row r="271">
          <cell r="J271">
            <v>8866.67</v>
          </cell>
        </row>
        <row r="272">
          <cell r="J272">
            <v>105026.49</v>
          </cell>
        </row>
        <row r="273">
          <cell r="J273">
            <v>5962.07</v>
          </cell>
        </row>
        <row r="274">
          <cell r="J274">
            <v>244807.83000000002</v>
          </cell>
        </row>
        <row r="275">
          <cell r="J275">
            <v>84314.34</v>
          </cell>
        </row>
        <row r="276">
          <cell r="J276">
            <v>0</v>
          </cell>
        </row>
        <row r="277">
          <cell r="J277">
            <v>368713.83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132491.06</v>
          </cell>
        </row>
        <row r="281">
          <cell r="J281">
            <v>17024.16</v>
          </cell>
        </row>
        <row r="282">
          <cell r="J282">
            <v>115115.52</v>
          </cell>
        </row>
        <row r="283">
          <cell r="J283">
            <v>4448490.53</v>
          </cell>
        </row>
        <row r="284">
          <cell r="J284">
            <v>3045234.09</v>
          </cell>
        </row>
        <row r="285">
          <cell r="J285">
            <v>1025122.08</v>
          </cell>
        </row>
        <row r="286">
          <cell r="J286">
            <v>576957.02</v>
          </cell>
        </row>
        <row r="287">
          <cell r="J287">
            <v>122702.66</v>
          </cell>
        </row>
        <row r="288">
          <cell r="J288">
            <v>6626.74</v>
          </cell>
        </row>
        <row r="289">
          <cell r="J289">
            <v>2673552.98</v>
          </cell>
        </row>
        <row r="290">
          <cell r="J290">
            <v>614042.49</v>
          </cell>
        </row>
        <row r="291">
          <cell r="J291">
            <v>860109.61</v>
          </cell>
        </row>
        <row r="292">
          <cell r="J292">
            <v>476682.81</v>
          </cell>
        </row>
        <row r="293">
          <cell r="J293">
            <v>8006003.8300000001</v>
          </cell>
        </row>
        <row r="294">
          <cell r="J294">
            <v>5646993.7000000002</v>
          </cell>
        </row>
        <row r="295">
          <cell r="J295">
            <v>40015.700000000004</v>
          </cell>
        </row>
        <row r="296">
          <cell r="J296">
            <v>366438.25</v>
          </cell>
        </row>
        <row r="297">
          <cell r="J297">
            <v>2003018.86</v>
          </cell>
        </row>
        <row r="298">
          <cell r="J298">
            <v>10907345.189999999</v>
          </cell>
        </row>
        <row r="299">
          <cell r="J299">
            <v>223659.68</v>
          </cell>
        </row>
        <row r="300">
          <cell r="J300">
            <v>10021.23</v>
          </cell>
        </row>
        <row r="301">
          <cell r="J301">
            <v>1653308.8</v>
          </cell>
        </row>
        <row r="302">
          <cell r="J302">
            <v>28331.72</v>
          </cell>
        </row>
        <row r="303">
          <cell r="J303">
            <v>16219.67</v>
          </cell>
        </row>
        <row r="304">
          <cell r="J304">
            <v>7584.12</v>
          </cell>
        </row>
        <row r="305">
          <cell r="J305">
            <v>5932640.5</v>
          </cell>
        </row>
        <row r="306">
          <cell r="J306">
            <v>11870790.01</v>
          </cell>
        </row>
        <row r="307">
          <cell r="J307">
            <v>2170230.33</v>
          </cell>
        </row>
        <row r="308">
          <cell r="J308">
            <v>9634823.8699999992</v>
          </cell>
        </row>
        <row r="309">
          <cell r="J309">
            <v>3635.9500000000003</v>
          </cell>
        </row>
        <row r="310">
          <cell r="J310">
            <v>196330.26</v>
          </cell>
        </row>
        <row r="311">
          <cell r="J311">
            <v>604383.32999999996</v>
          </cell>
        </row>
        <row r="312">
          <cell r="J312">
            <v>7591.55</v>
          </cell>
        </row>
        <row r="313">
          <cell r="J313">
            <v>0</v>
          </cell>
        </row>
        <row r="314">
          <cell r="J314">
            <v>1530.79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699834.63</v>
          </cell>
        </row>
        <row r="318">
          <cell r="J318">
            <v>1412454.03</v>
          </cell>
        </row>
        <row r="319">
          <cell r="J319">
            <v>0</v>
          </cell>
        </row>
        <row r="320">
          <cell r="J320">
            <v>1099863.45</v>
          </cell>
        </row>
        <row r="321">
          <cell r="J321">
            <v>291516.99</v>
          </cell>
        </row>
        <row r="322">
          <cell r="J322">
            <v>137698.71</v>
          </cell>
        </row>
        <row r="323">
          <cell r="J323">
            <v>17980.100000000002</v>
          </cell>
        </row>
        <row r="324">
          <cell r="J324">
            <v>703761.16</v>
          </cell>
        </row>
        <row r="325">
          <cell r="J325">
            <v>2863881.75</v>
          </cell>
        </row>
        <row r="326">
          <cell r="J326">
            <v>1557020.37</v>
          </cell>
        </row>
        <row r="327">
          <cell r="J327">
            <v>21037.88</v>
          </cell>
        </row>
        <row r="328">
          <cell r="J328">
            <v>3694129.83</v>
          </cell>
        </row>
        <row r="329">
          <cell r="J329">
            <v>520257.96</v>
          </cell>
        </row>
        <row r="330">
          <cell r="J330">
            <v>22806.45</v>
          </cell>
        </row>
        <row r="331">
          <cell r="J331">
            <v>316324.72000000003</v>
          </cell>
        </row>
        <row r="332">
          <cell r="J332">
            <v>942984.86</v>
          </cell>
        </row>
        <row r="333">
          <cell r="J333">
            <v>12582.94</v>
          </cell>
        </row>
        <row r="334">
          <cell r="J334">
            <v>147164.32</v>
          </cell>
        </row>
        <row r="335">
          <cell r="J335">
            <v>57616.08</v>
          </cell>
        </row>
        <row r="336">
          <cell r="J336">
            <v>3845775.23</v>
          </cell>
        </row>
        <row r="337">
          <cell r="J337">
            <v>3299345.2800000003</v>
          </cell>
        </row>
        <row r="338">
          <cell r="J338">
            <v>13299914.43</v>
          </cell>
        </row>
        <row r="339">
          <cell r="J339">
            <v>0</v>
          </cell>
        </row>
        <row r="340">
          <cell r="J340">
            <v>4244.42</v>
          </cell>
        </row>
        <row r="341">
          <cell r="J341">
            <v>2401422.09</v>
          </cell>
        </row>
        <row r="342">
          <cell r="J342">
            <v>3427941.12</v>
          </cell>
        </row>
        <row r="343">
          <cell r="J343">
            <v>12728.43</v>
          </cell>
        </row>
        <row r="344">
          <cell r="J344">
            <v>57627.89</v>
          </cell>
        </row>
        <row r="345">
          <cell r="J345">
            <v>2233510.42</v>
          </cell>
        </row>
        <row r="346">
          <cell r="J346">
            <v>514189.67</v>
          </cell>
        </row>
        <row r="347">
          <cell r="J347">
            <v>789840.25</v>
          </cell>
        </row>
        <row r="348">
          <cell r="J348">
            <v>89848.12</v>
          </cell>
        </row>
        <row r="349">
          <cell r="J349">
            <v>39764.46</v>
          </cell>
        </row>
        <row r="350">
          <cell r="J350">
            <v>1256945.1200000001</v>
          </cell>
        </row>
        <row r="351">
          <cell r="J351">
            <v>401644.06</v>
          </cell>
        </row>
        <row r="352">
          <cell r="J352">
            <v>3145475.98</v>
          </cell>
        </row>
        <row r="353">
          <cell r="J353">
            <v>1139798.8600000001</v>
          </cell>
        </row>
        <row r="354">
          <cell r="J354">
            <v>6511446.4400000004</v>
          </cell>
        </row>
        <row r="355">
          <cell r="J355">
            <v>5059.5200000000004</v>
          </cell>
        </row>
        <row r="356">
          <cell r="J356">
            <v>12977.64</v>
          </cell>
        </row>
        <row r="357">
          <cell r="J357">
            <v>2029399.65</v>
          </cell>
        </row>
        <row r="358">
          <cell r="J358">
            <v>670359.88</v>
          </cell>
        </row>
        <row r="359">
          <cell r="J359">
            <v>6135463.4199999999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6399390.3399999999</v>
          </cell>
        </row>
        <row r="364">
          <cell r="J364">
            <v>71885.790000000008</v>
          </cell>
        </row>
        <row r="365">
          <cell r="J365">
            <v>34407.83</v>
          </cell>
        </row>
        <row r="366">
          <cell r="J366">
            <v>0</v>
          </cell>
        </row>
        <row r="367">
          <cell r="J367">
            <v>754650.62</v>
          </cell>
        </row>
        <row r="368">
          <cell r="J368">
            <v>8422337.4100000001</v>
          </cell>
        </row>
        <row r="369">
          <cell r="J369">
            <v>2740082.14</v>
          </cell>
        </row>
        <row r="370">
          <cell r="J370">
            <v>654104.70000000007</v>
          </cell>
        </row>
        <row r="371">
          <cell r="J371">
            <v>-0.01</v>
          </cell>
        </row>
        <row r="372">
          <cell r="J372">
            <v>7278219.5</v>
          </cell>
        </row>
        <row r="373">
          <cell r="J373">
            <v>18608592.93</v>
          </cell>
        </row>
        <row r="374">
          <cell r="J374">
            <v>0</v>
          </cell>
        </row>
        <row r="375">
          <cell r="J375">
            <v>2397496.19</v>
          </cell>
        </row>
        <row r="376">
          <cell r="J376">
            <v>0</v>
          </cell>
        </row>
        <row r="377">
          <cell r="J377">
            <v>198006.85</v>
          </cell>
        </row>
        <row r="378">
          <cell r="J378">
            <v>0</v>
          </cell>
        </row>
        <row r="379">
          <cell r="J379">
            <v>115109.34</v>
          </cell>
        </row>
        <row r="380">
          <cell r="J380">
            <v>132207.14000000001</v>
          </cell>
        </row>
        <row r="381">
          <cell r="J381">
            <v>0</v>
          </cell>
        </row>
        <row r="382">
          <cell r="J382">
            <v>8962.25</v>
          </cell>
        </row>
        <row r="383">
          <cell r="J383">
            <v>6665.26</v>
          </cell>
        </row>
        <row r="384">
          <cell r="J384">
            <v>133561.99</v>
          </cell>
        </row>
        <row r="385">
          <cell r="J385">
            <v>6669.33</v>
          </cell>
        </row>
        <row r="386">
          <cell r="J386">
            <v>5233378.3899999997</v>
          </cell>
        </row>
        <row r="387">
          <cell r="J387">
            <v>177974.74</v>
          </cell>
        </row>
        <row r="388">
          <cell r="J388">
            <v>0</v>
          </cell>
        </row>
        <row r="389">
          <cell r="J389">
            <v>-59854.15</v>
          </cell>
        </row>
        <row r="390">
          <cell r="J390">
            <v>1038783.07</v>
          </cell>
        </row>
        <row r="391">
          <cell r="J391">
            <v>19462.82</v>
          </cell>
        </row>
        <row r="392">
          <cell r="J392">
            <v>1051104.1499999999</v>
          </cell>
        </row>
        <row r="393">
          <cell r="J393">
            <v>5336377.9000000004</v>
          </cell>
        </row>
        <row r="394">
          <cell r="J394">
            <v>19796.73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621854.82000000007</v>
          </cell>
        </row>
        <row r="398">
          <cell r="J398">
            <v>0</v>
          </cell>
        </row>
        <row r="399">
          <cell r="J399">
            <v>3565.82</v>
          </cell>
        </row>
        <row r="400">
          <cell r="J400">
            <v>208757.44</v>
          </cell>
        </row>
        <row r="401">
          <cell r="J401">
            <v>8797.3000000000011</v>
          </cell>
        </row>
        <row r="402">
          <cell r="J402">
            <v>0</v>
          </cell>
        </row>
        <row r="403">
          <cell r="J403">
            <v>30484.23</v>
          </cell>
        </row>
        <row r="404">
          <cell r="J404">
            <v>1955074.3</v>
          </cell>
        </row>
        <row r="405">
          <cell r="J405">
            <v>1015461.69</v>
          </cell>
        </row>
        <row r="406">
          <cell r="J406">
            <v>439813.5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22878.21</v>
          </cell>
        </row>
        <row r="411">
          <cell r="J411">
            <v>410.49</v>
          </cell>
        </row>
        <row r="412">
          <cell r="J412">
            <v>0</v>
          </cell>
        </row>
        <row r="413">
          <cell r="J413">
            <v>1663486.4300000002</v>
          </cell>
        </row>
        <row r="414">
          <cell r="J414">
            <v>4175057.96</v>
          </cell>
        </row>
        <row r="415">
          <cell r="J415">
            <v>0</v>
          </cell>
        </row>
        <row r="416">
          <cell r="J416">
            <v>2621697.77</v>
          </cell>
        </row>
        <row r="417">
          <cell r="J417">
            <v>2709117.93</v>
          </cell>
        </row>
        <row r="418">
          <cell r="J418">
            <v>218.21</v>
          </cell>
        </row>
        <row r="419">
          <cell r="J419">
            <v>488837.83</v>
          </cell>
        </row>
        <row r="420">
          <cell r="J420">
            <v>0</v>
          </cell>
        </row>
        <row r="421">
          <cell r="J421">
            <v>427858.68</v>
          </cell>
        </row>
        <row r="422">
          <cell r="J422">
            <v>24907.4</v>
          </cell>
        </row>
        <row r="423">
          <cell r="J423">
            <v>2423.7800000000002</v>
          </cell>
        </row>
        <row r="424">
          <cell r="J424">
            <v>67300.759999999995</v>
          </cell>
        </row>
        <row r="425">
          <cell r="J425">
            <v>25432.47</v>
          </cell>
        </row>
        <row r="426">
          <cell r="J426">
            <v>77894</v>
          </cell>
        </row>
        <row r="427">
          <cell r="J427">
            <v>20607.96</v>
          </cell>
        </row>
        <row r="428">
          <cell r="J428">
            <v>435352</v>
          </cell>
        </row>
        <row r="429">
          <cell r="J429">
            <v>863</v>
          </cell>
        </row>
        <row r="430">
          <cell r="J430">
            <v>150770</v>
          </cell>
        </row>
        <row r="431">
          <cell r="J431">
            <v>0</v>
          </cell>
        </row>
        <row r="432">
          <cell r="J432">
            <v>219099.95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52547.4</v>
          </cell>
        </row>
        <row r="437">
          <cell r="J437">
            <v>65637.55</v>
          </cell>
        </row>
        <row r="438">
          <cell r="J438">
            <v>0</v>
          </cell>
        </row>
        <row r="439">
          <cell r="J439">
            <v>324814.28000000003</v>
          </cell>
        </row>
        <row r="440">
          <cell r="J440">
            <v>2069180.38</v>
          </cell>
        </row>
        <row r="441">
          <cell r="J441">
            <v>3710882.2800000003</v>
          </cell>
        </row>
        <row r="442">
          <cell r="J442">
            <v>0</v>
          </cell>
        </row>
        <row r="443">
          <cell r="J443">
            <v>16417.12</v>
          </cell>
        </row>
        <row r="444">
          <cell r="J444">
            <v>86551.31</v>
          </cell>
        </row>
        <row r="445">
          <cell r="J445">
            <v>148148.64000000001</v>
          </cell>
        </row>
        <row r="446">
          <cell r="J446">
            <v>316000.2</v>
          </cell>
        </row>
        <row r="447">
          <cell r="J447">
            <v>33262968.440000001</v>
          </cell>
        </row>
        <row r="448">
          <cell r="J448">
            <v>3743361.48</v>
          </cell>
        </row>
        <row r="449">
          <cell r="J449">
            <v>1073227.57</v>
          </cell>
        </row>
        <row r="450">
          <cell r="J450">
            <v>1163211.73</v>
          </cell>
        </row>
        <row r="451">
          <cell r="J451">
            <v>0</v>
          </cell>
        </row>
        <row r="452">
          <cell r="J452">
            <v>1814549.3599999999</v>
          </cell>
        </row>
        <row r="453">
          <cell r="J453">
            <v>71585.25</v>
          </cell>
        </row>
        <row r="454">
          <cell r="J454">
            <v>1516843.3</v>
          </cell>
        </row>
        <row r="455">
          <cell r="J455">
            <v>2561654.7599999998</v>
          </cell>
        </row>
        <row r="456">
          <cell r="J456">
            <v>1644389.96</v>
          </cell>
        </row>
        <row r="457">
          <cell r="J457">
            <v>0</v>
          </cell>
        </row>
        <row r="458">
          <cell r="J458">
            <v>4060664.34</v>
          </cell>
        </row>
        <row r="459">
          <cell r="J459">
            <v>172515.28</v>
          </cell>
        </row>
        <row r="460">
          <cell r="J460">
            <v>349536.06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120195.15000000001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10805925.85</v>
          </cell>
        </row>
        <row r="469">
          <cell r="J469">
            <v>0</v>
          </cell>
        </row>
        <row r="470">
          <cell r="J470">
            <v>3473.9300000000003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37626.17</v>
          </cell>
        </row>
        <row r="479">
          <cell r="J479">
            <v>2577108.0300000003</v>
          </cell>
        </row>
        <row r="480">
          <cell r="J480">
            <v>8431.06</v>
          </cell>
        </row>
        <row r="481">
          <cell r="J481">
            <v>0</v>
          </cell>
        </row>
        <row r="482">
          <cell r="J482">
            <v>54472</v>
          </cell>
        </row>
        <row r="483">
          <cell r="J483">
            <v>273427.84000000003</v>
          </cell>
        </row>
        <row r="484">
          <cell r="J484">
            <v>28288.06</v>
          </cell>
        </row>
        <row r="485">
          <cell r="J485">
            <v>0</v>
          </cell>
        </row>
        <row r="486">
          <cell r="J486">
            <v>386589.07</v>
          </cell>
        </row>
        <row r="487">
          <cell r="J487">
            <v>0</v>
          </cell>
        </row>
        <row r="488">
          <cell r="J488">
            <v>2118.7800000000002</v>
          </cell>
        </row>
        <row r="489">
          <cell r="J489">
            <v>216.86</v>
          </cell>
        </row>
        <row r="490">
          <cell r="J490">
            <v>744048.44000000006</v>
          </cell>
        </row>
        <row r="491">
          <cell r="J491">
            <v>5934.53</v>
          </cell>
        </row>
        <row r="492">
          <cell r="J492">
            <v>59147.39</v>
          </cell>
        </row>
        <row r="493">
          <cell r="J493">
            <v>0</v>
          </cell>
        </row>
        <row r="494">
          <cell r="J494">
            <v>13862.07</v>
          </cell>
        </row>
        <row r="495">
          <cell r="J495">
            <v>277196.03000000003</v>
          </cell>
        </row>
        <row r="496">
          <cell r="J496">
            <v>0</v>
          </cell>
        </row>
        <row r="497">
          <cell r="J497">
            <v>50068.53</v>
          </cell>
        </row>
        <row r="498">
          <cell r="J498">
            <v>430816.32</v>
          </cell>
        </row>
        <row r="499">
          <cell r="J499">
            <v>159.46</v>
          </cell>
        </row>
        <row r="500">
          <cell r="J500">
            <v>3092407</v>
          </cell>
        </row>
        <row r="501">
          <cell r="J501">
            <v>3520815.75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7216.58</v>
          </cell>
        </row>
        <row r="506">
          <cell r="J506">
            <v>17088.830000000002</v>
          </cell>
        </row>
        <row r="507">
          <cell r="J507">
            <v>99895.97</v>
          </cell>
        </row>
        <row r="508">
          <cell r="J508">
            <v>974266.58000000007</v>
          </cell>
        </row>
        <row r="509">
          <cell r="J509">
            <v>262.87</v>
          </cell>
        </row>
        <row r="510">
          <cell r="J510">
            <v>0</v>
          </cell>
        </row>
        <row r="511">
          <cell r="J511">
            <v>590189.72</v>
          </cell>
        </row>
        <row r="512">
          <cell r="J512">
            <v>785178.53</v>
          </cell>
        </row>
        <row r="513">
          <cell r="J513">
            <v>1867.13</v>
          </cell>
        </row>
        <row r="514">
          <cell r="J514">
            <v>0</v>
          </cell>
        </row>
        <row r="515">
          <cell r="J515">
            <v>3565.6800000000003</v>
          </cell>
        </row>
        <row r="516">
          <cell r="J516">
            <v>1156833.51</v>
          </cell>
        </row>
        <row r="517">
          <cell r="J517">
            <v>85827.19</v>
          </cell>
        </row>
        <row r="518">
          <cell r="J518">
            <v>20777.400000000001</v>
          </cell>
        </row>
        <row r="519">
          <cell r="J519">
            <v>4294854.21</v>
          </cell>
        </row>
        <row r="520">
          <cell r="J520">
            <v>41345.58</v>
          </cell>
        </row>
        <row r="521">
          <cell r="J521">
            <v>77614.95</v>
          </cell>
        </row>
        <row r="522">
          <cell r="J522">
            <v>34256.89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3638.66</v>
          </cell>
        </row>
        <row r="527">
          <cell r="J527">
            <v>252.70000000000002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2153019.81</v>
          </cell>
        </row>
        <row r="531">
          <cell r="J531">
            <v>721685.66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191991.69</v>
          </cell>
        </row>
        <row r="540">
          <cell r="J540">
            <v>1942.89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35259.480000000003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5246620</v>
          </cell>
        </row>
        <row r="551">
          <cell r="J551">
            <v>516218.76</v>
          </cell>
        </row>
        <row r="552">
          <cell r="J552">
            <v>2468.37</v>
          </cell>
        </row>
        <row r="553">
          <cell r="J553">
            <v>40262.1</v>
          </cell>
        </row>
        <row r="554">
          <cell r="J554">
            <v>62501.82</v>
          </cell>
        </row>
        <row r="555">
          <cell r="J555">
            <v>1268654.46</v>
          </cell>
        </row>
        <row r="556">
          <cell r="J556">
            <v>1243824.6100000001</v>
          </cell>
        </row>
        <row r="557">
          <cell r="J557">
            <v>188879.89</v>
          </cell>
        </row>
        <row r="558">
          <cell r="J558">
            <v>524038.39</v>
          </cell>
        </row>
        <row r="559">
          <cell r="J559">
            <v>34729.11</v>
          </cell>
        </row>
        <row r="560">
          <cell r="J560">
            <v>308524.48</v>
          </cell>
        </row>
        <row r="561">
          <cell r="J561">
            <v>1548242.56</v>
          </cell>
        </row>
        <row r="562">
          <cell r="J562">
            <v>372818.85000000003</v>
          </cell>
        </row>
        <row r="563">
          <cell r="J563">
            <v>478376.03</v>
          </cell>
        </row>
        <row r="564">
          <cell r="J564">
            <v>188611.36000000002</v>
          </cell>
        </row>
        <row r="565">
          <cell r="J565">
            <v>1894.82</v>
          </cell>
        </row>
        <row r="566">
          <cell r="J566">
            <v>99926.03</v>
          </cell>
        </row>
        <row r="567">
          <cell r="J567">
            <v>11.200000000000001</v>
          </cell>
        </row>
        <row r="568">
          <cell r="J568">
            <v>63844.36</v>
          </cell>
        </row>
        <row r="569">
          <cell r="J569">
            <v>145493.54</v>
          </cell>
        </row>
        <row r="570">
          <cell r="J570">
            <v>123005.47</v>
          </cell>
        </row>
        <row r="571">
          <cell r="J571">
            <v>701275.75</v>
          </cell>
        </row>
        <row r="572">
          <cell r="J572">
            <v>654377.73</v>
          </cell>
        </row>
        <row r="573">
          <cell r="J573">
            <v>1940853.94</v>
          </cell>
        </row>
        <row r="574">
          <cell r="J574">
            <v>1735.06</v>
          </cell>
        </row>
        <row r="575">
          <cell r="J575">
            <v>14145.380000000001</v>
          </cell>
        </row>
        <row r="576">
          <cell r="J576">
            <v>32514.52</v>
          </cell>
        </row>
        <row r="577">
          <cell r="J577">
            <v>141.39000000000001</v>
          </cell>
        </row>
        <row r="578">
          <cell r="J578">
            <v>0</v>
          </cell>
        </row>
        <row r="579">
          <cell r="J579">
            <v>8166.35</v>
          </cell>
        </row>
        <row r="580">
          <cell r="J580">
            <v>90368.11</v>
          </cell>
        </row>
        <row r="581">
          <cell r="J581">
            <v>61944.79</v>
          </cell>
        </row>
        <row r="582">
          <cell r="J582">
            <v>14098.23</v>
          </cell>
        </row>
        <row r="583">
          <cell r="J583">
            <v>1751109.83</v>
          </cell>
        </row>
        <row r="584">
          <cell r="J584">
            <v>2585519.2999999998</v>
          </cell>
        </row>
        <row r="585">
          <cell r="J585">
            <v>5241341.79</v>
          </cell>
        </row>
        <row r="586">
          <cell r="J586">
            <v>1155035.23</v>
          </cell>
        </row>
        <row r="587">
          <cell r="J587">
            <v>346812.47000000003</v>
          </cell>
        </row>
        <row r="588">
          <cell r="J588">
            <v>1368285.15</v>
          </cell>
        </row>
        <row r="589">
          <cell r="J589">
            <v>103431.64</v>
          </cell>
        </row>
        <row r="590">
          <cell r="J590">
            <v>34217.78</v>
          </cell>
        </row>
        <row r="591">
          <cell r="J591">
            <v>990004.63</v>
          </cell>
        </row>
        <row r="592">
          <cell r="J592">
            <v>12806973.33</v>
          </cell>
        </row>
        <row r="593">
          <cell r="J593">
            <v>1903740.4</v>
          </cell>
        </row>
        <row r="594">
          <cell r="J594">
            <v>297578.47000000003</v>
          </cell>
        </row>
        <row r="595">
          <cell r="J595">
            <v>2979604.62</v>
          </cell>
        </row>
        <row r="596">
          <cell r="J596">
            <v>5001842.37</v>
          </cell>
        </row>
        <row r="597">
          <cell r="J597">
            <v>3416681.69</v>
          </cell>
        </row>
        <row r="598">
          <cell r="J598">
            <v>48234.17</v>
          </cell>
        </row>
        <row r="599">
          <cell r="J599">
            <v>131597.73000000001</v>
          </cell>
        </row>
        <row r="600">
          <cell r="J600">
            <v>105025.31</v>
          </cell>
        </row>
        <row r="601">
          <cell r="J601">
            <v>2295331.8399999999</v>
          </cell>
        </row>
        <row r="602">
          <cell r="J602">
            <v>563670.21</v>
          </cell>
        </row>
        <row r="603">
          <cell r="J603">
            <v>49726.590000000004</v>
          </cell>
        </row>
        <row r="604">
          <cell r="J604">
            <v>33073.4</v>
          </cell>
        </row>
        <row r="605">
          <cell r="J605">
            <v>1201942.8600000001</v>
          </cell>
        </row>
        <row r="606">
          <cell r="J606">
            <v>799030.86</v>
          </cell>
        </row>
        <row r="607">
          <cell r="J607">
            <v>548425.99</v>
          </cell>
        </row>
        <row r="608">
          <cell r="J608">
            <v>2801251.85</v>
          </cell>
        </row>
        <row r="609">
          <cell r="J609">
            <v>129947.81</v>
          </cell>
        </row>
        <row r="610">
          <cell r="J610">
            <v>391398.8</v>
          </cell>
        </row>
        <row r="611">
          <cell r="J611">
            <v>161557.89000000001</v>
          </cell>
        </row>
        <row r="612">
          <cell r="J612">
            <v>12352.6</v>
          </cell>
        </row>
        <row r="613">
          <cell r="J613">
            <v>9836816.3599999994</v>
          </cell>
        </row>
        <row r="614">
          <cell r="J614">
            <v>3324552.22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457968.12</v>
          </cell>
        </row>
        <row r="618">
          <cell r="J618">
            <v>734477.03</v>
          </cell>
        </row>
        <row r="619">
          <cell r="J619">
            <v>9032.2900000000009</v>
          </cell>
        </row>
        <row r="620">
          <cell r="J620">
            <v>902113.95000000007</v>
          </cell>
        </row>
        <row r="621">
          <cell r="J621">
            <v>365017.97000000003</v>
          </cell>
        </row>
        <row r="622">
          <cell r="J622">
            <v>673522.04</v>
          </cell>
        </row>
        <row r="623">
          <cell r="J623">
            <v>13578.03</v>
          </cell>
        </row>
        <row r="624">
          <cell r="J624">
            <v>903691.55</v>
          </cell>
        </row>
        <row r="625">
          <cell r="J625">
            <v>10500.85</v>
          </cell>
        </row>
        <row r="626">
          <cell r="J626">
            <v>818006.4</v>
          </cell>
        </row>
        <row r="627">
          <cell r="J627">
            <v>27204.010000000002</v>
          </cell>
        </row>
        <row r="628">
          <cell r="J628">
            <v>36886592.539999999</v>
          </cell>
        </row>
        <row r="629">
          <cell r="J629">
            <v>248038.53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4278526.1100000003</v>
          </cell>
        </row>
        <row r="633">
          <cell r="J633">
            <v>131843.9</v>
          </cell>
        </row>
        <row r="634">
          <cell r="J634">
            <v>44442.18</v>
          </cell>
        </row>
        <row r="635">
          <cell r="J635">
            <v>59560.61</v>
          </cell>
        </row>
        <row r="636">
          <cell r="J636">
            <v>13054282.4</v>
          </cell>
        </row>
        <row r="637">
          <cell r="J637">
            <v>0</v>
          </cell>
        </row>
        <row r="638">
          <cell r="J638">
            <v>5983.61</v>
          </cell>
        </row>
        <row r="639">
          <cell r="J639">
            <v>0</v>
          </cell>
        </row>
        <row r="640">
          <cell r="J640">
            <v>31508326.710000001</v>
          </cell>
        </row>
        <row r="641">
          <cell r="J641">
            <v>127176.55</v>
          </cell>
        </row>
        <row r="642">
          <cell r="J642">
            <v>627990.12</v>
          </cell>
        </row>
        <row r="643">
          <cell r="J643">
            <v>282579.18</v>
          </cell>
        </row>
        <row r="644">
          <cell r="J644">
            <v>143244.82</v>
          </cell>
        </row>
        <row r="645">
          <cell r="J645">
            <v>-3.46</v>
          </cell>
        </row>
        <row r="646">
          <cell r="J646">
            <v>50899.01</v>
          </cell>
        </row>
        <row r="647">
          <cell r="J647">
            <v>0</v>
          </cell>
        </row>
        <row r="648">
          <cell r="J648">
            <v>6468691.4400000004</v>
          </cell>
        </row>
        <row r="649">
          <cell r="J649">
            <v>219344.46</v>
          </cell>
        </row>
        <row r="650">
          <cell r="J650">
            <v>10345.030000000001</v>
          </cell>
        </row>
        <row r="651">
          <cell r="J651">
            <v>32622.760000000002</v>
          </cell>
        </row>
        <row r="652">
          <cell r="J652">
            <v>1301848.1600000001</v>
          </cell>
        </row>
        <row r="653">
          <cell r="J653">
            <v>176985.9</v>
          </cell>
        </row>
        <row r="654">
          <cell r="J654">
            <v>997945.65</v>
          </cell>
        </row>
        <row r="655">
          <cell r="J655">
            <v>2690227.6</v>
          </cell>
        </row>
        <row r="656">
          <cell r="J656">
            <v>300330.97000000003</v>
          </cell>
        </row>
        <row r="657">
          <cell r="J657">
            <v>42261.82</v>
          </cell>
        </row>
        <row r="658">
          <cell r="J658">
            <v>27325.18</v>
          </cell>
        </row>
        <row r="659">
          <cell r="J659">
            <v>0</v>
          </cell>
        </row>
        <row r="660">
          <cell r="J660">
            <v>1759.97</v>
          </cell>
        </row>
        <row r="661">
          <cell r="J661">
            <v>0</v>
          </cell>
        </row>
        <row r="662">
          <cell r="J662">
            <v>41140.520000000004</v>
          </cell>
        </row>
        <row r="663">
          <cell r="J663">
            <v>1788.68</v>
          </cell>
        </row>
        <row r="664">
          <cell r="J664">
            <v>0</v>
          </cell>
        </row>
        <row r="665">
          <cell r="J665">
            <v>45411.25</v>
          </cell>
        </row>
        <row r="666">
          <cell r="J666">
            <v>-28.98</v>
          </cell>
        </row>
        <row r="667">
          <cell r="J667">
            <v>36931.96</v>
          </cell>
        </row>
        <row r="668">
          <cell r="J668">
            <v>511900.06</v>
          </cell>
        </row>
        <row r="669">
          <cell r="J669">
            <v>282611.19</v>
          </cell>
        </row>
        <row r="670">
          <cell r="J670">
            <v>404564.96</v>
          </cell>
        </row>
        <row r="671">
          <cell r="J671">
            <v>1459475.98</v>
          </cell>
        </row>
        <row r="672">
          <cell r="J672">
            <v>8893896.6699999999</v>
          </cell>
        </row>
        <row r="673">
          <cell r="J673">
            <v>12922.92</v>
          </cell>
        </row>
        <row r="674">
          <cell r="J674">
            <v>6342838.0300000003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6795799.7999999998</v>
          </cell>
        </row>
        <row r="678">
          <cell r="J678">
            <v>1712549.3900000001</v>
          </cell>
        </row>
        <row r="679">
          <cell r="J679">
            <v>0</v>
          </cell>
        </row>
        <row r="680">
          <cell r="J680">
            <v>1830063.58</v>
          </cell>
        </row>
        <row r="681">
          <cell r="J681">
            <v>56894.590000000004</v>
          </cell>
        </row>
        <row r="682">
          <cell r="J682">
            <v>44566.82</v>
          </cell>
        </row>
        <row r="683">
          <cell r="J683">
            <v>0</v>
          </cell>
        </row>
        <row r="684">
          <cell r="J684">
            <v>783631.8</v>
          </cell>
        </row>
        <row r="685">
          <cell r="J685">
            <v>763302.47</v>
          </cell>
        </row>
        <row r="686">
          <cell r="J686">
            <v>0.01</v>
          </cell>
        </row>
        <row r="687">
          <cell r="J687">
            <v>0</v>
          </cell>
        </row>
        <row r="688">
          <cell r="J688">
            <v>137150.54999999999</v>
          </cell>
        </row>
        <row r="689">
          <cell r="J689">
            <v>2257546.83</v>
          </cell>
        </row>
        <row r="690">
          <cell r="J690">
            <v>266645.22000000003</v>
          </cell>
        </row>
        <row r="691">
          <cell r="J691">
            <v>858.30000000000007</v>
          </cell>
        </row>
        <row r="692">
          <cell r="J692">
            <v>4446340.6900000004</v>
          </cell>
        </row>
        <row r="693">
          <cell r="J693">
            <v>7103469.9000000004</v>
          </cell>
        </row>
        <row r="694">
          <cell r="J694">
            <v>0</v>
          </cell>
        </row>
        <row r="695">
          <cell r="J695">
            <v>6377.18</v>
          </cell>
        </row>
        <row r="696">
          <cell r="J696">
            <v>3822665.0300000003</v>
          </cell>
        </row>
        <row r="697">
          <cell r="J697">
            <v>3647374.19</v>
          </cell>
        </row>
        <row r="698">
          <cell r="J698">
            <v>215543.51</v>
          </cell>
        </row>
        <row r="699">
          <cell r="J699">
            <v>1249034.6000000001</v>
          </cell>
        </row>
        <row r="700">
          <cell r="J700">
            <v>276850.09999999998</v>
          </cell>
        </row>
        <row r="701">
          <cell r="J701">
            <v>624152.88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5601.26</v>
          </cell>
        </row>
        <row r="706">
          <cell r="J706">
            <v>41501.19</v>
          </cell>
        </row>
        <row r="707">
          <cell r="J707">
            <v>79247.33</v>
          </cell>
        </row>
        <row r="708">
          <cell r="J708">
            <v>14758.34</v>
          </cell>
        </row>
        <row r="709">
          <cell r="J709">
            <v>126354.96</v>
          </cell>
        </row>
        <row r="710">
          <cell r="J710">
            <v>213454.74</v>
          </cell>
        </row>
        <row r="711">
          <cell r="J711">
            <v>1891189.74</v>
          </cell>
        </row>
        <row r="712">
          <cell r="J712">
            <v>4828.25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54521.91</v>
          </cell>
        </row>
        <row r="716">
          <cell r="J716">
            <v>53599.86</v>
          </cell>
        </row>
        <row r="717">
          <cell r="J717">
            <v>191711.52</v>
          </cell>
        </row>
        <row r="718">
          <cell r="J718">
            <v>853977.23</v>
          </cell>
        </row>
        <row r="719">
          <cell r="J719">
            <v>67370</v>
          </cell>
        </row>
        <row r="720">
          <cell r="J720">
            <v>52866.57</v>
          </cell>
        </row>
        <row r="721">
          <cell r="J721">
            <v>95755</v>
          </cell>
        </row>
        <row r="722">
          <cell r="J722">
            <v>8029.9800000000005</v>
          </cell>
        </row>
        <row r="723">
          <cell r="J723">
            <v>1372</v>
          </cell>
        </row>
        <row r="724">
          <cell r="J724">
            <v>1592039.06</v>
          </cell>
        </row>
        <row r="725">
          <cell r="J725">
            <v>61964</v>
          </cell>
        </row>
        <row r="726">
          <cell r="J726">
            <v>38119</v>
          </cell>
        </row>
        <row r="727">
          <cell r="J727">
            <v>101031</v>
          </cell>
        </row>
        <row r="728">
          <cell r="J728">
            <v>205915.03</v>
          </cell>
        </row>
        <row r="729">
          <cell r="J729">
            <v>518369.97000000003</v>
          </cell>
        </row>
        <row r="730">
          <cell r="J730">
            <v>387.36</v>
          </cell>
        </row>
        <row r="731">
          <cell r="J731">
            <v>9162.42</v>
          </cell>
        </row>
        <row r="732">
          <cell r="J732">
            <v>0</v>
          </cell>
        </row>
        <row r="733">
          <cell r="J733">
            <v>237135.39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177363.68</v>
          </cell>
        </row>
        <row r="738">
          <cell r="J738">
            <v>962608.01</v>
          </cell>
        </row>
        <row r="739">
          <cell r="J739">
            <v>420614.53</v>
          </cell>
        </row>
        <row r="740">
          <cell r="J740">
            <v>787845.08000000007</v>
          </cell>
        </row>
        <row r="741">
          <cell r="J741">
            <v>3807688.4699999997</v>
          </cell>
        </row>
        <row r="742">
          <cell r="J742">
            <v>0</v>
          </cell>
        </row>
        <row r="743">
          <cell r="J743">
            <v>432292.59</v>
          </cell>
        </row>
        <row r="744">
          <cell r="J744">
            <v>822048.69000000006</v>
          </cell>
        </row>
        <row r="745">
          <cell r="J745">
            <v>299055.75</v>
          </cell>
        </row>
        <row r="746">
          <cell r="J746">
            <v>80605.13</v>
          </cell>
        </row>
        <row r="747">
          <cell r="J747">
            <v>718697.66</v>
          </cell>
        </row>
        <row r="748">
          <cell r="J748">
            <v>8402.39</v>
          </cell>
        </row>
        <row r="749">
          <cell r="J749">
            <v>0</v>
          </cell>
        </row>
        <row r="750">
          <cell r="J750">
            <v>11943.22</v>
          </cell>
        </row>
        <row r="751">
          <cell r="J751">
            <v>1435012.21</v>
          </cell>
        </row>
        <row r="752">
          <cell r="J752">
            <v>1070377.6599999999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9265.86</v>
          </cell>
        </row>
        <row r="757">
          <cell r="J757">
            <v>12829437.84</v>
          </cell>
        </row>
        <row r="758">
          <cell r="J758">
            <v>173932.68</v>
          </cell>
        </row>
        <row r="759">
          <cell r="J759">
            <v>7328052.9199999999</v>
          </cell>
        </row>
        <row r="760">
          <cell r="J760">
            <v>481737.19</v>
          </cell>
        </row>
        <row r="761">
          <cell r="J761">
            <v>0</v>
          </cell>
        </row>
        <row r="762">
          <cell r="J762">
            <v>983676.24</v>
          </cell>
        </row>
        <row r="763">
          <cell r="J763">
            <v>149638.88</v>
          </cell>
        </row>
        <row r="764">
          <cell r="J764">
            <v>1048672.3600000001</v>
          </cell>
        </row>
        <row r="765">
          <cell r="J765">
            <v>948738.83000000007</v>
          </cell>
        </row>
        <row r="766">
          <cell r="J766">
            <v>13067166.050000001</v>
          </cell>
        </row>
        <row r="767">
          <cell r="J767">
            <v>2588134.7000000002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210206.24</v>
          </cell>
        </row>
        <row r="772">
          <cell r="J772">
            <v>108962.47</v>
          </cell>
        </row>
        <row r="773">
          <cell r="J773">
            <v>35126.58</v>
          </cell>
        </row>
        <row r="774">
          <cell r="J774">
            <v>558052.96</v>
          </cell>
        </row>
        <row r="775">
          <cell r="J775">
            <v>431107.36</v>
          </cell>
        </row>
        <row r="776">
          <cell r="J776">
            <v>24.240000000000002</v>
          </cell>
        </row>
        <row r="777">
          <cell r="J777">
            <v>62999.89</v>
          </cell>
        </row>
        <row r="778">
          <cell r="J778">
            <v>338842.74</v>
          </cell>
        </row>
        <row r="779">
          <cell r="J779">
            <v>377088.38</v>
          </cell>
        </row>
        <row r="780">
          <cell r="J780">
            <v>48607.950000000004</v>
          </cell>
        </row>
        <row r="781">
          <cell r="J781">
            <v>165763.09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33307946.449999999</v>
          </cell>
        </row>
        <row r="785">
          <cell r="J785">
            <v>0</v>
          </cell>
        </row>
        <row r="786">
          <cell r="J786">
            <v>5884307.9699999997</v>
          </cell>
        </row>
        <row r="787">
          <cell r="J787">
            <v>4674.3599999999997</v>
          </cell>
        </row>
        <row r="788">
          <cell r="J788">
            <v>3042105.06</v>
          </cell>
        </row>
        <row r="789">
          <cell r="J789">
            <v>13561728.85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38089.919999999998</v>
          </cell>
        </row>
        <row r="797">
          <cell r="J797">
            <v>1220354.21</v>
          </cell>
        </row>
        <row r="798">
          <cell r="J798">
            <v>81184.240000000005</v>
          </cell>
        </row>
        <row r="799">
          <cell r="J799">
            <v>551286.9</v>
          </cell>
        </row>
        <row r="800">
          <cell r="J800">
            <v>531.56000000000006</v>
          </cell>
        </row>
        <row r="801">
          <cell r="J801">
            <v>0</v>
          </cell>
        </row>
        <row r="802">
          <cell r="J802">
            <v>32070.22</v>
          </cell>
        </row>
        <row r="803">
          <cell r="J803">
            <v>114592.92</v>
          </cell>
        </row>
        <row r="804">
          <cell r="J804">
            <v>0</v>
          </cell>
        </row>
        <row r="805">
          <cell r="J805">
            <v>549029.48</v>
          </cell>
        </row>
        <row r="806">
          <cell r="J806">
            <v>4548247.08</v>
          </cell>
        </row>
        <row r="807">
          <cell r="J807">
            <v>2729770.06</v>
          </cell>
        </row>
        <row r="808">
          <cell r="J808">
            <v>89.01</v>
          </cell>
        </row>
        <row r="809">
          <cell r="J809">
            <v>1963821.29</v>
          </cell>
        </row>
        <row r="810">
          <cell r="J810">
            <v>21546.400000000001</v>
          </cell>
        </row>
        <row r="811">
          <cell r="J811">
            <v>101485.56</v>
          </cell>
        </row>
        <row r="812">
          <cell r="J812">
            <v>57289.090000000004</v>
          </cell>
        </row>
        <row r="813">
          <cell r="J813">
            <v>4554402.45</v>
          </cell>
        </row>
        <row r="814">
          <cell r="J814">
            <v>1207361.54</v>
          </cell>
        </row>
        <row r="815">
          <cell r="J815">
            <v>50349.08</v>
          </cell>
        </row>
        <row r="816">
          <cell r="J816">
            <v>158791.76</v>
          </cell>
        </row>
        <row r="817">
          <cell r="J817">
            <v>83511.790000000008</v>
          </cell>
        </row>
        <row r="818">
          <cell r="J818">
            <v>7971.59</v>
          </cell>
        </row>
        <row r="819">
          <cell r="J819">
            <v>353.28000000000003</v>
          </cell>
        </row>
        <row r="820">
          <cell r="J820">
            <v>101293.75</v>
          </cell>
        </row>
        <row r="821">
          <cell r="J821">
            <v>114917.99</v>
          </cell>
        </row>
        <row r="822">
          <cell r="J822">
            <v>1104338.92</v>
          </cell>
        </row>
        <row r="823">
          <cell r="J823">
            <v>11546.210000000001</v>
          </cell>
        </row>
        <row r="824">
          <cell r="J824">
            <v>0</v>
          </cell>
        </row>
        <row r="825">
          <cell r="J825">
            <v>1313734.69</v>
          </cell>
        </row>
        <row r="826">
          <cell r="J826">
            <v>209336.36000000002</v>
          </cell>
        </row>
        <row r="827">
          <cell r="J827">
            <v>0</v>
          </cell>
        </row>
        <row r="828">
          <cell r="J828">
            <v>1757228.32</v>
          </cell>
        </row>
        <row r="829">
          <cell r="J829">
            <v>0</v>
          </cell>
        </row>
        <row r="830">
          <cell r="J830">
            <v>1358254.93</v>
          </cell>
        </row>
        <row r="831">
          <cell r="J831">
            <v>0</v>
          </cell>
        </row>
        <row r="832">
          <cell r="J832">
            <v>3805569.16</v>
          </cell>
        </row>
        <row r="833">
          <cell r="J833">
            <v>37821.69</v>
          </cell>
        </row>
        <row r="834">
          <cell r="J834">
            <v>1222677.45</v>
          </cell>
        </row>
        <row r="835">
          <cell r="J835">
            <v>997871.83000000007</v>
          </cell>
        </row>
        <row r="836">
          <cell r="J836">
            <v>0</v>
          </cell>
        </row>
        <row r="837">
          <cell r="J837">
            <v>61543.18</v>
          </cell>
        </row>
        <row r="838">
          <cell r="J838">
            <v>22688.720000000001</v>
          </cell>
        </row>
        <row r="839">
          <cell r="J839">
            <v>64582.28</v>
          </cell>
        </row>
        <row r="840">
          <cell r="J840">
            <v>100.78</v>
          </cell>
        </row>
        <row r="841">
          <cell r="J841">
            <v>373034.55</v>
          </cell>
        </row>
        <row r="842">
          <cell r="J842">
            <v>186888.55000000002</v>
          </cell>
        </row>
        <row r="843">
          <cell r="J843">
            <v>91645.16</v>
          </cell>
        </row>
        <row r="844">
          <cell r="J844">
            <v>0</v>
          </cell>
        </row>
        <row r="845">
          <cell r="J845">
            <v>22965.43</v>
          </cell>
        </row>
        <row r="846">
          <cell r="J846">
            <v>3</v>
          </cell>
        </row>
        <row r="847">
          <cell r="J847">
            <v>20240.41</v>
          </cell>
        </row>
        <row r="848">
          <cell r="J848">
            <v>21849.98</v>
          </cell>
        </row>
        <row r="849">
          <cell r="J849">
            <v>419.03000000000003</v>
          </cell>
        </row>
        <row r="850">
          <cell r="J850">
            <v>2008448.2</v>
          </cell>
        </row>
        <row r="851">
          <cell r="J851">
            <v>171952.76</v>
          </cell>
        </row>
        <row r="852">
          <cell r="J852">
            <v>395247.81</v>
          </cell>
        </row>
        <row r="853">
          <cell r="J853">
            <v>741541.44000000006</v>
          </cell>
        </row>
        <row r="854">
          <cell r="J854">
            <v>236788.24</v>
          </cell>
        </row>
        <row r="855">
          <cell r="J855">
            <v>556619.51</v>
          </cell>
        </row>
        <row r="856">
          <cell r="J856">
            <v>381440.05</v>
          </cell>
        </row>
        <row r="857">
          <cell r="J857">
            <v>259181.98</v>
          </cell>
        </row>
        <row r="858">
          <cell r="J858">
            <v>493684.04000000004</v>
          </cell>
        </row>
        <row r="859">
          <cell r="J859">
            <v>843075.82000000007</v>
          </cell>
        </row>
        <row r="860">
          <cell r="J860">
            <v>72569.919999999998</v>
          </cell>
        </row>
        <row r="861">
          <cell r="J861">
            <v>46471.38</v>
          </cell>
        </row>
        <row r="862">
          <cell r="J862">
            <v>80036.27</v>
          </cell>
        </row>
        <row r="863">
          <cell r="J863">
            <v>4603.0200000000004</v>
          </cell>
        </row>
        <row r="864">
          <cell r="J864">
            <v>1056926.7</v>
          </cell>
        </row>
        <row r="865">
          <cell r="J865">
            <v>22406.57</v>
          </cell>
        </row>
        <row r="866">
          <cell r="J866">
            <v>133151.31</v>
          </cell>
        </row>
        <row r="867">
          <cell r="J867">
            <v>0</v>
          </cell>
        </row>
        <row r="868">
          <cell r="J868">
            <v>250175.66</v>
          </cell>
        </row>
        <row r="869">
          <cell r="J869">
            <v>75990.100000000006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986354.1</v>
          </cell>
        </row>
        <row r="873">
          <cell r="J873">
            <v>462155.3</v>
          </cell>
        </row>
        <row r="874">
          <cell r="J874">
            <v>652381.30000000005</v>
          </cell>
        </row>
        <row r="875">
          <cell r="J875">
            <v>481539.32</v>
          </cell>
        </row>
        <row r="876">
          <cell r="J876">
            <v>482971.96</v>
          </cell>
        </row>
        <row r="877">
          <cell r="J877">
            <v>712101.21</v>
          </cell>
        </row>
        <row r="878">
          <cell r="J878">
            <v>119767.57</v>
          </cell>
        </row>
        <row r="879">
          <cell r="J879">
            <v>507444.8</v>
          </cell>
        </row>
        <row r="880">
          <cell r="J880">
            <v>1371565.81</v>
          </cell>
        </row>
        <row r="881">
          <cell r="J881">
            <v>5621464.1299999999</v>
          </cell>
        </row>
        <row r="882">
          <cell r="J882">
            <v>4958894.1399999997</v>
          </cell>
        </row>
        <row r="883">
          <cell r="J883">
            <v>1068567.17</v>
          </cell>
        </row>
        <row r="884">
          <cell r="J884">
            <v>1618471.48</v>
          </cell>
        </row>
        <row r="885">
          <cell r="J885">
            <v>413219.34</v>
          </cell>
        </row>
        <row r="886">
          <cell r="J886">
            <v>819614.26</v>
          </cell>
        </row>
        <row r="887">
          <cell r="J887">
            <v>636371.80000000005</v>
          </cell>
        </row>
        <row r="888">
          <cell r="J888">
            <v>60617.81</v>
          </cell>
        </row>
        <row r="889">
          <cell r="J889">
            <v>7967114.0300000003</v>
          </cell>
        </row>
        <row r="890">
          <cell r="J890">
            <v>19420.82</v>
          </cell>
        </row>
        <row r="891">
          <cell r="J891">
            <v>706984.83</v>
          </cell>
        </row>
        <row r="892">
          <cell r="J892">
            <v>53516.1</v>
          </cell>
        </row>
        <row r="893">
          <cell r="J893">
            <v>5212.34</v>
          </cell>
        </row>
        <row r="894">
          <cell r="J894">
            <v>78869.31</v>
          </cell>
        </row>
        <row r="895">
          <cell r="J895">
            <v>131332.17000000001</v>
          </cell>
        </row>
        <row r="896">
          <cell r="J896">
            <v>8550.82</v>
          </cell>
        </row>
        <row r="897">
          <cell r="J897">
            <v>651595.96</v>
          </cell>
        </row>
        <row r="898">
          <cell r="J898">
            <v>5644114.6900000004</v>
          </cell>
        </row>
        <row r="899">
          <cell r="J899">
            <v>709959.47</v>
          </cell>
        </row>
        <row r="900">
          <cell r="J900">
            <v>104501.81</v>
          </cell>
        </row>
        <row r="901">
          <cell r="J901">
            <v>271266.66000000003</v>
          </cell>
        </row>
        <row r="902">
          <cell r="J902">
            <v>0</v>
          </cell>
        </row>
        <row r="903">
          <cell r="J903">
            <v>52479.8</v>
          </cell>
        </row>
        <row r="904">
          <cell r="J904">
            <v>18096.760000000002</v>
          </cell>
        </row>
        <row r="905">
          <cell r="J905">
            <v>98309.010000000009</v>
          </cell>
        </row>
        <row r="906">
          <cell r="J906">
            <v>19698.93</v>
          </cell>
        </row>
        <row r="907">
          <cell r="J907">
            <v>8466.23</v>
          </cell>
        </row>
        <row r="908">
          <cell r="J908">
            <v>10191719.460000001</v>
          </cell>
        </row>
        <row r="909">
          <cell r="J909">
            <v>15199.7</v>
          </cell>
        </row>
        <row r="910">
          <cell r="J910">
            <v>0</v>
          </cell>
        </row>
        <row r="911">
          <cell r="J911">
            <v>149918.01999999999</v>
          </cell>
        </row>
        <row r="912">
          <cell r="J912">
            <v>62275.24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40897.590000000004</v>
          </cell>
        </row>
        <row r="916">
          <cell r="J916">
            <v>165147.22</v>
          </cell>
        </row>
        <row r="917">
          <cell r="J917">
            <v>224454.01</v>
          </cell>
        </row>
        <row r="918">
          <cell r="J918">
            <v>64711.03</v>
          </cell>
        </row>
        <row r="919">
          <cell r="J919">
            <v>93470.150000000009</v>
          </cell>
        </row>
        <row r="920">
          <cell r="J920">
            <v>111715.6</v>
          </cell>
        </row>
        <row r="921">
          <cell r="J921">
            <v>494307.85000000003</v>
          </cell>
        </row>
        <row r="922">
          <cell r="J922">
            <v>28813.940000000002</v>
          </cell>
        </row>
        <row r="923">
          <cell r="J923">
            <v>43121126.82</v>
          </cell>
        </row>
        <row r="924">
          <cell r="J924">
            <v>535634.94999999995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40157.5</v>
          </cell>
        </row>
        <row r="928">
          <cell r="J928">
            <v>2228258.08</v>
          </cell>
        </row>
        <row r="929">
          <cell r="J929">
            <v>903156.31</v>
          </cell>
        </row>
        <row r="930">
          <cell r="J930">
            <v>873495.27</v>
          </cell>
        </row>
        <row r="931">
          <cell r="J931">
            <v>17401.62</v>
          </cell>
        </row>
        <row r="932">
          <cell r="J932">
            <v>2352922.0099999998</v>
          </cell>
        </row>
        <row r="933">
          <cell r="J933">
            <v>41224958.469999999</v>
          </cell>
        </row>
        <row r="934">
          <cell r="J934">
            <v>622260.96</v>
          </cell>
        </row>
        <row r="935">
          <cell r="J935">
            <v>109130.11</v>
          </cell>
        </row>
        <row r="936">
          <cell r="J936">
            <v>8194.85</v>
          </cell>
        </row>
        <row r="937">
          <cell r="J937">
            <v>0</v>
          </cell>
        </row>
        <row r="938">
          <cell r="J938">
            <v>18905.27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305610.36</v>
          </cell>
        </row>
        <row r="942">
          <cell r="J942">
            <v>39237052.32</v>
          </cell>
        </row>
        <row r="943">
          <cell r="J943">
            <v>1038154.11</v>
          </cell>
        </row>
        <row r="944">
          <cell r="J944">
            <v>71942.559999999998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-0.03</v>
          </cell>
        </row>
        <row r="948">
          <cell r="J948">
            <v>133366.01999999999</v>
          </cell>
        </row>
        <row r="949">
          <cell r="J949">
            <v>155044.45000000001</v>
          </cell>
        </row>
        <row r="950">
          <cell r="J950">
            <v>892965.66</v>
          </cell>
        </row>
        <row r="951">
          <cell r="J951">
            <v>967940.33000000007</v>
          </cell>
        </row>
        <row r="952">
          <cell r="J952">
            <v>121482.42</v>
          </cell>
        </row>
        <row r="953">
          <cell r="J953">
            <v>8744910.8200000003</v>
          </cell>
        </row>
        <row r="954">
          <cell r="J954">
            <v>740607.29</v>
          </cell>
        </row>
        <row r="955">
          <cell r="J955">
            <v>266106.26</v>
          </cell>
        </row>
        <row r="956">
          <cell r="J956">
            <v>1979580.02</v>
          </cell>
        </row>
        <row r="957">
          <cell r="J957">
            <v>0</v>
          </cell>
        </row>
        <row r="958">
          <cell r="J958">
            <v>0</v>
          </cell>
        </row>
        <row r="959">
          <cell r="J959">
            <v>0</v>
          </cell>
        </row>
        <row r="960">
          <cell r="J960">
            <v>5198.16</v>
          </cell>
        </row>
        <row r="961">
          <cell r="J961">
            <v>54820.29</v>
          </cell>
        </row>
        <row r="962">
          <cell r="J962">
            <v>475680.72000000003</v>
          </cell>
        </row>
        <row r="963">
          <cell r="J963">
            <v>0</v>
          </cell>
        </row>
        <row r="964">
          <cell r="J964">
            <v>1248335.24</v>
          </cell>
        </row>
        <row r="965">
          <cell r="J965">
            <v>0</v>
          </cell>
        </row>
        <row r="966">
          <cell r="J966">
            <v>0</v>
          </cell>
        </row>
        <row r="967">
          <cell r="J967">
            <v>2958.75</v>
          </cell>
        </row>
        <row r="968">
          <cell r="J968">
            <v>5764119.8499999996</v>
          </cell>
        </row>
        <row r="969">
          <cell r="J969">
            <v>1116203.06</v>
          </cell>
        </row>
        <row r="970">
          <cell r="J970">
            <v>2592816.7400000002</v>
          </cell>
        </row>
        <row r="971">
          <cell r="J971">
            <v>0</v>
          </cell>
        </row>
        <row r="972">
          <cell r="J972">
            <v>27833.31</v>
          </cell>
        </row>
        <row r="973">
          <cell r="J973">
            <v>619623.29</v>
          </cell>
        </row>
        <row r="974">
          <cell r="J974">
            <v>0</v>
          </cell>
        </row>
        <row r="975">
          <cell r="J975">
            <v>0</v>
          </cell>
        </row>
        <row r="976">
          <cell r="J976">
            <v>7443658.9299999997</v>
          </cell>
        </row>
        <row r="977">
          <cell r="J977">
            <v>855530.05</v>
          </cell>
        </row>
        <row r="978">
          <cell r="J978">
            <v>2083735.33</v>
          </cell>
        </row>
        <row r="979">
          <cell r="J979">
            <v>0</v>
          </cell>
        </row>
        <row r="980">
          <cell r="J980">
            <v>17803.75</v>
          </cell>
        </row>
        <row r="981">
          <cell r="J981">
            <v>1720578.67</v>
          </cell>
        </row>
        <row r="982">
          <cell r="J982">
            <v>1626291.1099999999</v>
          </cell>
        </row>
        <row r="983">
          <cell r="J983">
            <v>13641.29</v>
          </cell>
        </row>
        <row r="984">
          <cell r="J984">
            <v>0</v>
          </cell>
        </row>
        <row r="985">
          <cell r="J985">
            <v>0</v>
          </cell>
        </row>
        <row r="986">
          <cell r="J986">
            <v>100150.29000000001</v>
          </cell>
        </row>
        <row r="987">
          <cell r="J987">
            <v>760284.97</v>
          </cell>
        </row>
        <row r="988">
          <cell r="J988">
            <v>546338.19000000006</v>
          </cell>
        </row>
        <row r="989">
          <cell r="J989">
            <v>19786.2</v>
          </cell>
        </row>
        <row r="990">
          <cell r="J990">
            <v>6387</v>
          </cell>
        </row>
        <row r="991">
          <cell r="J991">
            <v>1319454</v>
          </cell>
        </row>
        <row r="992">
          <cell r="J992">
            <v>1244</v>
          </cell>
        </row>
        <row r="993">
          <cell r="J993">
            <v>100922</v>
          </cell>
        </row>
        <row r="994">
          <cell r="J994">
            <v>34034.29</v>
          </cell>
        </row>
        <row r="995">
          <cell r="J995">
            <v>282424.73</v>
          </cell>
        </row>
        <row r="996">
          <cell r="J996">
            <v>0</v>
          </cell>
        </row>
        <row r="997">
          <cell r="J997">
            <v>219774.04</v>
          </cell>
        </row>
        <row r="998">
          <cell r="J998">
            <v>51752.270000000004</v>
          </cell>
        </row>
        <row r="999">
          <cell r="J999">
            <v>377488.64000000001</v>
          </cell>
        </row>
        <row r="1000">
          <cell r="J1000">
            <v>12561.58</v>
          </cell>
        </row>
        <row r="1001">
          <cell r="J1001">
            <v>327654.33</v>
          </cell>
        </row>
        <row r="1002">
          <cell r="J1002">
            <v>707364.06</v>
          </cell>
        </row>
        <row r="1003">
          <cell r="J1003">
            <v>0</v>
          </cell>
        </row>
        <row r="1004">
          <cell r="J1004">
            <v>0</v>
          </cell>
        </row>
        <row r="1005">
          <cell r="J1005">
            <v>0</v>
          </cell>
        </row>
        <row r="1006">
          <cell r="J1006">
            <v>0</v>
          </cell>
        </row>
        <row r="1007">
          <cell r="J1007">
            <v>37581.19</v>
          </cell>
        </row>
        <row r="1008">
          <cell r="J1008">
            <v>0</v>
          </cell>
        </row>
        <row r="1009">
          <cell r="J1009">
            <v>5438996.4400000004</v>
          </cell>
        </row>
        <row r="1010">
          <cell r="J1010">
            <v>680873.83</v>
          </cell>
        </row>
        <row r="1011">
          <cell r="J1011">
            <v>74734.62</v>
          </cell>
        </row>
        <row r="1012">
          <cell r="J1012">
            <v>0</v>
          </cell>
        </row>
        <row r="1013">
          <cell r="J1013">
            <v>103657.5</v>
          </cell>
        </row>
        <row r="1014">
          <cell r="J1014">
            <v>0</v>
          </cell>
        </row>
        <row r="1015">
          <cell r="J1015">
            <v>0</v>
          </cell>
        </row>
        <row r="1016">
          <cell r="J1016">
            <v>19418.48</v>
          </cell>
        </row>
        <row r="1017">
          <cell r="J1017">
            <v>0</v>
          </cell>
        </row>
        <row r="1018">
          <cell r="J1018">
            <v>5571838.7300000004</v>
          </cell>
        </row>
        <row r="1019">
          <cell r="J1019">
            <v>154111.76</v>
          </cell>
        </row>
        <row r="1020">
          <cell r="J1020">
            <v>0</v>
          </cell>
        </row>
        <row r="1021">
          <cell r="J1021">
            <v>160204.71</v>
          </cell>
        </row>
        <row r="1022">
          <cell r="J1022">
            <v>0</v>
          </cell>
        </row>
        <row r="1023">
          <cell r="J1023">
            <v>105677.75</v>
          </cell>
        </row>
        <row r="1024">
          <cell r="J1024">
            <v>0</v>
          </cell>
        </row>
        <row r="1025">
          <cell r="J1025">
            <v>0</v>
          </cell>
        </row>
        <row r="1026">
          <cell r="J1026">
            <v>0</v>
          </cell>
        </row>
        <row r="1027">
          <cell r="J1027">
            <v>78662.13</v>
          </cell>
        </row>
        <row r="1028">
          <cell r="J1028">
            <v>0</v>
          </cell>
        </row>
        <row r="1029">
          <cell r="J1029">
            <v>1761766</v>
          </cell>
        </row>
        <row r="1030">
          <cell r="J1030">
            <v>7350.59</v>
          </cell>
        </row>
        <row r="1031">
          <cell r="J1031">
            <v>328763.17</v>
          </cell>
        </row>
        <row r="1032">
          <cell r="J1032">
            <v>2939712.34</v>
          </cell>
        </row>
        <row r="1033">
          <cell r="J1033">
            <v>1517673.21</v>
          </cell>
        </row>
        <row r="1034">
          <cell r="J1034">
            <v>13260.6</v>
          </cell>
        </row>
        <row r="1035">
          <cell r="J1035">
            <v>220770.13</v>
          </cell>
        </row>
        <row r="1036">
          <cell r="J1036">
            <v>0</v>
          </cell>
        </row>
        <row r="1037">
          <cell r="J1037">
            <v>0</v>
          </cell>
        </row>
        <row r="1038">
          <cell r="J1038">
            <v>0</v>
          </cell>
        </row>
        <row r="1039">
          <cell r="J1039">
            <v>0</v>
          </cell>
        </row>
        <row r="1040">
          <cell r="J1040">
            <v>0</v>
          </cell>
        </row>
        <row r="1041">
          <cell r="J1041">
            <v>0</v>
          </cell>
        </row>
        <row r="1042">
          <cell r="J1042">
            <v>72181</v>
          </cell>
        </row>
        <row r="1043">
          <cell r="J1043">
            <v>0</v>
          </cell>
        </row>
        <row r="1044">
          <cell r="J1044">
            <v>35120.67</v>
          </cell>
        </row>
        <row r="1045">
          <cell r="J1045">
            <v>0</v>
          </cell>
        </row>
        <row r="1046">
          <cell r="J1046">
            <v>211494.92</v>
          </cell>
        </row>
        <row r="1047">
          <cell r="J1047">
            <v>0</v>
          </cell>
        </row>
        <row r="1048">
          <cell r="J1048">
            <v>4826322.74</v>
          </cell>
        </row>
        <row r="1049">
          <cell r="J1049">
            <v>918058.85</v>
          </cell>
        </row>
        <row r="1050">
          <cell r="J1050">
            <v>863783.8</v>
          </cell>
        </row>
        <row r="1051">
          <cell r="J1051">
            <v>0</v>
          </cell>
        </row>
        <row r="1052">
          <cell r="J1052">
            <v>0</v>
          </cell>
        </row>
        <row r="1053">
          <cell r="J1053">
            <v>3265.73</v>
          </cell>
        </row>
        <row r="1054">
          <cell r="J1054">
            <v>0</v>
          </cell>
        </row>
        <row r="1055">
          <cell r="J1055">
            <v>49589.61</v>
          </cell>
        </row>
        <row r="1056">
          <cell r="J1056">
            <v>384146.25</v>
          </cell>
        </row>
        <row r="1057">
          <cell r="J1057">
            <v>518371.17</v>
          </cell>
        </row>
        <row r="1058">
          <cell r="J1058">
            <v>747605.89</v>
          </cell>
        </row>
        <row r="1059">
          <cell r="J1059">
            <v>0</v>
          </cell>
        </row>
        <row r="1060">
          <cell r="J1060">
            <v>16839</v>
          </cell>
        </row>
        <row r="1061">
          <cell r="J1061">
            <v>2227084.37</v>
          </cell>
        </row>
        <row r="1062">
          <cell r="J1062">
            <v>247727.57</v>
          </cell>
        </row>
        <row r="1063">
          <cell r="J1063">
            <v>0</v>
          </cell>
        </row>
        <row r="1064">
          <cell r="J1064">
            <v>19529.22</v>
          </cell>
        </row>
        <row r="1065">
          <cell r="J1065">
            <v>857572.36</v>
          </cell>
        </row>
        <row r="1066">
          <cell r="J1066">
            <v>20480.02</v>
          </cell>
        </row>
        <row r="1067">
          <cell r="J1067">
            <v>10764216.02</v>
          </cell>
        </row>
        <row r="1068">
          <cell r="J1068">
            <v>0</v>
          </cell>
        </row>
        <row r="1069">
          <cell r="J1069">
            <v>0</v>
          </cell>
        </row>
        <row r="1070">
          <cell r="J1070">
            <v>27164307.780000001</v>
          </cell>
        </row>
        <row r="1071">
          <cell r="J1071">
            <v>0</v>
          </cell>
        </row>
        <row r="1072">
          <cell r="J1072">
            <v>0</v>
          </cell>
        </row>
        <row r="1073">
          <cell r="J1073">
            <v>0</v>
          </cell>
        </row>
        <row r="1074">
          <cell r="J1074">
            <v>33674.730000000003</v>
          </cell>
        </row>
        <row r="1075">
          <cell r="J1075">
            <v>558409.12</v>
          </cell>
        </row>
        <row r="1076">
          <cell r="J1076">
            <v>4458245.01</v>
          </cell>
        </row>
        <row r="1077">
          <cell r="J1077">
            <v>3242.87</v>
          </cell>
        </row>
        <row r="1078">
          <cell r="J1078">
            <v>152273.32</v>
          </cell>
        </row>
        <row r="1079">
          <cell r="J1079">
            <v>0</v>
          </cell>
        </row>
        <row r="1080">
          <cell r="J1080">
            <v>1403.93</v>
          </cell>
        </row>
        <row r="1081">
          <cell r="J1081">
            <v>1546.38</v>
          </cell>
        </row>
        <row r="1082">
          <cell r="J1082">
            <v>594436.79</v>
          </cell>
        </row>
        <row r="1083">
          <cell r="J1083">
            <v>51124.39</v>
          </cell>
        </row>
        <row r="1084">
          <cell r="J1084">
            <v>88775.86</v>
          </cell>
        </row>
        <row r="1085">
          <cell r="J1085">
            <v>70467.41</v>
          </cell>
        </row>
        <row r="1086">
          <cell r="J1086">
            <v>0</v>
          </cell>
        </row>
        <row r="1087">
          <cell r="J1087">
            <v>103485.81</v>
          </cell>
        </row>
        <row r="1088">
          <cell r="J1088">
            <v>0</v>
          </cell>
        </row>
        <row r="1089">
          <cell r="J1089">
            <v>99388.78</v>
          </cell>
        </row>
        <row r="1090">
          <cell r="J1090">
            <v>9650.36</v>
          </cell>
        </row>
        <row r="1091">
          <cell r="J1091">
            <v>29881.43</v>
          </cell>
        </row>
        <row r="1092">
          <cell r="J1092">
            <v>457247.28</v>
          </cell>
        </row>
        <row r="1093">
          <cell r="J1093">
            <v>404159.89</v>
          </cell>
        </row>
        <row r="1094">
          <cell r="J1094">
            <v>22801.91</v>
          </cell>
        </row>
        <row r="1095">
          <cell r="J1095">
            <v>239435.58000000002</v>
          </cell>
        </row>
        <row r="1096">
          <cell r="J1096">
            <v>38447.61</v>
          </cell>
        </row>
        <row r="1097">
          <cell r="J1097">
            <v>23472.28</v>
          </cell>
        </row>
        <row r="1098">
          <cell r="J1098">
            <v>22565.43</v>
          </cell>
        </row>
        <row r="1099">
          <cell r="J1099">
            <v>309137.91000000003</v>
          </cell>
        </row>
        <row r="1100">
          <cell r="J1100">
            <v>0</v>
          </cell>
        </row>
        <row r="1101">
          <cell r="J1101">
            <v>0</v>
          </cell>
        </row>
        <row r="1102">
          <cell r="J1102">
            <v>83429.89</v>
          </cell>
        </row>
        <row r="1103">
          <cell r="J1103">
            <v>2042.6000000000001</v>
          </cell>
        </row>
        <row r="1104">
          <cell r="J1104">
            <v>1003542.99</v>
          </cell>
        </row>
        <row r="1105">
          <cell r="J1105">
            <v>0</v>
          </cell>
        </row>
        <row r="1106">
          <cell r="J1106">
            <v>0</v>
          </cell>
        </row>
        <row r="1107">
          <cell r="J1107">
            <v>0</v>
          </cell>
        </row>
        <row r="1108">
          <cell r="J1108">
            <v>0</v>
          </cell>
        </row>
        <row r="1109">
          <cell r="J1109">
            <v>1232555.82</v>
          </cell>
        </row>
        <row r="1110">
          <cell r="J1110">
            <v>0</v>
          </cell>
        </row>
        <row r="1111">
          <cell r="J1111">
            <v>199283.33000000002</v>
          </cell>
        </row>
        <row r="1112">
          <cell r="J1112">
            <v>0</v>
          </cell>
        </row>
        <row r="1113">
          <cell r="J1113">
            <v>115549.18000000001</v>
          </cell>
        </row>
        <row r="1114">
          <cell r="J1114">
            <v>71085.84</v>
          </cell>
        </row>
        <row r="1115">
          <cell r="J1115">
            <v>8292.33</v>
          </cell>
        </row>
        <row r="1116">
          <cell r="J1116">
            <v>353922.68</v>
          </cell>
        </row>
        <row r="1117">
          <cell r="J1117">
            <v>306095.08</v>
          </cell>
        </row>
        <row r="1118">
          <cell r="J1118">
            <v>6660.09</v>
          </cell>
        </row>
        <row r="1119">
          <cell r="J1119">
            <v>141294.59</v>
          </cell>
        </row>
        <row r="1120">
          <cell r="J1120">
            <v>2708.7000000000003</v>
          </cell>
        </row>
        <row r="1121">
          <cell r="J1121">
            <v>1401834.74</v>
          </cell>
        </row>
        <row r="1122">
          <cell r="J1122">
            <v>593127.99</v>
          </cell>
        </row>
        <row r="1123">
          <cell r="J1123">
            <v>520247.71</v>
          </cell>
        </row>
        <row r="1124">
          <cell r="J1124">
            <v>227790.66</v>
          </cell>
        </row>
        <row r="1125">
          <cell r="J1125">
            <v>666563.29</v>
          </cell>
        </row>
        <row r="1126">
          <cell r="J1126">
            <v>53345.81</v>
          </cell>
        </row>
        <row r="1127">
          <cell r="J1127">
            <v>85345.17</v>
          </cell>
        </row>
        <row r="1128">
          <cell r="J1128">
            <v>646684.29</v>
          </cell>
        </row>
        <row r="1129">
          <cell r="J1129">
            <v>63827.25</v>
          </cell>
        </row>
        <row r="1130">
          <cell r="J1130">
            <v>369.36</v>
          </cell>
        </row>
        <row r="1131">
          <cell r="J1131">
            <v>1344640.12</v>
          </cell>
        </row>
        <row r="1132">
          <cell r="J1132">
            <v>79922.63</v>
          </cell>
        </row>
        <row r="1133">
          <cell r="J1133">
            <v>168920.49</v>
          </cell>
        </row>
        <row r="1134">
          <cell r="J1134">
            <v>1003570.96</v>
          </cell>
        </row>
        <row r="1135">
          <cell r="J1135">
            <v>1470091.9</v>
          </cell>
        </row>
        <row r="1136">
          <cell r="J1136">
            <v>935346.19000000006</v>
          </cell>
        </row>
        <row r="1137">
          <cell r="J1137">
            <v>5.33</v>
          </cell>
        </row>
        <row r="1138">
          <cell r="J1138">
            <v>20188.939999999999</v>
          </cell>
        </row>
        <row r="1139">
          <cell r="J1139">
            <v>0.85</v>
          </cell>
        </row>
        <row r="1140">
          <cell r="J1140">
            <v>0</v>
          </cell>
        </row>
        <row r="1141">
          <cell r="J1141">
            <v>0</v>
          </cell>
        </row>
        <row r="1142">
          <cell r="J1142">
            <v>543437.5</v>
          </cell>
        </row>
        <row r="1143">
          <cell r="J1143">
            <v>39231.480000000003</v>
          </cell>
        </row>
        <row r="1144">
          <cell r="J1144">
            <v>1018897.71</v>
          </cell>
        </row>
        <row r="1145">
          <cell r="J1145">
            <v>0</v>
          </cell>
        </row>
        <row r="1146">
          <cell r="J1146">
            <v>2225.35</v>
          </cell>
        </row>
        <row r="1147">
          <cell r="J1147">
            <v>153609.34</v>
          </cell>
        </row>
        <row r="1148">
          <cell r="J1148">
            <v>5554544.3100000005</v>
          </cell>
        </row>
        <row r="1149">
          <cell r="J1149">
            <v>3740172.09</v>
          </cell>
        </row>
        <row r="1150">
          <cell r="J1150">
            <v>734424.59</v>
          </cell>
        </row>
        <row r="1151">
          <cell r="J1151">
            <v>465087.91000000003</v>
          </cell>
        </row>
        <row r="1152">
          <cell r="J1152">
            <v>1069478.78</v>
          </cell>
        </row>
        <row r="1153">
          <cell r="J1153">
            <v>543359.14</v>
          </cell>
        </row>
        <row r="1154">
          <cell r="J1154">
            <v>430770.48</v>
          </cell>
        </row>
        <row r="1155">
          <cell r="J1155">
            <v>1851137.99</v>
          </cell>
        </row>
        <row r="1156">
          <cell r="J1156">
            <v>413225.28</v>
          </cell>
        </row>
        <row r="1157">
          <cell r="J1157">
            <v>61723.24</v>
          </cell>
        </row>
        <row r="1158">
          <cell r="J1158">
            <v>436648.08</v>
          </cell>
        </row>
        <row r="1159">
          <cell r="J1159">
            <v>824960.85</v>
          </cell>
        </row>
        <row r="1160">
          <cell r="J1160">
            <v>91520.290000000008</v>
          </cell>
        </row>
        <row r="1161">
          <cell r="J1161">
            <v>488069.36</v>
          </cell>
        </row>
        <row r="1162">
          <cell r="J1162">
            <v>610055.73</v>
          </cell>
        </row>
        <row r="1163">
          <cell r="J1163">
            <v>119515.02</v>
          </cell>
        </row>
        <row r="1164">
          <cell r="J1164">
            <v>991511.55</v>
          </cell>
        </row>
        <row r="1165">
          <cell r="J1165">
            <v>15399.880000000001</v>
          </cell>
        </row>
        <row r="1166">
          <cell r="J1166">
            <v>65249.36</v>
          </cell>
        </row>
        <row r="1167">
          <cell r="J1167">
            <v>52140.29</v>
          </cell>
        </row>
        <row r="1168">
          <cell r="J1168">
            <v>23526.58</v>
          </cell>
        </row>
        <row r="1169">
          <cell r="J1169">
            <v>107695.06</v>
          </cell>
        </row>
        <row r="1170">
          <cell r="J1170">
            <v>181348.17</v>
          </cell>
        </row>
        <row r="1171">
          <cell r="J1171">
            <v>1688348.1800000002</v>
          </cell>
        </row>
        <row r="1172">
          <cell r="J1172">
            <v>71565.290000000008</v>
          </cell>
        </row>
        <row r="1173">
          <cell r="J1173">
            <v>0</v>
          </cell>
        </row>
        <row r="1174">
          <cell r="J1174">
            <v>3680747.99</v>
          </cell>
        </row>
        <row r="1175">
          <cell r="J1175">
            <v>71614.41</v>
          </cell>
        </row>
        <row r="1176">
          <cell r="J1176">
            <v>6074667.75</v>
          </cell>
        </row>
        <row r="1177">
          <cell r="J1177">
            <v>5464537.6299999999</v>
          </cell>
        </row>
        <row r="1178">
          <cell r="J1178">
            <v>53667.22</v>
          </cell>
        </row>
        <row r="1179">
          <cell r="J1179">
            <v>0</v>
          </cell>
        </row>
        <row r="1180">
          <cell r="J1180">
            <v>1623069.6099999999</v>
          </cell>
        </row>
        <row r="1181">
          <cell r="J1181">
            <v>6748708.9900000002</v>
          </cell>
        </row>
        <row r="1182">
          <cell r="J1182">
            <v>1953878.77</v>
          </cell>
        </row>
        <row r="1183">
          <cell r="J1183">
            <v>1835.25</v>
          </cell>
        </row>
        <row r="1184">
          <cell r="J1184">
            <v>53415.07</v>
          </cell>
        </row>
        <row r="1185">
          <cell r="J1185">
            <v>736.18000000000006</v>
          </cell>
        </row>
        <row r="1186">
          <cell r="J1186">
            <v>4669.78</v>
          </cell>
        </row>
        <row r="1187">
          <cell r="J1187">
            <v>1621.8400000000001</v>
          </cell>
        </row>
        <row r="1188">
          <cell r="J1188">
            <v>5616.07</v>
          </cell>
        </row>
        <row r="1189">
          <cell r="J1189">
            <v>63829.43</v>
          </cell>
        </row>
        <row r="1190">
          <cell r="J1190">
            <v>0</v>
          </cell>
        </row>
        <row r="1191">
          <cell r="J1191">
            <v>0</v>
          </cell>
        </row>
        <row r="1192">
          <cell r="J1192">
            <v>8671291.3800000008</v>
          </cell>
        </row>
        <row r="1193">
          <cell r="J1193">
            <v>183909.84</v>
          </cell>
        </row>
        <row r="1194">
          <cell r="J1194">
            <v>1435.58</v>
          </cell>
        </row>
        <row r="1195">
          <cell r="J1195">
            <v>11380.800000000001</v>
          </cell>
        </row>
        <row r="1196">
          <cell r="J1196">
            <v>0</v>
          </cell>
        </row>
        <row r="1197">
          <cell r="J1197">
            <v>0</v>
          </cell>
        </row>
        <row r="1198">
          <cell r="J1198">
            <v>100726.49</v>
          </cell>
        </row>
        <row r="1199">
          <cell r="J1199">
            <v>13654.78</v>
          </cell>
        </row>
        <row r="1200">
          <cell r="J1200">
            <v>7749946.4900000002</v>
          </cell>
        </row>
        <row r="1201">
          <cell r="J1201">
            <v>0</v>
          </cell>
        </row>
        <row r="1202">
          <cell r="J1202">
            <v>0</v>
          </cell>
        </row>
        <row r="1203">
          <cell r="J1203">
            <v>0</v>
          </cell>
        </row>
        <row r="1204">
          <cell r="J1204">
            <v>432434.71</v>
          </cell>
        </row>
        <row r="1205">
          <cell r="J1205">
            <v>288566.52</v>
          </cell>
        </row>
        <row r="1206">
          <cell r="J1206">
            <v>216862.98</v>
          </cell>
        </row>
        <row r="1207">
          <cell r="J1207">
            <v>30508.52</v>
          </cell>
        </row>
        <row r="1208">
          <cell r="J1208">
            <v>3035.46</v>
          </cell>
        </row>
        <row r="1209">
          <cell r="J1209">
            <v>2683373</v>
          </cell>
        </row>
        <row r="1210">
          <cell r="J1210">
            <v>1022.03</v>
          </cell>
        </row>
        <row r="1211">
          <cell r="J1211">
            <v>29731.200000000001</v>
          </cell>
        </row>
        <row r="1212">
          <cell r="J1212">
            <v>70074.259999999995</v>
          </cell>
        </row>
        <row r="1213">
          <cell r="J1213">
            <v>21468.670000000002</v>
          </cell>
        </row>
        <row r="1214">
          <cell r="J1214">
            <v>20010.88</v>
          </cell>
        </row>
        <row r="1215">
          <cell r="J1215">
            <v>4360544.16</v>
          </cell>
        </row>
        <row r="1216">
          <cell r="J1216">
            <v>1712758.65</v>
          </cell>
        </row>
        <row r="1217">
          <cell r="J1217">
            <v>7127462.7699999996</v>
          </cell>
        </row>
        <row r="1218">
          <cell r="J1218">
            <v>1350212.03</v>
          </cell>
        </row>
        <row r="1219">
          <cell r="J1219">
            <v>0</v>
          </cell>
        </row>
        <row r="1220">
          <cell r="J1220">
            <v>1371070.2</v>
          </cell>
        </row>
        <row r="1221">
          <cell r="J1221">
            <v>345755.36</v>
          </cell>
        </row>
        <row r="1222">
          <cell r="J1222">
            <v>48083.450000000004</v>
          </cell>
        </row>
        <row r="1223">
          <cell r="J1223">
            <v>0</v>
          </cell>
        </row>
        <row r="1224">
          <cell r="J1224">
            <v>40690.35</v>
          </cell>
        </row>
        <row r="1225">
          <cell r="J1225">
            <v>26789.760000000002</v>
          </cell>
        </row>
        <row r="1226">
          <cell r="J1226">
            <v>0</v>
          </cell>
        </row>
        <row r="1227">
          <cell r="J1227">
            <v>170070.75</v>
          </cell>
        </row>
        <row r="1228">
          <cell r="J1228">
            <v>1656890.49</v>
          </cell>
        </row>
        <row r="1229">
          <cell r="J1229">
            <v>1388.77</v>
          </cell>
        </row>
        <row r="1230">
          <cell r="J1230">
            <v>0.53</v>
          </cell>
        </row>
        <row r="1231">
          <cell r="J1231">
            <v>0</v>
          </cell>
        </row>
        <row r="1232">
          <cell r="J1232">
            <v>5465407.3700000001</v>
          </cell>
        </row>
        <row r="1233">
          <cell r="J1233">
            <v>0</v>
          </cell>
        </row>
        <row r="1234">
          <cell r="J1234">
            <v>-0.02</v>
          </cell>
        </row>
        <row r="1235">
          <cell r="J1235">
            <v>0</v>
          </cell>
        </row>
        <row r="1236">
          <cell r="J1236">
            <v>0</v>
          </cell>
        </row>
        <row r="1237">
          <cell r="J1237">
            <v>848547.33000000007</v>
          </cell>
        </row>
        <row r="1238">
          <cell r="J1238">
            <v>82374.78</v>
          </cell>
        </row>
        <row r="1239">
          <cell r="J1239">
            <v>0</v>
          </cell>
        </row>
        <row r="1240">
          <cell r="J1240">
            <v>0</v>
          </cell>
        </row>
        <row r="1241">
          <cell r="J1241">
            <v>1400.95</v>
          </cell>
        </row>
        <row r="1242">
          <cell r="J1242">
            <v>0</v>
          </cell>
        </row>
        <row r="1243">
          <cell r="J1243">
            <v>109508.47</v>
          </cell>
        </row>
        <row r="1244">
          <cell r="J1244">
            <v>714975.74</v>
          </cell>
        </row>
        <row r="1245">
          <cell r="J1245">
            <v>0</v>
          </cell>
        </row>
        <row r="1246">
          <cell r="J1246">
            <v>0</v>
          </cell>
        </row>
        <row r="1247">
          <cell r="J1247">
            <v>0</v>
          </cell>
        </row>
        <row r="1248">
          <cell r="J1248">
            <v>769394.15</v>
          </cell>
        </row>
        <row r="1249">
          <cell r="J1249">
            <v>1917869.27</v>
          </cell>
        </row>
        <row r="1250">
          <cell r="J1250">
            <v>6950947.0600000005</v>
          </cell>
        </row>
        <row r="1251">
          <cell r="J1251">
            <v>11198.94</v>
          </cell>
        </row>
        <row r="1252">
          <cell r="J1252">
            <v>32469.07</v>
          </cell>
        </row>
        <row r="1253">
          <cell r="J1253">
            <v>1167865.46</v>
          </cell>
        </row>
        <row r="1254">
          <cell r="J1254">
            <v>1436160.73</v>
          </cell>
        </row>
        <row r="1255">
          <cell r="J1255">
            <v>212099.41</v>
          </cell>
        </row>
        <row r="1256">
          <cell r="J1256">
            <v>427188.71</v>
          </cell>
        </row>
        <row r="1257">
          <cell r="J1257">
            <v>0</v>
          </cell>
        </row>
        <row r="1258">
          <cell r="J1258">
            <v>5511539.7800000003</v>
          </cell>
        </row>
        <row r="1259">
          <cell r="J1259">
            <v>3082957.25</v>
          </cell>
        </row>
        <row r="1260">
          <cell r="J1260">
            <v>569137.66</v>
          </cell>
        </row>
        <row r="1261">
          <cell r="J1261">
            <v>172679.2</v>
          </cell>
        </row>
        <row r="1262">
          <cell r="J1262">
            <v>0</v>
          </cell>
        </row>
        <row r="1263">
          <cell r="J1263">
            <v>0</v>
          </cell>
        </row>
        <row r="1264">
          <cell r="J1264">
            <v>535419.39</v>
          </cell>
        </row>
        <row r="1265">
          <cell r="J1265">
            <v>729409.52</v>
          </cell>
        </row>
        <row r="1266">
          <cell r="J1266">
            <v>988</v>
          </cell>
        </row>
        <row r="1267">
          <cell r="J1267">
            <v>676</v>
          </cell>
        </row>
        <row r="1268">
          <cell r="J1268">
            <v>0</v>
          </cell>
        </row>
        <row r="1269">
          <cell r="J1269">
            <v>29734</v>
          </cell>
        </row>
        <row r="1270">
          <cell r="J1270">
            <v>34650</v>
          </cell>
        </row>
        <row r="1271">
          <cell r="J1271">
            <v>364641.87</v>
          </cell>
        </row>
        <row r="1272">
          <cell r="J1272">
            <v>8822.01</v>
          </cell>
        </row>
        <row r="1273">
          <cell r="J1273">
            <v>24279</v>
          </cell>
        </row>
        <row r="1274">
          <cell r="J1274">
            <v>41476</v>
          </cell>
        </row>
        <row r="1275">
          <cell r="J1275">
            <v>2385.64</v>
          </cell>
        </row>
        <row r="1276">
          <cell r="J1276">
            <v>0</v>
          </cell>
        </row>
        <row r="1277">
          <cell r="J1277">
            <v>0</v>
          </cell>
        </row>
        <row r="1278">
          <cell r="J1278">
            <v>0</v>
          </cell>
        </row>
        <row r="1279">
          <cell r="J1279">
            <v>135242.61000000002</v>
          </cell>
        </row>
        <row r="1280">
          <cell r="J1280">
            <v>20607.240000000002</v>
          </cell>
        </row>
        <row r="1281">
          <cell r="J1281">
            <v>399570.4</v>
          </cell>
        </row>
        <row r="1282">
          <cell r="J1282">
            <v>430862.13</v>
          </cell>
        </row>
        <row r="1283">
          <cell r="J1283">
            <v>1771573.96</v>
          </cell>
        </row>
        <row r="1284">
          <cell r="J1284">
            <v>0</v>
          </cell>
        </row>
        <row r="1285">
          <cell r="J1285">
            <v>0</v>
          </cell>
        </row>
        <row r="1286">
          <cell r="J1286">
            <v>0</v>
          </cell>
        </row>
        <row r="1287">
          <cell r="J1287">
            <v>0</v>
          </cell>
        </row>
        <row r="1288">
          <cell r="J1288">
            <v>656222.94000000006</v>
          </cell>
        </row>
        <row r="1289">
          <cell r="J1289">
            <v>0</v>
          </cell>
        </row>
        <row r="1290">
          <cell r="J1290">
            <v>29158.03</v>
          </cell>
        </row>
        <row r="1291">
          <cell r="J1291">
            <v>9733.9699999999993</v>
          </cell>
        </row>
        <row r="1292">
          <cell r="J1292">
            <v>269444.84999999998</v>
          </cell>
        </row>
        <row r="1293">
          <cell r="J1293">
            <v>322831.7</v>
          </cell>
        </row>
        <row r="1294">
          <cell r="J1294">
            <v>838125.07000000007</v>
          </cell>
        </row>
        <row r="1295">
          <cell r="J1295">
            <v>0</v>
          </cell>
        </row>
        <row r="1296">
          <cell r="J1296">
            <v>255940.31</v>
          </cell>
        </row>
        <row r="1297">
          <cell r="J1297">
            <v>1003812.44</v>
          </cell>
        </row>
        <row r="1298">
          <cell r="J1298">
            <v>0</v>
          </cell>
        </row>
        <row r="1299">
          <cell r="J1299">
            <v>3547952.81</v>
          </cell>
        </row>
        <row r="1300">
          <cell r="J1300">
            <v>0</v>
          </cell>
        </row>
        <row r="1301">
          <cell r="J1301">
            <v>1101996.3</v>
          </cell>
        </row>
        <row r="1302">
          <cell r="J1302">
            <v>3497766.9</v>
          </cell>
        </row>
        <row r="1303">
          <cell r="J1303">
            <v>15752548.939999999</v>
          </cell>
        </row>
        <row r="1304">
          <cell r="J1304">
            <v>0</v>
          </cell>
        </row>
        <row r="1305">
          <cell r="J1305">
            <v>0</v>
          </cell>
        </row>
        <row r="1306">
          <cell r="J1306">
            <v>883799.74</v>
          </cell>
        </row>
        <row r="1307">
          <cell r="J1307">
            <v>2701856.46</v>
          </cell>
        </row>
        <row r="1308">
          <cell r="J1308">
            <v>84717.73</v>
          </cell>
        </row>
        <row r="1309">
          <cell r="J1309">
            <v>0</v>
          </cell>
        </row>
        <row r="1310">
          <cell r="J1310">
            <v>229485.63</v>
          </cell>
        </row>
        <row r="1311">
          <cell r="J1311">
            <v>1056561.7</v>
          </cell>
        </row>
        <row r="1312">
          <cell r="J1312">
            <v>3606.3</v>
          </cell>
        </row>
        <row r="1313">
          <cell r="J1313">
            <v>507437.82</v>
          </cell>
        </row>
        <row r="1314">
          <cell r="J1314">
            <v>1154704.7</v>
          </cell>
        </row>
        <row r="1315">
          <cell r="J1315">
            <v>48856.98</v>
          </cell>
        </row>
        <row r="1316">
          <cell r="J1316">
            <v>536440.36</v>
          </cell>
        </row>
        <row r="1317">
          <cell r="J1317">
            <v>677897.44000000006</v>
          </cell>
        </row>
        <row r="1318">
          <cell r="J1318">
            <v>26839435.09</v>
          </cell>
        </row>
        <row r="1319">
          <cell r="J1319">
            <v>242422.86000000002</v>
          </cell>
        </row>
        <row r="1320">
          <cell r="J1320">
            <v>1508140.44</v>
          </cell>
        </row>
        <row r="1321">
          <cell r="J1321">
            <v>0</v>
          </cell>
        </row>
        <row r="1322">
          <cell r="J1322">
            <v>0</v>
          </cell>
        </row>
        <row r="1323">
          <cell r="J1323">
            <v>0</v>
          </cell>
        </row>
        <row r="1324">
          <cell r="J1324">
            <v>0</v>
          </cell>
        </row>
        <row r="1325">
          <cell r="J1325">
            <v>0</v>
          </cell>
        </row>
        <row r="1326">
          <cell r="J1326">
            <v>0</v>
          </cell>
        </row>
        <row r="1327">
          <cell r="J1327">
            <v>0</v>
          </cell>
        </row>
        <row r="1328">
          <cell r="J1328">
            <v>1207922.24</v>
          </cell>
        </row>
        <row r="1329">
          <cell r="J1329">
            <v>7244.33</v>
          </cell>
        </row>
        <row r="1330">
          <cell r="J1330">
            <v>517429.36</v>
          </cell>
        </row>
        <row r="1331">
          <cell r="J1331">
            <v>2187089.77</v>
          </cell>
        </row>
        <row r="1332">
          <cell r="J1332">
            <v>0</v>
          </cell>
        </row>
        <row r="1333">
          <cell r="J1333">
            <v>772001.71</v>
          </cell>
        </row>
        <row r="1334">
          <cell r="J1334">
            <v>1556740.76</v>
          </cell>
        </row>
        <row r="1335">
          <cell r="J1335">
            <v>28239.86</v>
          </cell>
        </row>
        <row r="1336">
          <cell r="J1336">
            <v>57.660000000000004</v>
          </cell>
        </row>
        <row r="1337">
          <cell r="J1337">
            <v>0</v>
          </cell>
        </row>
        <row r="1338">
          <cell r="J1338">
            <v>0</v>
          </cell>
        </row>
        <row r="1339">
          <cell r="J1339">
            <v>0</v>
          </cell>
        </row>
        <row r="1340">
          <cell r="J1340">
            <v>0</v>
          </cell>
        </row>
        <row r="1341">
          <cell r="J1341">
            <v>1204.0899999999999</v>
          </cell>
        </row>
        <row r="1342">
          <cell r="J1342">
            <v>64638.54</v>
          </cell>
        </row>
        <row r="1343">
          <cell r="J1343">
            <v>85145.21</v>
          </cell>
        </row>
        <row r="1344">
          <cell r="J1344">
            <v>51384.9</v>
          </cell>
        </row>
        <row r="1345">
          <cell r="J1345">
            <v>3232313.46</v>
          </cell>
        </row>
        <row r="1346">
          <cell r="J1346">
            <v>7419.28</v>
          </cell>
        </row>
        <row r="1347">
          <cell r="J1347">
            <v>696374.57000000007</v>
          </cell>
        </row>
        <row r="1348">
          <cell r="J1348">
            <v>1307978.29</v>
          </cell>
        </row>
        <row r="1349">
          <cell r="J1349">
            <v>108056.90000000001</v>
          </cell>
        </row>
        <row r="1350">
          <cell r="J1350">
            <v>1036317.28</v>
          </cell>
        </row>
        <row r="1351">
          <cell r="J1351">
            <v>1261306.28</v>
          </cell>
        </row>
        <row r="1352">
          <cell r="J1352">
            <v>8217364.29</v>
          </cell>
        </row>
        <row r="1353">
          <cell r="J1353">
            <v>15315</v>
          </cell>
        </row>
        <row r="1354">
          <cell r="J1354">
            <v>243890.7</v>
          </cell>
        </row>
        <row r="1355">
          <cell r="J1355">
            <v>2184.52</v>
          </cell>
        </row>
        <row r="1356">
          <cell r="J1356">
            <v>0</v>
          </cell>
        </row>
        <row r="1357">
          <cell r="J1357">
            <v>0</v>
          </cell>
        </row>
        <row r="1358">
          <cell r="J1358">
            <v>0</v>
          </cell>
        </row>
        <row r="1359">
          <cell r="J1359">
            <v>0</v>
          </cell>
        </row>
        <row r="1360">
          <cell r="J1360">
            <v>1</v>
          </cell>
        </row>
        <row r="1361">
          <cell r="J1361">
            <v>248154.87</v>
          </cell>
        </row>
        <row r="1362">
          <cell r="J1362">
            <v>3698.54</v>
          </cell>
        </row>
        <row r="1363">
          <cell r="J1363">
            <v>868073.27</v>
          </cell>
        </row>
        <row r="1364">
          <cell r="J1364">
            <v>0</v>
          </cell>
        </row>
        <row r="1365">
          <cell r="J1365">
            <v>0</v>
          </cell>
        </row>
        <row r="1366">
          <cell r="J1366">
            <v>0</v>
          </cell>
        </row>
        <row r="1367">
          <cell r="J1367">
            <v>0</v>
          </cell>
        </row>
        <row r="1368">
          <cell r="J1368">
            <v>0</v>
          </cell>
        </row>
        <row r="1369">
          <cell r="J1369">
            <v>0</v>
          </cell>
        </row>
        <row r="1370">
          <cell r="J1370">
            <v>392176.34</v>
          </cell>
        </row>
        <row r="1371">
          <cell r="J1371">
            <v>0</v>
          </cell>
        </row>
        <row r="1372">
          <cell r="J1372">
            <v>304524.43</v>
          </cell>
        </row>
        <row r="1373">
          <cell r="J1373">
            <v>3212.27</v>
          </cell>
        </row>
        <row r="1374">
          <cell r="J1374">
            <v>66575.259999999995</v>
          </cell>
        </row>
        <row r="1375">
          <cell r="J1375">
            <v>240603.11000000002</v>
          </cell>
        </row>
        <row r="1376">
          <cell r="J1376">
            <v>1752160.29</v>
          </cell>
        </row>
        <row r="1377">
          <cell r="J1377">
            <v>2232446.9500000002</v>
          </cell>
        </row>
        <row r="1378">
          <cell r="J1378">
            <v>3772.41</v>
          </cell>
        </row>
        <row r="1379">
          <cell r="J1379">
            <v>24682.54</v>
          </cell>
        </row>
        <row r="1380">
          <cell r="J1380">
            <v>0</v>
          </cell>
        </row>
        <row r="1381">
          <cell r="J1381">
            <v>0</v>
          </cell>
        </row>
        <row r="1382">
          <cell r="J1382">
            <v>0</v>
          </cell>
        </row>
        <row r="1383">
          <cell r="J1383">
            <v>3433.62</v>
          </cell>
        </row>
        <row r="1384">
          <cell r="J1384">
            <v>54785.22</v>
          </cell>
        </row>
        <row r="1385">
          <cell r="J1385">
            <v>52465.25</v>
          </cell>
        </row>
        <row r="1386">
          <cell r="J1386">
            <v>0</v>
          </cell>
        </row>
        <row r="1387">
          <cell r="J1387">
            <v>31590.77</v>
          </cell>
        </row>
        <row r="1388">
          <cell r="J1388">
            <v>0</v>
          </cell>
        </row>
        <row r="1389">
          <cell r="J1389">
            <v>3156284.76</v>
          </cell>
        </row>
        <row r="1390">
          <cell r="J1390">
            <v>307357.64</v>
          </cell>
        </row>
        <row r="1391">
          <cell r="J1391">
            <v>166855.49</v>
          </cell>
        </row>
        <row r="1392">
          <cell r="J1392">
            <v>1539976.37</v>
          </cell>
        </row>
        <row r="1393">
          <cell r="J1393">
            <v>0</v>
          </cell>
        </row>
        <row r="1394">
          <cell r="J1394">
            <v>0</v>
          </cell>
        </row>
        <row r="1395">
          <cell r="J1395">
            <v>1191390</v>
          </cell>
        </row>
        <row r="1396">
          <cell r="J1396">
            <v>980207.41</v>
          </cell>
        </row>
        <row r="1397">
          <cell r="J1397">
            <v>7149.59</v>
          </cell>
        </row>
        <row r="1398">
          <cell r="J1398">
            <v>89362.46</v>
          </cell>
        </row>
        <row r="1399">
          <cell r="J1399">
            <v>0</v>
          </cell>
        </row>
        <row r="1400">
          <cell r="J1400">
            <v>3397206.57</v>
          </cell>
        </row>
        <row r="1401">
          <cell r="J1401">
            <v>5321745.92</v>
          </cell>
        </row>
        <row r="1402">
          <cell r="J1402">
            <v>0</v>
          </cell>
        </row>
        <row r="1403">
          <cell r="J1403">
            <v>19997.150000000001</v>
          </cell>
        </row>
        <row r="1404">
          <cell r="J1404">
            <v>7672.54</v>
          </cell>
        </row>
        <row r="1405">
          <cell r="J1405">
            <v>61837.69</v>
          </cell>
        </row>
        <row r="1406">
          <cell r="J1406">
            <v>0</v>
          </cell>
        </row>
        <row r="1407">
          <cell r="J1407">
            <v>9513.65</v>
          </cell>
        </row>
        <row r="1408">
          <cell r="J1408">
            <v>1526.79</v>
          </cell>
        </row>
        <row r="1409">
          <cell r="J1409">
            <v>0</v>
          </cell>
        </row>
        <row r="1410">
          <cell r="J1410">
            <v>347471</v>
          </cell>
        </row>
        <row r="1411">
          <cell r="J1411">
            <v>186794.93</v>
          </cell>
        </row>
        <row r="1412">
          <cell r="J1412">
            <v>3188637.58</v>
          </cell>
        </row>
        <row r="1413">
          <cell r="J1413">
            <v>99503.48</v>
          </cell>
        </row>
        <row r="1414">
          <cell r="J1414">
            <v>94501.62</v>
          </cell>
        </row>
        <row r="1415">
          <cell r="J1415">
            <v>186605.41</v>
          </cell>
        </row>
        <row r="1416">
          <cell r="J1416">
            <v>1493104.21</v>
          </cell>
        </row>
        <row r="1417">
          <cell r="J1417">
            <v>181607.49</v>
          </cell>
        </row>
        <row r="1418">
          <cell r="J1418">
            <v>217245.53</v>
          </cell>
        </row>
        <row r="1419">
          <cell r="J1419">
            <v>131521.79999999999</v>
          </cell>
        </row>
        <row r="1420">
          <cell r="J1420">
            <v>137348.74</v>
          </cell>
        </row>
        <row r="1421">
          <cell r="J1421">
            <v>555.47</v>
          </cell>
        </row>
        <row r="1422">
          <cell r="J1422">
            <v>654449.87</v>
          </cell>
        </row>
        <row r="1423">
          <cell r="J1423">
            <v>0</v>
          </cell>
        </row>
        <row r="1424">
          <cell r="J1424">
            <v>58969.590000000004</v>
          </cell>
        </row>
        <row r="1425">
          <cell r="J1425">
            <v>59691.24</v>
          </cell>
        </row>
        <row r="1426">
          <cell r="J1426">
            <v>111716.85</v>
          </cell>
        </row>
        <row r="1427">
          <cell r="J1427">
            <v>353893.69</v>
          </cell>
        </row>
        <row r="1428">
          <cell r="J1428">
            <v>1888154.48</v>
          </cell>
        </row>
        <row r="1429">
          <cell r="J1429">
            <v>1637706.8599999999</v>
          </cell>
        </row>
        <row r="1430">
          <cell r="J1430">
            <v>110703.45</v>
          </cell>
        </row>
        <row r="1431">
          <cell r="J1431">
            <v>719344.41</v>
          </cell>
        </row>
        <row r="1432">
          <cell r="J1432">
            <v>44503.23</v>
          </cell>
        </row>
        <row r="1433">
          <cell r="J1433">
            <v>278939.66000000003</v>
          </cell>
        </row>
        <row r="1434">
          <cell r="J1434">
            <v>148622.59</v>
          </cell>
        </row>
        <row r="1435">
          <cell r="J1435">
            <v>19162.79</v>
          </cell>
        </row>
        <row r="1436">
          <cell r="J1436">
            <v>1087387.97</v>
          </cell>
        </row>
        <row r="1437">
          <cell r="J1437">
            <v>55905</v>
          </cell>
        </row>
        <row r="1438">
          <cell r="J1438">
            <v>892126.61</v>
          </cell>
        </row>
        <row r="1439">
          <cell r="J1439">
            <v>714484.09</v>
          </cell>
        </row>
        <row r="1440">
          <cell r="J1440">
            <v>142904.46</v>
          </cell>
        </row>
        <row r="1441">
          <cell r="J1441">
            <v>262916.16000000003</v>
          </cell>
        </row>
        <row r="1442">
          <cell r="J1442">
            <v>2097012.32</v>
          </cell>
        </row>
        <row r="1443">
          <cell r="J1443">
            <v>1646260.4</v>
          </cell>
        </row>
        <row r="1444">
          <cell r="J1444">
            <v>678929.22</v>
          </cell>
        </row>
        <row r="1445">
          <cell r="J1445">
            <v>1115802.24</v>
          </cell>
        </row>
        <row r="1446">
          <cell r="J1446">
            <v>43016.28</v>
          </cell>
        </row>
        <row r="1447">
          <cell r="J1447">
            <v>53053.05</v>
          </cell>
        </row>
        <row r="1448">
          <cell r="J1448">
            <v>93749</v>
          </cell>
        </row>
        <row r="1449">
          <cell r="J1449">
            <v>8615412.7400000002</v>
          </cell>
        </row>
        <row r="1450">
          <cell r="J1450">
            <v>1140777.1400000001</v>
          </cell>
        </row>
        <row r="1451">
          <cell r="J1451">
            <v>8758025.0299999993</v>
          </cell>
        </row>
        <row r="1452">
          <cell r="J1452">
            <v>7042504.9299999997</v>
          </cell>
        </row>
        <row r="1453">
          <cell r="J1453">
            <v>3518812.81</v>
          </cell>
        </row>
        <row r="1454">
          <cell r="J1454">
            <v>343.94</v>
          </cell>
        </row>
        <row r="1455">
          <cell r="J1455">
            <v>17040.55</v>
          </cell>
        </row>
        <row r="1456">
          <cell r="J1456">
            <v>4181880.07</v>
          </cell>
        </row>
        <row r="1457">
          <cell r="J1457">
            <v>5252485.34</v>
          </cell>
        </row>
        <row r="1458">
          <cell r="J1458">
            <v>2803182.26</v>
          </cell>
        </row>
        <row r="1459">
          <cell r="J1459">
            <v>2267979.9900000002</v>
          </cell>
        </row>
        <row r="1460">
          <cell r="J1460">
            <v>7660527.5300000003</v>
          </cell>
        </row>
        <row r="1461">
          <cell r="J1461">
            <v>7719908.4199999999</v>
          </cell>
        </row>
        <row r="1462">
          <cell r="J1462">
            <v>88754.41</v>
          </cell>
        </row>
        <row r="1463">
          <cell r="J1463">
            <v>941396.85</v>
          </cell>
        </row>
        <row r="1464">
          <cell r="J1464">
            <v>2691862.26</v>
          </cell>
        </row>
        <row r="1465">
          <cell r="J1465">
            <v>2208982.5299999998</v>
          </cell>
        </row>
        <row r="1466">
          <cell r="J1466">
            <v>1530.91</v>
          </cell>
        </row>
        <row r="1467">
          <cell r="J1467">
            <v>8470.9699999999993</v>
          </cell>
        </row>
        <row r="1468">
          <cell r="J1468">
            <v>575308.11</v>
          </cell>
        </row>
        <row r="1469">
          <cell r="J1469">
            <v>3041982.07</v>
          </cell>
        </row>
        <row r="1470">
          <cell r="J1470">
            <v>155642.46</v>
          </cell>
        </row>
        <row r="1471">
          <cell r="J1471">
            <v>84888.48</v>
          </cell>
        </row>
        <row r="1472">
          <cell r="J1472">
            <v>298272.2</v>
          </cell>
        </row>
        <row r="1473">
          <cell r="J1473">
            <v>175604.44</v>
          </cell>
        </row>
        <row r="1474">
          <cell r="J1474">
            <v>56524.76</v>
          </cell>
        </row>
        <row r="1475">
          <cell r="J1475">
            <v>128961.29000000001</v>
          </cell>
        </row>
        <row r="1476">
          <cell r="J1476">
            <v>1165</v>
          </cell>
        </row>
        <row r="1477">
          <cell r="J1477">
            <v>56576.42</v>
          </cell>
        </row>
        <row r="1478">
          <cell r="J1478">
            <v>469616.56</v>
          </cell>
        </row>
        <row r="1479">
          <cell r="J1479">
            <v>513942</v>
          </cell>
        </row>
        <row r="1480">
          <cell r="J1480">
            <v>544.72</v>
          </cell>
        </row>
        <row r="1481">
          <cell r="J1481">
            <v>202.79</v>
          </cell>
        </row>
        <row r="1482">
          <cell r="J1482">
            <v>367314</v>
          </cell>
        </row>
        <row r="1483">
          <cell r="J1483">
            <v>3997.85</v>
          </cell>
        </row>
        <row r="1484">
          <cell r="J1484">
            <v>18938.34</v>
          </cell>
        </row>
        <row r="1485">
          <cell r="J1485">
            <v>729252.05</v>
          </cell>
        </row>
        <row r="1486">
          <cell r="J1486">
            <v>680498.33</v>
          </cell>
        </row>
        <row r="1487">
          <cell r="J1487">
            <v>5347973.17</v>
          </cell>
        </row>
        <row r="1488">
          <cell r="J1488">
            <v>724754.57000000007</v>
          </cell>
        </row>
        <row r="1489">
          <cell r="J1489">
            <v>8221127.29</v>
          </cell>
        </row>
        <row r="1490">
          <cell r="J1490">
            <v>0</v>
          </cell>
        </row>
        <row r="1491">
          <cell r="J1491">
            <v>0</v>
          </cell>
        </row>
        <row r="1492">
          <cell r="J1492">
            <v>0</v>
          </cell>
        </row>
        <row r="1493">
          <cell r="J1493">
            <v>283247.65000000002</v>
          </cell>
        </row>
        <row r="1494">
          <cell r="J1494">
            <v>686039.27</v>
          </cell>
        </row>
        <row r="1495">
          <cell r="J1495">
            <v>823128.87</v>
          </cell>
        </row>
        <row r="1496">
          <cell r="J1496">
            <v>1567238.24</v>
          </cell>
        </row>
        <row r="1497">
          <cell r="J1497">
            <v>16985004.420000002</v>
          </cell>
        </row>
        <row r="1498">
          <cell r="J1498">
            <v>482424.27</v>
          </cell>
        </row>
        <row r="1499">
          <cell r="J1499">
            <v>2599.21</v>
          </cell>
        </row>
        <row r="1500">
          <cell r="J1500">
            <v>3795205.73</v>
          </cell>
        </row>
        <row r="1501">
          <cell r="J1501">
            <v>0</v>
          </cell>
        </row>
        <row r="1502">
          <cell r="J1502">
            <v>0</v>
          </cell>
        </row>
        <row r="1503">
          <cell r="J1503">
            <v>9140.43</v>
          </cell>
        </row>
        <row r="1504">
          <cell r="J1504">
            <v>232598.14</v>
          </cell>
        </row>
        <row r="1505">
          <cell r="J1505">
            <v>663506.39</v>
          </cell>
        </row>
        <row r="1506">
          <cell r="J1506">
            <v>1258.6400000000001</v>
          </cell>
        </row>
        <row r="1507">
          <cell r="J1507">
            <v>95156.25</v>
          </cell>
        </row>
        <row r="1508">
          <cell r="J1508">
            <v>143477.81</v>
          </cell>
        </row>
        <row r="1509">
          <cell r="J1509">
            <v>402463.12</v>
          </cell>
        </row>
        <row r="1510">
          <cell r="J1510">
            <v>1018.91</v>
          </cell>
        </row>
        <row r="1511">
          <cell r="J1511">
            <v>16852.63</v>
          </cell>
        </row>
        <row r="1512">
          <cell r="J1512">
            <v>0</v>
          </cell>
        </row>
        <row r="1513">
          <cell r="J1513">
            <v>0</v>
          </cell>
        </row>
        <row r="1514">
          <cell r="J1514">
            <v>0</v>
          </cell>
        </row>
        <row r="1515">
          <cell r="J1515">
            <v>30642.91</v>
          </cell>
        </row>
        <row r="1516">
          <cell r="J1516">
            <v>68087.39</v>
          </cell>
        </row>
        <row r="1517">
          <cell r="J1517">
            <v>0</v>
          </cell>
        </row>
        <row r="1518">
          <cell r="J1518">
            <v>0</v>
          </cell>
        </row>
        <row r="1519">
          <cell r="J1519">
            <v>75413.5</v>
          </cell>
        </row>
        <row r="1520">
          <cell r="J1520">
            <v>462371.73</v>
          </cell>
        </row>
        <row r="1521">
          <cell r="J1521">
            <v>419659.81</v>
          </cell>
        </row>
        <row r="1522">
          <cell r="J1522">
            <v>0</v>
          </cell>
        </row>
        <row r="1523">
          <cell r="J1523">
            <v>8162187.4800000004</v>
          </cell>
        </row>
        <row r="1524">
          <cell r="J1524">
            <v>234326.39999999999</v>
          </cell>
        </row>
        <row r="1525">
          <cell r="J1525">
            <v>20892.260000000002</v>
          </cell>
        </row>
        <row r="1526">
          <cell r="J1526">
            <v>6321.09</v>
          </cell>
        </row>
        <row r="1527">
          <cell r="J1527">
            <v>10813.94</v>
          </cell>
        </row>
        <row r="1528">
          <cell r="J1528">
            <v>0</v>
          </cell>
        </row>
        <row r="1529">
          <cell r="J1529">
            <v>0</v>
          </cell>
        </row>
        <row r="1530">
          <cell r="J1530">
            <v>0.03</v>
          </cell>
        </row>
        <row r="1531">
          <cell r="J1531">
            <v>2243.29</v>
          </cell>
        </row>
        <row r="1532">
          <cell r="J1532">
            <v>1306.22</v>
          </cell>
        </row>
        <row r="1533">
          <cell r="J1533">
            <v>0</v>
          </cell>
        </row>
        <row r="1534">
          <cell r="J1534">
            <v>3055.05</v>
          </cell>
        </row>
        <row r="1535">
          <cell r="J1535">
            <v>233590.72</v>
          </cell>
        </row>
        <row r="1536">
          <cell r="J1536">
            <v>42992.9</v>
          </cell>
        </row>
        <row r="1537">
          <cell r="J1537">
            <v>4007.08</v>
          </cell>
        </row>
        <row r="1538">
          <cell r="J1538">
            <v>0</v>
          </cell>
        </row>
        <row r="1539">
          <cell r="J1539">
            <v>4075622.72</v>
          </cell>
        </row>
        <row r="1540">
          <cell r="J1540">
            <v>16896653.34</v>
          </cell>
        </row>
        <row r="1541">
          <cell r="J1541">
            <v>0.01</v>
          </cell>
        </row>
        <row r="1542">
          <cell r="J1542">
            <v>0</v>
          </cell>
        </row>
        <row r="1543">
          <cell r="J1543">
            <v>2732463.29</v>
          </cell>
        </row>
        <row r="1544">
          <cell r="J1544">
            <v>924325.20000000007</v>
          </cell>
        </row>
        <row r="1545">
          <cell r="J1545">
            <v>0</v>
          </cell>
        </row>
        <row r="1546">
          <cell r="J1546">
            <v>325049.74</v>
          </cell>
        </row>
        <row r="1547">
          <cell r="J1547">
            <v>67316.3</v>
          </cell>
        </row>
        <row r="1548">
          <cell r="J1548">
            <v>354976</v>
          </cell>
        </row>
        <row r="1549">
          <cell r="J1549">
            <v>0</v>
          </cell>
        </row>
        <row r="1550">
          <cell r="J1550">
            <v>683830.89</v>
          </cell>
        </row>
        <row r="1551">
          <cell r="J1551">
            <v>0</v>
          </cell>
        </row>
        <row r="1552">
          <cell r="J1552">
            <v>668750.80000000005</v>
          </cell>
        </row>
        <row r="1553">
          <cell r="J1553">
            <v>24030048.829999998</v>
          </cell>
        </row>
        <row r="1554">
          <cell r="J1554">
            <v>70524.86</v>
          </cell>
        </row>
        <row r="1555">
          <cell r="J1555">
            <v>87993.72</v>
          </cell>
        </row>
        <row r="1556">
          <cell r="J1556">
            <v>582544.93000000005</v>
          </cell>
        </row>
        <row r="1557">
          <cell r="J1557">
            <v>0</v>
          </cell>
        </row>
        <row r="1558">
          <cell r="J1558">
            <v>0</v>
          </cell>
        </row>
        <row r="1559">
          <cell r="J1559">
            <v>197185.84</v>
          </cell>
        </row>
        <row r="1560">
          <cell r="J1560">
            <v>9940044.5399999991</v>
          </cell>
        </row>
        <row r="1561">
          <cell r="J1561">
            <v>176218.23</v>
          </cell>
        </row>
        <row r="1562">
          <cell r="J1562">
            <v>25116.36</v>
          </cell>
        </row>
        <row r="1563">
          <cell r="J1563">
            <v>14686.59</v>
          </cell>
        </row>
        <row r="1564">
          <cell r="J1564">
            <v>0</v>
          </cell>
        </row>
        <row r="1565">
          <cell r="J1565">
            <v>0</v>
          </cell>
        </row>
        <row r="1566">
          <cell r="J1566">
            <v>0</v>
          </cell>
        </row>
        <row r="1567">
          <cell r="J1567">
            <v>0.01</v>
          </cell>
        </row>
        <row r="1568">
          <cell r="J1568">
            <v>0</v>
          </cell>
        </row>
        <row r="1569">
          <cell r="J1569">
            <v>0</v>
          </cell>
        </row>
        <row r="1570">
          <cell r="J1570">
            <v>0</v>
          </cell>
        </row>
        <row r="1571">
          <cell r="J1571">
            <v>1377088.54</v>
          </cell>
        </row>
        <row r="1572">
          <cell r="J1572">
            <v>92.850000000000009</v>
          </cell>
        </row>
        <row r="1573">
          <cell r="J1573">
            <v>38456.89</v>
          </cell>
        </row>
        <row r="1574">
          <cell r="J1574">
            <v>2747529.49</v>
          </cell>
        </row>
        <row r="1575">
          <cell r="J1575">
            <v>2835526.24</v>
          </cell>
        </row>
        <row r="1576">
          <cell r="J1576">
            <v>239506.72</v>
          </cell>
        </row>
        <row r="1577">
          <cell r="J1577">
            <v>0</v>
          </cell>
        </row>
        <row r="1578">
          <cell r="J1578">
            <v>0</v>
          </cell>
        </row>
        <row r="1579">
          <cell r="J1579">
            <v>855002.28</v>
          </cell>
        </row>
        <row r="1580">
          <cell r="J1580">
            <v>155552.65</v>
          </cell>
        </row>
        <row r="1581">
          <cell r="J1581">
            <v>0.63</v>
          </cell>
        </row>
        <row r="1582">
          <cell r="J1582">
            <v>306287.53999999998</v>
          </cell>
        </row>
        <row r="1583">
          <cell r="J1583">
            <v>16051.630000000001</v>
          </cell>
        </row>
        <row r="1584">
          <cell r="J1584">
            <v>0</v>
          </cell>
        </row>
        <row r="1585">
          <cell r="J1585">
            <v>731740.19000000006</v>
          </cell>
        </row>
        <row r="1586">
          <cell r="J1586">
            <v>14374.12</v>
          </cell>
        </row>
        <row r="1587">
          <cell r="J1587">
            <v>334285.74</v>
          </cell>
        </row>
        <row r="1588">
          <cell r="J1588">
            <v>0</v>
          </cell>
        </row>
        <row r="1589">
          <cell r="J1589">
            <v>0</v>
          </cell>
        </row>
        <row r="1590">
          <cell r="J1590">
            <v>13781.24</v>
          </cell>
        </row>
        <row r="1591">
          <cell r="J1591">
            <v>90407.99</v>
          </cell>
        </row>
        <row r="1592">
          <cell r="J1592">
            <v>46419</v>
          </cell>
        </row>
        <row r="1593">
          <cell r="J1593">
            <v>89835</v>
          </cell>
        </row>
        <row r="1594">
          <cell r="J1594">
            <v>37245</v>
          </cell>
        </row>
        <row r="1595">
          <cell r="J1595">
            <v>239444</v>
          </cell>
        </row>
        <row r="1596">
          <cell r="J1596">
            <v>7617611.1100000003</v>
          </cell>
        </row>
        <row r="1597">
          <cell r="J1597">
            <v>3959</v>
          </cell>
        </row>
        <row r="1598">
          <cell r="J1598">
            <v>0</v>
          </cell>
        </row>
        <row r="1599">
          <cell r="J1599">
            <v>718320.01</v>
          </cell>
        </row>
        <row r="1600">
          <cell r="J1600">
            <v>0</v>
          </cell>
        </row>
        <row r="1601">
          <cell r="J1601">
            <v>0</v>
          </cell>
        </row>
        <row r="1602">
          <cell r="J1602">
            <v>6650506.3799999999</v>
          </cell>
        </row>
        <row r="1603">
          <cell r="J1603">
            <v>273056.84999999998</v>
          </cell>
        </row>
        <row r="1604">
          <cell r="J1604">
            <v>290665.17</v>
          </cell>
        </row>
        <row r="1605">
          <cell r="J1605">
            <v>872621.21</v>
          </cell>
        </row>
        <row r="1606">
          <cell r="J1606">
            <v>215837.34</v>
          </cell>
        </row>
        <row r="1607">
          <cell r="J1607">
            <v>0</v>
          </cell>
        </row>
        <row r="1608">
          <cell r="J1608">
            <v>0</v>
          </cell>
        </row>
        <row r="1609">
          <cell r="J1609">
            <v>0</v>
          </cell>
        </row>
        <row r="1610">
          <cell r="J1610">
            <v>0</v>
          </cell>
        </row>
        <row r="1611">
          <cell r="J1611">
            <v>9857.130000000001</v>
          </cell>
        </row>
        <row r="1612">
          <cell r="J1612">
            <v>164986.13</v>
          </cell>
        </row>
        <row r="1613">
          <cell r="J1613">
            <v>4031169.49</v>
          </cell>
        </row>
        <row r="1614">
          <cell r="J1614">
            <v>0</v>
          </cell>
        </row>
        <row r="1615">
          <cell r="J1615">
            <v>0</v>
          </cell>
        </row>
        <row r="1616">
          <cell r="J1616">
            <v>223979.61000000002</v>
          </cell>
        </row>
        <row r="1617">
          <cell r="J1617">
            <v>3651740.77</v>
          </cell>
        </row>
        <row r="1618">
          <cell r="J1618">
            <v>1991459.32</v>
          </cell>
        </row>
        <row r="1619">
          <cell r="J1619">
            <v>117825.94</v>
          </cell>
        </row>
        <row r="1620">
          <cell r="J1620">
            <v>0</v>
          </cell>
        </row>
        <row r="1621">
          <cell r="J1621">
            <v>0</v>
          </cell>
        </row>
        <row r="1622">
          <cell r="J1622">
            <v>2047672.59</v>
          </cell>
        </row>
        <row r="1623">
          <cell r="J1623">
            <v>447315.16000000003</v>
          </cell>
        </row>
        <row r="1624">
          <cell r="J1624">
            <v>2870101.75</v>
          </cell>
        </row>
        <row r="1625">
          <cell r="J1625">
            <v>1644884.32</v>
          </cell>
        </row>
        <row r="1626">
          <cell r="J1626">
            <v>4775492.4400000004</v>
          </cell>
        </row>
        <row r="1627">
          <cell r="J1627">
            <v>0</v>
          </cell>
        </row>
        <row r="1628">
          <cell r="J1628">
            <v>184744.08000000002</v>
          </cell>
        </row>
        <row r="1629">
          <cell r="J1629">
            <v>264265.68</v>
          </cell>
        </row>
        <row r="1630">
          <cell r="J1630">
            <v>0</v>
          </cell>
        </row>
        <row r="1631">
          <cell r="J1631">
            <v>1399.99</v>
          </cell>
        </row>
        <row r="1632">
          <cell r="J1632">
            <v>0</v>
          </cell>
        </row>
        <row r="1633">
          <cell r="J1633">
            <v>367134.03</v>
          </cell>
        </row>
        <row r="1634">
          <cell r="J1634">
            <v>28027.360000000001</v>
          </cell>
        </row>
        <row r="1635">
          <cell r="J1635">
            <v>0</v>
          </cell>
        </row>
        <row r="1636">
          <cell r="J1636">
            <v>3408.4300000000003</v>
          </cell>
        </row>
        <row r="1637">
          <cell r="J1637">
            <v>99280.42</v>
          </cell>
        </row>
        <row r="1638">
          <cell r="J1638">
            <v>0</v>
          </cell>
        </row>
        <row r="1639">
          <cell r="J1639">
            <v>3703499.5</v>
          </cell>
        </row>
        <row r="1640">
          <cell r="J1640">
            <v>0</v>
          </cell>
        </row>
        <row r="1641">
          <cell r="J1641">
            <v>6352581.2800000003</v>
          </cell>
        </row>
        <row r="1642">
          <cell r="J1642">
            <v>0</v>
          </cell>
        </row>
        <row r="1643">
          <cell r="J1643">
            <v>1200333.3500000001</v>
          </cell>
        </row>
        <row r="1644">
          <cell r="J1644">
            <v>352956.53</v>
          </cell>
        </row>
        <row r="1645">
          <cell r="J1645">
            <v>126484.21</v>
          </cell>
        </row>
        <row r="1646">
          <cell r="J1646">
            <v>1906319.47</v>
          </cell>
        </row>
        <row r="1647">
          <cell r="J1647">
            <v>0</v>
          </cell>
        </row>
        <row r="1648">
          <cell r="J1648">
            <v>12383.210000000001</v>
          </cell>
        </row>
        <row r="1649">
          <cell r="J1649">
            <v>0</v>
          </cell>
        </row>
        <row r="1650">
          <cell r="J1650">
            <v>0</v>
          </cell>
        </row>
        <row r="1651">
          <cell r="J1651">
            <v>102932.5</v>
          </cell>
        </row>
        <row r="1652">
          <cell r="J1652">
            <v>45228.5</v>
          </cell>
        </row>
        <row r="1653">
          <cell r="J1653">
            <v>0</v>
          </cell>
        </row>
        <row r="1654">
          <cell r="J1654">
            <v>313074.11</v>
          </cell>
        </row>
        <row r="1655">
          <cell r="J1655">
            <v>5823452.3700000001</v>
          </cell>
        </row>
        <row r="1656">
          <cell r="J1656">
            <v>0</v>
          </cell>
        </row>
        <row r="1657">
          <cell r="J1657">
            <v>1446439.8900000001</v>
          </cell>
        </row>
        <row r="1658">
          <cell r="J1658">
            <v>4110093.26</v>
          </cell>
        </row>
        <row r="1659">
          <cell r="J1659">
            <v>756809.74</v>
          </cell>
        </row>
        <row r="1660">
          <cell r="J1660">
            <v>10939.59</v>
          </cell>
        </row>
        <row r="1661">
          <cell r="J1661">
            <v>506192.43</v>
          </cell>
        </row>
        <row r="1662">
          <cell r="J1662">
            <v>2097262.0299999998</v>
          </cell>
        </row>
        <row r="1663">
          <cell r="J1663">
            <v>1748277.57</v>
          </cell>
        </row>
        <row r="1664">
          <cell r="J1664">
            <v>0</v>
          </cell>
        </row>
        <row r="1665">
          <cell r="J1665">
            <v>0</v>
          </cell>
        </row>
        <row r="1666">
          <cell r="J1666">
            <v>0</v>
          </cell>
        </row>
        <row r="1667">
          <cell r="J1667">
            <v>3279458.68</v>
          </cell>
        </row>
        <row r="1668">
          <cell r="J1668">
            <v>6272315.1200000001</v>
          </cell>
        </row>
        <row r="1669">
          <cell r="J1669">
            <v>51510.700000000004</v>
          </cell>
        </row>
        <row r="1670">
          <cell r="J1670">
            <v>70316.97</v>
          </cell>
        </row>
        <row r="1671">
          <cell r="J1671">
            <v>0</v>
          </cell>
        </row>
        <row r="1672">
          <cell r="J1672">
            <v>0</v>
          </cell>
        </row>
        <row r="1673">
          <cell r="J1673">
            <v>0</v>
          </cell>
        </row>
        <row r="1674">
          <cell r="J1674">
            <v>0</v>
          </cell>
        </row>
        <row r="1675">
          <cell r="J1675">
            <v>0</v>
          </cell>
        </row>
        <row r="1676">
          <cell r="J1676">
            <v>155406.59</v>
          </cell>
        </row>
        <row r="1677">
          <cell r="J1677">
            <v>0</v>
          </cell>
        </row>
        <row r="1678">
          <cell r="J1678">
            <v>27089.850000000002</v>
          </cell>
        </row>
        <row r="1679">
          <cell r="J1679">
            <v>0</v>
          </cell>
        </row>
        <row r="1680">
          <cell r="J1680">
            <v>3831.54</v>
          </cell>
        </row>
        <row r="1681">
          <cell r="J1681">
            <v>923579.88</v>
          </cell>
        </row>
        <row r="1682">
          <cell r="J1682">
            <v>7960191.8700000001</v>
          </cell>
        </row>
        <row r="1683">
          <cell r="J1683">
            <v>393681.85000000003</v>
          </cell>
        </row>
        <row r="1684">
          <cell r="J1684">
            <v>0</v>
          </cell>
        </row>
        <row r="1685">
          <cell r="J1685">
            <v>5958408.6900000004</v>
          </cell>
        </row>
        <row r="1686">
          <cell r="J1686">
            <v>153432.11000000002</v>
          </cell>
        </row>
        <row r="1687">
          <cell r="J1687">
            <v>0</v>
          </cell>
        </row>
        <row r="1688">
          <cell r="J1688">
            <v>0</v>
          </cell>
        </row>
        <row r="1689">
          <cell r="J1689">
            <v>4421975.5199999996</v>
          </cell>
        </row>
        <row r="1690">
          <cell r="J1690">
            <v>0</v>
          </cell>
        </row>
        <row r="1691">
          <cell r="J1691">
            <v>16034.28</v>
          </cell>
        </row>
        <row r="1692">
          <cell r="J1692">
            <v>28055.65</v>
          </cell>
        </row>
        <row r="1693">
          <cell r="J1693">
            <v>7122.78</v>
          </cell>
        </row>
        <row r="1694">
          <cell r="J1694">
            <v>113309.52</v>
          </cell>
        </row>
        <row r="1695">
          <cell r="J1695">
            <v>87249.46</v>
          </cell>
        </row>
        <row r="1696">
          <cell r="J1696">
            <v>0</v>
          </cell>
        </row>
        <row r="1697">
          <cell r="J1697">
            <v>113032.49</v>
          </cell>
        </row>
        <row r="1698">
          <cell r="J1698">
            <v>0</v>
          </cell>
        </row>
        <row r="1699">
          <cell r="J1699">
            <v>872524.92</v>
          </cell>
        </row>
        <row r="1700">
          <cell r="J1700">
            <v>1338380.43</v>
          </cell>
        </row>
        <row r="1701">
          <cell r="J1701">
            <v>609150.35</v>
          </cell>
        </row>
        <row r="1702">
          <cell r="J1702">
            <v>0</v>
          </cell>
        </row>
        <row r="1703">
          <cell r="J1703">
            <v>8383.130000000001</v>
          </cell>
        </row>
        <row r="1704">
          <cell r="J1704">
            <v>881993</v>
          </cell>
        </row>
        <row r="1705">
          <cell r="J1705">
            <v>0</v>
          </cell>
        </row>
        <row r="1706">
          <cell r="J1706">
            <v>7213.4000000000005</v>
          </cell>
        </row>
        <row r="1707">
          <cell r="J1707">
            <v>579702.86</v>
          </cell>
        </row>
        <row r="1708">
          <cell r="J1708">
            <v>0</v>
          </cell>
        </row>
        <row r="1709">
          <cell r="J1709">
            <v>0</v>
          </cell>
        </row>
        <row r="1710">
          <cell r="J1710">
            <v>0</v>
          </cell>
        </row>
        <row r="1711">
          <cell r="J1711">
            <v>56341.42</v>
          </cell>
        </row>
        <row r="1712">
          <cell r="J1712">
            <v>288417.78000000003</v>
          </cell>
        </row>
        <row r="1713">
          <cell r="J1713">
            <v>31793.73</v>
          </cell>
        </row>
        <row r="1714">
          <cell r="J1714">
            <v>0</v>
          </cell>
        </row>
        <row r="1715">
          <cell r="J1715">
            <v>0</v>
          </cell>
        </row>
        <row r="1716">
          <cell r="J1716">
            <v>8008.2300000000005</v>
          </cell>
        </row>
        <row r="1717">
          <cell r="J1717">
            <v>279457.74</v>
          </cell>
        </row>
        <row r="1718">
          <cell r="J1718">
            <v>45361.55</v>
          </cell>
        </row>
        <row r="1719">
          <cell r="J1719">
            <v>66562.040000000008</v>
          </cell>
        </row>
        <row r="1720">
          <cell r="J1720">
            <v>1385838.4100000001</v>
          </cell>
        </row>
        <row r="1721">
          <cell r="J1721">
            <v>749686.47</v>
          </cell>
        </row>
        <row r="1722">
          <cell r="J1722">
            <v>118030.14</v>
          </cell>
        </row>
        <row r="1723">
          <cell r="J1723">
            <v>55324.090000000004</v>
          </cell>
        </row>
        <row r="1724">
          <cell r="J1724">
            <v>48372.76</v>
          </cell>
        </row>
        <row r="1725">
          <cell r="J1725">
            <v>309429.95</v>
          </cell>
        </row>
        <row r="1726">
          <cell r="J1726">
            <v>266030.34999999998</v>
          </cell>
        </row>
        <row r="1727">
          <cell r="J1727">
            <v>455266.03</v>
          </cell>
        </row>
        <row r="1728">
          <cell r="J1728">
            <v>298344.02</v>
          </cell>
        </row>
        <row r="1729">
          <cell r="J1729">
            <v>245659.51</v>
          </cell>
        </row>
        <row r="1730">
          <cell r="J1730">
            <v>225737.98</v>
          </cell>
        </row>
        <row r="1731">
          <cell r="J1731">
            <v>612216.70000000007</v>
          </cell>
        </row>
        <row r="1732">
          <cell r="J1732">
            <v>1246668.31</v>
          </cell>
        </row>
        <row r="1733">
          <cell r="J1733">
            <v>887216.74</v>
          </cell>
        </row>
        <row r="1734">
          <cell r="J1734">
            <v>1008809.81</v>
          </cell>
        </row>
        <row r="1735">
          <cell r="J1735">
            <v>0</v>
          </cell>
        </row>
        <row r="1736">
          <cell r="J1736">
            <v>544921.41</v>
          </cell>
        </row>
        <row r="1737">
          <cell r="J1737">
            <v>59123.99</v>
          </cell>
        </row>
        <row r="1738">
          <cell r="J1738">
            <v>6109.66</v>
          </cell>
        </row>
        <row r="1739">
          <cell r="J1739">
            <v>205301.51</v>
          </cell>
        </row>
        <row r="1740">
          <cell r="J1740">
            <v>1101609.3400000001</v>
          </cell>
        </row>
        <row r="1741">
          <cell r="J1741">
            <v>1496827.72</v>
          </cell>
        </row>
        <row r="1742">
          <cell r="J1742">
            <v>35273.22</v>
          </cell>
        </row>
        <row r="1743">
          <cell r="J1743">
            <v>106356.23</v>
          </cell>
        </row>
        <row r="1744">
          <cell r="J1744">
            <v>1184616.44</v>
          </cell>
        </row>
        <row r="1745">
          <cell r="J1745">
            <v>82.33</v>
          </cell>
        </row>
        <row r="1746">
          <cell r="J1746">
            <v>266.39999999999998</v>
          </cell>
        </row>
        <row r="1747">
          <cell r="J1747">
            <v>277578.41000000003</v>
          </cell>
        </row>
        <row r="1748">
          <cell r="J1748">
            <v>670047.48</v>
          </cell>
        </row>
        <row r="1749">
          <cell r="J1749">
            <v>222316.04</v>
          </cell>
        </row>
        <row r="1750">
          <cell r="J1750">
            <v>687787.92</v>
          </cell>
        </row>
        <row r="1751">
          <cell r="J1751">
            <v>2867.93</v>
          </cell>
        </row>
        <row r="1752">
          <cell r="J1752">
            <v>1506403.83</v>
          </cell>
        </row>
        <row r="1753">
          <cell r="J1753">
            <v>276520.96000000002</v>
          </cell>
        </row>
        <row r="1754">
          <cell r="J1754">
            <v>5054747</v>
          </cell>
        </row>
        <row r="1755">
          <cell r="J1755">
            <v>2487025.83</v>
          </cell>
        </row>
        <row r="1756">
          <cell r="J1756">
            <v>221868.93</v>
          </cell>
        </row>
        <row r="1757">
          <cell r="J1757">
            <v>130673.17</v>
          </cell>
        </row>
        <row r="1758">
          <cell r="J1758">
            <v>2638398.5499999998</v>
          </cell>
        </row>
        <row r="1759">
          <cell r="J1759">
            <v>3066296.27</v>
          </cell>
        </row>
        <row r="1760">
          <cell r="J1760">
            <v>2372540.21</v>
          </cell>
        </row>
        <row r="1761">
          <cell r="J1761">
            <v>876217.53</v>
          </cell>
        </row>
        <row r="1762">
          <cell r="J1762">
            <v>1033419.53</v>
          </cell>
        </row>
        <row r="1763">
          <cell r="J1763">
            <v>160406.29</v>
          </cell>
        </row>
        <row r="1764">
          <cell r="J1764">
            <v>1562986.83</v>
          </cell>
        </row>
        <row r="1765">
          <cell r="J1765">
            <v>8033.51</v>
          </cell>
        </row>
        <row r="1766">
          <cell r="J1766">
            <v>2433620.59</v>
          </cell>
        </row>
        <row r="1767">
          <cell r="J1767">
            <v>615226.03</v>
          </cell>
        </row>
        <row r="1768">
          <cell r="J1768">
            <v>2196435.91</v>
          </cell>
        </row>
        <row r="1769">
          <cell r="J1769">
            <v>1754835.6600000001</v>
          </cell>
        </row>
        <row r="1770">
          <cell r="J1770">
            <v>971721.6</v>
          </cell>
        </row>
        <row r="1771">
          <cell r="J1771">
            <v>251162.32</v>
          </cell>
        </row>
        <row r="1772">
          <cell r="J1772">
            <v>764114.11</v>
          </cell>
        </row>
        <row r="1773">
          <cell r="J1773">
            <v>34783.279999999999</v>
          </cell>
        </row>
        <row r="1774">
          <cell r="J1774">
            <v>7709.3</v>
          </cell>
        </row>
        <row r="1775">
          <cell r="J1775">
            <v>9896.49</v>
          </cell>
        </row>
        <row r="1776">
          <cell r="J1776">
            <v>10471.77</v>
          </cell>
        </row>
        <row r="1777">
          <cell r="J1777">
            <v>11791.69</v>
          </cell>
        </row>
        <row r="1778">
          <cell r="J1778">
            <v>6196.4800000000005</v>
          </cell>
        </row>
        <row r="1779">
          <cell r="J1779">
            <v>228022.13</v>
          </cell>
        </row>
        <row r="1780">
          <cell r="J1780">
            <v>11.03</v>
          </cell>
        </row>
        <row r="1781">
          <cell r="J1781">
            <v>11.03</v>
          </cell>
        </row>
        <row r="1782">
          <cell r="J1782">
            <v>763.67</v>
          </cell>
        </row>
        <row r="1783">
          <cell r="J1783">
            <v>4412.9000000000005</v>
          </cell>
        </row>
        <row r="1784">
          <cell r="J1784">
            <v>0</v>
          </cell>
        </row>
        <row r="1785">
          <cell r="J1785">
            <v>10107.48</v>
          </cell>
        </row>
        <row r="1786">
          <cell r="J1786">
            <v>5364.16</v>
          </cell>
        </row>
        <row r="1787">
          <cell r="J1787">
            <v>27314.55</v>
          </cell>
        </row>
        <row r="1788">
          <cell r="J1788">
            <v>1617190.04</v>
          </cell>
        </row>
        <row r="1789">
          <cell r="J1789">
            <v>5370.4400000000005</v>
          </cell>
        </row>
        <row r="1790">
          <cell r="J1790">
            <v>2175602.37</v>
          </cell>
        </row>
        <row r="1791">
          <cell r="J1791">
            <v>9842.9500000000007</v>
          </cell>
        </row>
        <row r="1792">
          <cell r="J1792">
            <v>28505057</v>
          </cell>
        </row>
        <row r="1793">
          <cell r="J1793">
            <v>79025.55</v>
          </cell>
        </row>
        <row r="1794">
          <cell r="J1794">
            <v>0</v>
          </cell>
        </row>
        <row r="1795">
          <cell r="J1795">
            <v>0</v>
          </cell>
        </row>
        <row r="1796">
          <cell r="J1796">
            <v>22645.920000000002</v>
          </cell>
        </row>
        <row r="1797">
          <cell r="J1797">
            <v>8201.34</v>
          </cell>
        </row>
        <row r="1798">
          <cell r="J1798">
            <v>145813.85</v>
          </cell>
        </row>
        <row r="1799">
          <cell r="J1799">
            <v>51212.62</v>
          </cell>
        </row>
        <row r="1800">
          <cell r="J1800">
            <v>203855.51</v>
          </cell>
        </row>
        <row r="1801">
          <cell r="J1801">
            <v>9215060.6999999993</v>
          </cell>
        </row>
        <row r="1802">
          <cell r="J1802">
            <v>854482.25</v>
          </cell>
        </row>
        <row r="1803">
          <cell r="J1803">
            <v>234603.6</v>
          </cell>
        </row>
        <row r="1804">
          <cell r="J1804">
            <v>4497711.45</v>
          </cell>
        </row>
        <row r="1805">
          <cell r="J1805">
            <v>0</v>
          </cell>
        </row>
        <row r="1806">
          <cell r="J1806">
            <v>14479.84</v>
          </cell>
        </row>
        <row r="1807">
          <cell r="J1807">
            <v>182004.78</v>
          </cell>
        </row>
        <row r="1808">
          <cell r="J1808">
            <v>18168.439999999999</v>
          </cell>
        </row>
        <row r="1809">
          <cell r="J1809">
            <v>55562.36</v>
          </cell>
        </row>
        <row r="1810">
          <cell r="J1810">
            <v>537978.24</v>
          </cell>
        </row>
        <row r="1811">
          <cell r="J1811">
            <v>5390696.0199999996</v>
          </cell>
        </row>
        <row r="1812">
          <cell r="J1812">
            <v>3014438.02</v>
          </cell>
        </row>
        <row r="1813">
          <cell r="J1813">
            <v>5400341.5099999998</v>
          </cell>
        </row>
        <row r="1814">
          <cell r="J1814">
            <v>1850872.1600000001</v>
          </cell>
        </row>
        <row r="1815">
          <cell r="J1815">
            <v>0</v>
          </cell>
        </row>
        <row r="1816">
          <cell r="J1816">
            <v>520338.99</v>
          </cell>
        </row>
        <row r="1817">
          <cell r="J1817">
            <v>4087.06</v>
          </cell>
        </row>
        <row r="1818">
          <cell r="J1818">
            <v>0</v>
          </cell>
        </row>
        <row r="1819">
          <cell r="J1819">
            <v>0</v>
          </cell>
        </row>
        <row r="1820">
          <cell r="J1820">
            <v>253212.57</v>
          </cell>
        </row>
        <row r="1821">
          <cell r="J1821">
            <v>352131.37</v>
          </cell>
        </row>
        <row r="1822">
          <cell r="J1822">
            <v>16549.18</v>
          </cell>
        </row>
        <row r="1823">
          <cell r="J1823">
            <v>0</v>
          </cell>
        </row>
        <row r="1824">
          <cell r="J1824">
            <v>2035210.68</v>
          </cell>
        </row>
        <row r="1825">
          <cell r="J1825">
            <v>2330257.4900000002</v>
          </cell>
        </row>
        <row r="1826">
          <cell r="J1826">
            <v>3960305.13</v>
          </cell>
        </row>
        <row r="1827">
          <cell r="J1827">
            <v>187237.9</v>
          </cell>
        </row>
        <row r="1828">
          <cell r="J1828">
            <v>75097.16</v>
          </cell>
        </row>
        <row r="1829">
          <cell r="J1829">
            <v>2902817.16</v>
          </cell>
        </row>
        <row r="1830">
          <cell r="J1830">
            <v>67885.990000000005</v>
          </cell>
        </row>
        <row r="1831">
          <cell r="J1831">
            <v>1468229.04</v>
          </cell>
        </row>
        <row r="1832">
          <cell r="J1832">
            <v>384908.92</v>
          </cell>
        </row>
        <row r="1833">
          <cell r="J1833">
            <v>1963412.96</v>
          </cell>
        </row>
        <row r="1834">
          <cell r="J1834">
            <v>5299362.32</v>
          </cell>
        </row>
        <row r="1835">
          <cell r="J1835">
            <v>21276.100000000002</v>
          </cell>
        </row>
        <row r="1836">
          <cell r="J1836">
            <v>0</v>
          </cell>
        </row>
        <row r="1837">
          <cell r="J1837">
            <v>0</v>
          </cell>
        </row>
        <row r="1838">
          <cell r="J1838">
            <v>0</v>
          </cell>
        </row>
        <row r="1839">
          <cell r="J1839">
            <v>13692.87</v>
          </cell>
        </row>
        <row r="1840">
          <cell r="J1840">
            <v>20874.650000000001</v>
          </cell>
        </row>
        <row r="1841">
          <cell r="J1841">
            <v>129854.99</v>
          </cell>
        </row>
        <row r="1842">
          <cell r="J1842">
            <v>0</v>
          </cell>
        </row>
        <row r="1843">
          <cell r="J1843">
            <v>244900.03</v>
          </cell>
        </row>
        <row r="1844">
          <cell r="J1844">
            <v>154313.01</v>
          </cell>
        </row>
        <row r="1845">
          <cell r="J1845">
            <v>0</v>
          </cell>
        </row>
        <row r="1846">
          <cell r="J1846">
            <v>28513480.210000001</v>
          </cell>
        </row>
        <row r="1847">
          <cell r="J1847">
            <v>2292467.71</v>
          </cell>
        </row>
        <row r="1848">
          <cell r="J1848">
            <v>6133859.54</v>
          </cell>
        </row>
        <row r="1849">
          <cell r="J1849">
            <v>170.6</v>
          </cell>
        </row>
        <row r="1850">
          <cell r="J1850">
            <v>0</v>
          </cell>
        </row>
        <row r="1851">
          <cell r="J1851">
            <v>0</v>
          </cell>
        </row>
        <row r="1852">
          <cell r="J1852">
            <v>0</v>
          </cell>
        </row>
        <row r="1853">
          <cell r="J1853">
            <v>180453.01</v>
          </cell>
        </row>
        <row r="1854">
          <cell r="J1854">
            <v>13086.65</v>
          </cell>
        </row>
        <row r="1855">
          <cell r="J1855">
            <v>652093.35</v>
          </cell>
        </row>
        <row r="1856">
          <cell r="J1856">
            <v>152709.20000000001</v>
          </cell>
        </row>
        <row r="1857">
          <cell r="J1857">
            <v>2021.44</v>
          </cell>
        </row>
        <row r="1858">
          <cell r="J1858">
            <v>3854017.26</v>
          </cell>
        </row>
        <row r="1859">
          <cell r="J1859">
            <v>0</v>
          </cell>
        </row>
        <row r="1860">
          <cell r="J1860">
            <v>1180117.6499999999</v>
          </cell>
        </row>
        <row r="1861">
          <cell r="J1861">
            <v>-0.01</v>
          </cell>
        </row>
        <row r="1862">
          <cell r="J1862">
            <v>-0.01</v>
          </cell>
        </row>
        <row r="1863">
          <cell r="J1863">
            <v>0</v>
          </cell>
        </row>
        <row r="1864">
          <cell r="J1864">
            <v>4022565.07</v>
          </cell>
        </row>
        <row r="1865">
          <cell r="J1865">
            <v>3811.11</v>
          </cell>
        </row>
        <row r="1866">
          <cell r="J1866">
            <v>140890.44</v>
          </cell>
        </row>
        <row r="1867">
          <cell r="J1867">
            <v>2184226.62</v>
          </cell>
        </row>
        <row r="1868">
          <cell r="J1868">
            <v>2969314.76</v>
          </cell>
        </row>
        <row r="1869">
          <cell r="J1869">
            <v>0.02</v>
          </cell>
        </row>
        <row r="1870">
          <cell r="J1870">
            <v>0</v>
          </cell>
        </row>
        <row r="1871">
          <cell r="J1871">
            <v>13356.54</v>
          </cell>
        </row>
        <row r="1872">
          <cell r="J1872">
            <v>548027.43000000005</v>
          </cell>
        </row>
        <row r="1873">
          <cell r="J1873">
            <v>0</v>
          </cell>
        </row>
        <row r="1874">
          <cell r="J1874">
            <v>452732.10000000003</v>
          </cell>
        </row>
        <row r="1875">
          <cell r="J1875">
            <v>986573.56</v>
          </cell>
        </row>
        <row r="1876">
          <cell r="J1876">
            <v>3739620.3</v>
          </cell>
        </row>
        <row r="1877">
          <cell r="J1877">
            <v>1431794.32</v>
          </cell>
        </row>
        <row r="1878">
          <cell r="J1878">
            <v>1055706.47</v>
          </cell>
        </row>
        <row r="1879">
          <cell r="J1879">
            <v>221706.9</v>
          </cell>
        </row>
        <row r="1880">
          <cell r="J1880">
            <v>6153975.2000000002</v>
          </cell>
        </row>
        <row r="1881">
          <cell r="J1881">
            <v>0</v>
          </cell>
        </row>
        <row r="1882">
          <cell r="J1882">
            <v>0</v>
          </cell>
        </row>
        <row r="1883">
          <cell r="J1883">
            <v>11559933.300000001</v>
          </cell>
        </row>
        <row r="1884">
          <cell r="J1884">
            <v>35189.85</v>
          </cell>
        </row>
        <row r="1885">
          <cell r="J1885">
            <v>0</v>
          </cell>
        </row>
        <row r="1886">
          <cell r="J1886">
            <v>155639.91</v>
          </cell>
        </row>
        <row r="1887">
          <cell r="J1887">
            <v>142670.51999999999</v>
          </cell>
        </row>
        <row r="1888">
          <cell r="J1888">
            <v>0</v>
          </cell>
        </row>
        <row r="1889">
          <cell r="J1889">
            <v>315811.69</v>
          </cell>
        </row>
        <row r="1890">
          <cell r="J1890">
            <v>10069.49</v>
          </cell>
        </row>
        <row r="1891">
          <cell r="J1891">
            <v>1360705.17</v>
          </cell>
        </row>
        <row r="1892">
          <cell r="J1892">
            <v>5875766.4500000002</v>
          </cell>
        </row>
        <row r="1893">
          <cell r="J1893">
            <v>0</v>
          </cell>
        </row>
        <row r="1894">
          <cell r="J1894">
            <v>0</v>
          </cell>
        </row>
        <row r="1895">
          <cell r="J1895">
            <v>1068198.7</v>
          </cell>
        </row>
        <row r="1896">
          <cell r="J1896">
            <v>147049.30000000002</v>
          </cell>
        </row>
        <row r="1897">
          <cell r="J1897">
            <v>81231.13</v>
          </cell>
        </row>
        <row r="1898">
          <cell r="J1898">
            <v>656864.9</v>
          </cell>
        </row>
        <row r="1899">
          <cell r="J1899">
            <v>196145.78</v>
          </cell>
        </row>
        <row r="1900">
          <cell r="J1900">
            <v>309230</v>
          </cell>
        </row>
        <row r="1901">
          <cell r="J1901">
            <v>327792</v>
          </cell>
        </row>
        <row r="1902">
          <cell r="J1902">
            <v>1831</v>
          </cell>
        </row>
        <row r="1903">
          <cell r="J1903">
            <v>58619</v>
          </cell>
        </row>
        <row r="1904">
          <cell r="J1904">
            <v>5018661.3899999997</v>
          </cell>
        </row>
        <row r="1905">
          <cell r="J1905">
            <v>7954.78</v>
          </cell>
        </row>
        <row r="1906">
          <cell r="J1906">
            <v>151762.05000000002</v>
          </cell>
        </row>
        <row r="1907">
          <cell r="J1907">
            <v>844273.77</v>
          </cell>
        </row>
        <row r="1908">
          <cell r="J1908">
            <v>1683036.6800000002</v>
          </cell>
        </row>
        <row r="1909">
          <cell r="J1909">
            <v>2093.5700000000002</v>
          </cell>
        </row>
        <row r="1910">
          <cell r="J1910">
            <v>408544.85000000003</v>
          </cell>
        </row>
        <row r="1911">
          <cell r="J1911">
            <v>0</v>
          </cell>
        </row>
        <row r="1912">
          <cell r="J1912">
            <v>1053743.22</v>
          </cell>
        </row>
        <row r="1913">
          <cell r="J1913">
            <v>524194.56</v>
          </cell>
        </row>
        <row r="1914">
          <cell r="J1914">
            <v>2527439.54</v>
          </cell>
        </row>
        <row r="1915">
          <cell r="J1915">
            <v>308598.88</v>
          </cell>
        </row>
        <row r="1916">
          <cell r="J1916">
            <v>500402.62</v>
          </cell>
        </row>
        <row r="1917">
          <cell r="J1917">
            <v>2823915.01</v>
          </cell>
        </row>
        <row r="1918">
          <cell r="J1918">
            <v>0</v>
          </cell>
        </row>
        <row r="1919">
          <cell r="J1919">
            <v>0</v>
          </cell>
        </row>
        <row r="1920">
          <cell r="J1920">
            <v>763923.47</v>
          </cell>
        </row>
        <row r="1921">
          <cell r="J1921">
            <v>0</v>
          </cell>
        </row>
        <row r="1922">
          <cell r="J1922">
            <v>1374776.56</v>
          </cell>
        </row>
        <row r="1923">
          <cell r="J1923">
            <v>0</v>
          </cell>
        </row>
        <row r="1924">
          <cell r="J1924">
            <v>0</v>
          </cell>
        </row>
        <row r="1925">
          <cell r="J1925">
            <v>0</v>
          </cell>
        </row>
        <row r="1926">
          <cell r="J1926">
            <v>244638.08000000002</v>
          </cell>
        </row>
        <row r="1927">
          <cell r="J1927">
            <v>0</v>
          </cell>
        </row>
        <row r="1928">
          <cell r="J1928">
            <v>46272.11</v>
          </cell>
        </row>
        <row r="1929">
          <cell r="J1929">
            <v>33505.870000000003</v>
          </cell>
        </row>
        <row r="1930">
          <cell r="J1930">
            <v>126900.93000000001</v>
          </cell>
        </row>
        <row r="1931">
          <cell r="J1931">
            <v>472542.79000000004</v>
          </cell>
        </row>
        <row r="1932">
          <cell r="J1932">
            <v>7556509.7300000004</v>
          </cell>
        </row>
        <row r="1933">
          <cell r="J1933">
            <v>1156764.17</v>
          </cell>
        </row>
        <row r="1934">
          <cell r="J1934">
            <v>0</v>
          </cell>
        </row>
        <row r="1935">
          <cell r="J1935">
            <v>1447253.1099999999</v>
          </cell>
        </row>
        <row r="1936">
          <cell r="J1936">
            <v>140.6</v>
          </cell>
        </row>
        <row r="1937">
          <cell r="J1937">
            <v>746.06000000000006</v>
          </cell>
        </row>
        <row r="1938">
          <cell r="J1938">
            <v>9532.4</v>
          </cell>
        </row>
        <row r="1939">
          <cell r="J1939">
            <v>981369.41</v>
          </cell>
        </row>
        <row r="1940">
          <cell r="J1940">
            <v>0</v>
          </cell>
        </row>
        <row r="1941">
          <cell r="J1941">
            <v>0</v>
          </cell>
        </row>
        <row r="1942">
          <cell r="J1942">
            <v>0</v>
          </cell>
        </row>
        <row r="1943">
          <cell r="J1943">
            <v>0</v>
          </cell>
        </row>
        <row r="1944">
          <cell r="J1944">
            <v>1312957.08</v>
          </cell>
        </row>
        <row r="1945">
          <cell r="J1945">
            <v>0</v>
          </cell>
        </row>
        <row r="1946">
          <cell r="J1946">
            <v>1200811.5</v>
          </cell>
        </row>
        <row r="1947">
          <cell r="J1947">
            <v>1483569.22</v>
          </cell>
        </row>
        <row r="1948">
          <cell r="J1948">
            <v>102640.73</v>
          </cell>
        </row>
        <row r="1949">
          <cell r="J1949">
            <v>0</v>
          </cell>
        </row>
        <row r="1950">
          <cell r="J1950">
            <v>0</v>
          </cell>
        </row>
        <row r="1951">
          <cell r="J1951">
            <v>6378124.1799999997</v>
          </cell>
        </row>
        <row r="1952">
          <cell r="J1952">
            <v>266977.65000000002</v>
          </cell>
        </row>
        <row r="1953">
          <cell r="J1953">
            <v>0</v>
          </cell>
        </row>
        <row r="1954">
          <cell r="J1954">
            <v>1611.22</v>
          </cell>
        </row>
        <row r="1955">
          <cell r="J1955">
            <v>518391</v>
          </cell>
        </row>
        <row r="1956">
          <cell r="J1956">
            <v>178948.81</v>
          </cell>
        </row>
        <row r="1957">
          <cell r="J1957">
            <v>49.69</v>
          </cell>
        </row>
        <row r="1958">
          <cell r="J1958">
            <v>0</v>
          </cell>
        </row>
        <row r="1959">
          <cell r="J1959">
            <v>197803.17</v>
          </cell>
        </row>
        <row r="1960">
          <cell r="J1960">
            <v>853.24</v>
          </cell>
        </row>
        <row r="1961">
          <cell r="J1961">
            <v>984943.68</v>
          </cell>
        </row>
        <row r="1962">
          <cell r="J1962">
            <v>1</v>
          </cell>
        </row>
        <row r="1963">
          <cell r="J1963">
            <v>553020.03</v>
          </cell>
        </row>
        <row r="1964">
          <cell r="J1964">
            <v>1407179.3900000001</v>
          </cell>
        </row>
        <row r="1965">
          <cell r="J1965">
            <v>1120610.8</v>
          </cell>
        </row>
        <row r="1966">
          <cell r="J1966">
            <v>157166.65</v>
          </cell>
        </row>
        <row r="1967">
          <cell r="J1967">
            <v>353.28000000000003</v>
          </cell>
        </row>
        <row r="1968">
          <cell r="J1968">
            <v>41150.92</v>
          </cell>
        </row>
        <row r="1969">
          <cell r="J1969">
            <v>0</v>
          </cell>
        </row>
        <row r="1970">
          <cell r="J1970">
            <v>970.30000000000007</v>
          </cell>
        </row>
        <row r="1971">
          <cell r="J1971">
            <v>276.3</v>
          </cell>
        </row>
        <row r="1972">
          <cell r="J1972">
            <v>0</v>
          </cell>
        </row>
        <row r="1973">
          <cell r="J1973">
            <v>0</v>
          </cell>
        </row>
        <row r="1974">
          <cell r="J1974">
            <v>0</v>
          </cell>
        </row>
        <row r="1975">
          <cell r="J1975">
            <v>0</v>
          </cell>
        </row>
        <row r="1976">
          <cell r="J1976">
            <v>0</v>
          </cell>
        </row>
        <row r="1977">
          <cell r="J1977">
            <v>0</v>
          </cell>
        </row>
        <row r="1978">
          <cell r="J1978">
            <v>199438.58000000002</v>
          </cell>
        </row>
        <row r="1979">
          <cell r="J1979">
            <v>556.28</v>
          </cell>
        </row>
        <row r="1980">
          <cell r="J1980">
            <v>515607.53</v>
          </cell>
        </row>
        <row r="1981">
          <cell r="J1981">
            <v>32075.24</v>
          </cell>
        </row>
        <row r="1982">
          <cell r="J1982">
            <v>849073.38</v>
          </cell>
        </row>
        <row r="1983">
          <cell r="J1983">
            <v>0</v>
          </cell>
        </row>
        <row r="1984">
          <cell r="J1984">
            <v>0</v>
          </cell>
        </row>
        <row r="1985">
          <cell r="J1985">
            <v>0</v>
          </cell>
        </row>
        <row r="1986">
          <cell r="J1986">
            <v>0</v>
          </cell>
        </row>
        <row r="1987">
          <cell r="J1987">
            <v>0</v>
          </cell>
        </row>
        <row r="1988">
          <cell r="J1988">
            <v>0</v>
          </cell>
        </row>
        <row r="1989">
          <cell r="J1989">
            <v>0</v>
          </cell>
        </row>
        <row r="1990">
          <cell r="J1990">
            <v>0</v>
          </cell>
        </row>
        <row r="1991">
          <cell r="J1991">
            <v>114752.86</v>
          </cell>
        </row>
        <row r="1992">
          <cell r="J1992">
            <v>430161.77</v>
          </cell>
        </row>
        <row r="1993">
          <cell r="J1993">
            <v>859267.38</v>
          </cell>
        </row>
        <row r="1994">
          <cell r="J1994">
            <v>996883.61</v>
          </cell>
        </row>
        <row r="1995">
          <cell r="J1995">
            <v>299275.32</v>
          </cell>
        </row>
        <row r="1996">
          <cell r="J1996">
            <v>7395.85</v>
          </cell>
        </row>
        <row r="1997">
          <cell r="J1997">
            <v>615158.29</v>
          </cell>
        </row>
        <row r="1998">
          <cell r="J1998">
            <v>368020.97000000003</v>
          </cell>
        </row>
        <row r="1999">
          <cell r="J1999">
            <v>0</v>
          </cell>
        </row>
        <row r="2000">
          <cell r="J2000">
            <v>1225256.31</v>
          </cell>
        </row>
        <row r="2001">
          <cell r="J2001">
            <v>1644879.97</v>
          </cell>
        </row>
        <row r="2002">
          <cell r="J2002">
            <v>1670.68</v>
          </cell>
        </row>
        <row r="2003">
          <cell r="J2003">
            <v>0</v>
          </cell>
        </row>
        <row r="2004">
          <cell r="J2004">
            <v>0</v>
          </cell>
        </row>
        <row r="2005">
          <cell r="J2005">
            <v>0</v>
          </cell>
        </row>
        <row r="2006">
          <cell r="J2006">
            <v>0</v>
          </cell>
        </row>
        <row r="2007">
          <cell r="J2007">
            <v>78805.69</v>
          </cell>
        </row>
        <row r="2008">
          <cell r="J2008">
            <v>295460.24</v>
          </cell>
        </row>
        <row r="2009">
          <cell r="J2009">
            <v>3259056.2</v>
          </cell>
        </row>
        <row r="2010">
          <cell r="J2010">
            <v>39909.82</v>
          </cell>
        </row>
        <row r="2011">
          <cell r="J2011">
            <v>33646.199999999997</v>
          </cell>
        </row>
        <row r="2012">
          <cell r="J2012">
            <v>176337.22</v>
          </cell>
        </row>
        <row r="2013">
          <cell r="J2013">
            <v>0</v>
          </cell>
        </row>
        <row r="2014">
          <cell r="J2014">
            <v>0</v>
          </cell>
        </row>
        <row r="2015">
          <cell r="J2015">
            <v>0</v>
          </cell>
        </row>
        <row r="2016">
          <cell r="J2016">
            <v>0</v>
          </cell>
        </row>
        <row r="2017">
          <cell r="J2017">
            <v>0</v>
          </cell>
        </row>
        <row r="2018">
          <cell r="J2018">
            <v>2759.38</v>
          </cell>
        </row>
        <row r="2019">
          <cell r="J2019">
            <v>0</v>
          </cell>
        </row>
        <row r="2020">
          <cell r="J2020">
            <v>0</v>
          </cell>
        </row>
        <row r="2021">
          <cell r="J2021">
            <v>588423.42000000004</v>
          </cell>
        </row>
        <row r="2022">
          <cell r="J2022">
            <v>0</v>
          </cell>
        </row>
        <row r="2023">
          <cell r="J2023">
            <v>0</v>
          </cell>
        </row>
        <row r="2024">
          <cell r="J2024">
            <v>0</v>
          </cell>
        </row>
        <row r="2025">
          <cell r="J2025">
            <v>0</v>
          </cell>
        </row>
        <row r="2026">
          <cell r="J2026">
            <v>217589.6</v>
          </cell>
        </row>
        <row r="2027">
          <cell r="J2027">
            <v>144987.78</v>
          </cell>
        </row>
        <row r="2028">
          <cell r="J2028">
            <v>49809.96</v>
          </cell>
        </row>
        <row r="2029">
          <cell r="J2029">
            <v>627805.35</v>
          </cell>
        </row>
        <row r="2030">
          <cell r="J2030">
            <v>84960.150000000009</v>
          </cell>
        </row>
        <row r="2031">
          <cell r="J2031">
            <v>2510.48</v>
          </cell>
        </row>
        <row r="2032">
          <cell r="J2032">
            <v>69088.92</v>
          </cell>
        </row>
        <row r="2033">
          <cell r="J2033">
            <v>0</v>
          </cell>
        </row>
        <row r="2034">
          <cell r="J2034">
            <v>34457.230000000003</v>
          </cell>
        </row>
        <row r="2035">
          <cell r="J2035">
            <v>32088.21</v>
          </cell>
        </row>
        <row r="2036">
          <cell r="J2036">
            <v>14384.81</v>
          </cell>
        </row>
        <row r="2037">
          <cell r="J2037">
            <v>0</v>
          </cell>
        </row>
        <row r="2038">
          <cell r="J2038">
            <v>0</v>
          </cell>
        </row>
        <row r="2039">
          <cell r="J2039">
            <v>0</v>
          </cell>
        </row>
        <row r="2040">
          <cell r="J2040">
            <v>159836.68</v>
          </cell>
        </row>
        <row r="2041">
          <cell r="J2041">
            <v>0</v>
          </cell>
        </row>
        <row r="2042">
          <cell r="J2042">
            <v>103415.45</v>
          </cell>
        </row>
        <row r="2043">
          <cell r="J2043">
            <v>22554.240000000002</v>
          </cell>
        </row>
        <row r="2044">
          <cell r="J2044">
            <v>509874.16000000003</v>
          </cell>
        </row>
        <row r="2045">
          <cell r="J2045">
            <v>310598.94</v>
          </cell>
        </row>
        <row r="2046">
          <cell r="J2046">
            <v>19327.54</v>
          </cell>
        </row>
        <row r="2047">
          <cell r="J2047">
            <v>677560.95000000007</v>
          </cell>
        </row>
        <row r="2048">
          <cell r="J2048">
            <v>0</v>
          </cell>
        </row>
        <row r="2049">
          <cell r="J2049">
            <v>1133199.6100000001</v>
          </cell>
        </row>
        <row r="2050">
          <cell r="J2050">
            <v>9083.18</v>
          </cell>
        </row>
        <row r="2051">
          <cell r="J2051">
            <v>835703.98</v>
          </cell>
        </row>
        <row r="2052">
          <cell r="J2052">
            <v>0</v>
          </cell>
        </row>
        <row r="2053">
          <cell r="J2053">
            <v>0</v>
          </cell>
        </row>
        <row r="2054">
          <cell r="J2054">
            <v>40455.160000000003</v>
          </cell>
        </row>
        <row r="2055">
          <cell r="J2055">
            <v>922597.57000000007</v>
          </cell>
        </row>
        <row r="2056">
          <cell r="J2056">
            <v>1812493.57</v>
          </cell>
        </row>
        <row r="2057">
          <cell r="J2057">
            <v>15499.25</v>
          </cell>
        </row>
        <row r="2058">
          <cell r="J2058">
            <v>2396.31</v>
          </cell>
        </row>
        <row r="2059">
          <cell r="J2059">
            <v>141787.22</v>
          </cell>
        </row>
        <row r="2060">
          <cell r="J2060">
            <v>1386055.77</v>
          </cell>
        </row>
        <row r="2061">
          <cell r="J2061">
            <v>0</v>
          </cell>
        </row>
        <row r="2062">
          <cell r="J2062">
            <v>20935.82</v>
          </cell>
        </row>
        <row r="2063">
          <cell r="J2063">
            <v>280.48</v>
          </cell>
        </row>
        <row r="2064">
          <cell r="J2064">
            <v>0</v>
          </cell>
        </row>
        <row r="2065">
          <cell r="J2065">
            <v>1039445.49</v>
          </cell>
        </row>
        <row r="2066">
          <cell r="J2066">
            <v>317976.47000000003</v>
          </cell>
        </row>
        <row r="2067">
          <cell r="J2067">
            <v>84105.35</v>
          </cell>
        </row>
        <row r="2068">
          <cell r="J2068">
            <v>1390099.84</v>
          </cell>
        </row>
        <row r="2069">
          <cell r="J2069">
            <v>977561.72</v>
          </cell>
        </row>
        <row r="2070">
          <cell r="J2070">
            <v>964565.5</v>
          </cell>
        </row>
        <row r="2071">
          <cell r="J2071">
            <v>210280.47</v>
          </cell>
        </row>
        <row r="2072">
          <cell r="J2072">
            <v>36260</v>
          </cell>
        </row>
        <row r="2073">
          <cell r="J2073">
            <v>10689466.76</v>
          </cell>
        </row>
        <row r="2074">
          <cell r="J2074">
            <v>7489828.6100000003</v>
          </cell>
        </row>
        <row r="2075">
          <cell r="J2075">
            <v>2434786.69</v>
          </cell>
        </row>
        <row r="2076">
          <cell r="J2076">
            <v>480579.14</v>
          </cell>
        </row>
        <row r="2077">
          <cell r="J2077">
            <v>13261866.35</v>
          </cell>
        </row>
        <row r="2078">
          <cell r="J2078">
            <v>23445.55</v>
          </cell>
        </row>
        <row r="2079">
          <cell r="J2079">
            <v>3694821.25</v>
          </cell>
        </row>
        <row r="2080">
          <cell r="J2080">
            <v>39781.69</v>
          </cell>
        </row>
        <row r="2081">
          <cell r="J2081">
            <v>883851.77</v>
          </cell>
        </row>
        <row r="2082">
          <cell r="J2082">
            <v>28709.21</v>
          </cell>
        </row>
        <row r="2083">
          <cell r="J2083">
            <v>28803.8</v>
          </cell>
        </row>
        <row r="2084">
          <cell r="J2084">
            <v>973.95</v>
          </cell>
        </row>
        <row r="2085">
          <cell r="J2085">
            <v>6253405.0700000003</v>
          </cell>
        </row>
        <row r="2086">
          <cell r="J2086">
            <v>1491823.56</v>
          </cell>
        </row>
        <row r="2087">
          <cell r="J2087">
            <v>2417137.34</v>
          </cell>
        </row>
        <row r="2088">
          <cell r="J2088">
            <v>78071.98</v>
          </cell>
        </row>
        <row r="2089">
          <cell r="J2089">
            <v>4565.74</v>
          </cell>
        </row>
        <row r="2090">
          <cell r="J2090">
            <v>79023.81</v>
          </cell>
        </row>
        <row r="2091">
          <cell r="J2091">
            <v>39881.01</v>
          </cell>
        </row>
        <row r="2092">
          <cell r="J2092">
            <v>7956.08</v>
          </cell>
        </row>
        <row r="2093">
          <cell r="J2093">
            <v>279628.45</v>
          </cell>
        </row>
        <row r="2094">
          <cell r="J2094">
            <v>613112.07000000007</v>
          </cell>
        </row>
        <row r="2095">
          <cell r="J2095">
            <v>37115.160000000003</v>
          </cell>
        </row>
        <row r="2096">
          <cell r="J2096">
            <v>100754.55</v>
          </cell>
        </row>
        <row r="2097">
          <cell r="J2097">
            <v>235731.67</v>
          </cell>
        </row>
        <row r="2098">
          <cell r="J2098">
            <v>183683.26</v>
          </cell>
        </row>
        <row r="2099">
          <cell r="J2099">
            <v>704020.20000000007</v>
          </cell>
        </row>
        <row r="2100">
          <cell r="J2100">
            <v>79541.850000000006</v>
          </cell>
        </row>
        <row r="2101">
          <cell r="J2101">
            <v>6444702.6600000001</v>
          </cell>
        </row>
        <row r="2102">
          <cell r="J2102">
            <v>74.260000000000005</v>
          </cell>
        </row>
        <row r="2103">
          <cell r="J2103">
            <v>11.03</v>
          </cell>
        </row>
        <row r="2104">
          <cell r="J2104">
            <v>177419.81</v>
          </cell>
        </row>
        <row r="2105">
          <cell r="J2105">
            <v>8165356.8399999999</v>
          </cell>
        </row>
        <row r="2106">
          <cell r="J2106">
            <v>3872301.86</v>
          </cell>
        </row>
        <row r="2107">
          <cell r="J2107">
            <v>195373.31</v>
          </cell>
        </row>
        <row r="2108">
          <cell r="J2108">
            <v>210190.62</v>
          </cell>
        </row>
        <row r="2109">
          <cell r="J2109">
            <v>823263.93</v>
          </cell>
        </row>
        <row r="2110">
          <cell r="J2110">
            <v>401492.47999999998</v>
          </cell>
        </row>
        <row r="2111">
          <cell r="J2111">
            <v>2126005.46</v>
          </cell>
        </row>
        <row r="2112">
          <cell r="J2112">
            <v>3516160.39</v>
          </cell>
        </row>
        <row r="2113">
          <cell r="J2113">
            <v>2717480.9</v>
          </cell>
        </row>
        <row r="2114">
          <cell r="J2114">
            <v>0</v>
          </cell>
        </row>
        <row r="2115">
          <cell r="J2115">
            <v>53476.51</v>
          </cell>
        </row>
        <row r="2116">
          <cell r="J2116">
            <v>1559587.4</v>
          </cell>
        </row>
        <row r="2117">
          <cell r="J2117">
            <v>75.27</v>
          </cell>
        </row>
        <row r="2118">
          <cell r="J2118">
            <v>0</v>
          </cell>
        </row>
        <row r="2119">
          <cell r="J2119">
            <v>5002523.51</v>
          </cell>
        </row>
        <row r="2120">
          <cell r="J2120">
            <v>100.41</v>
          </cell>
        </row>
        <row r="2121">
          <cell r="J2121">
            <v>80380.350000000006</v>
          </cell>
        </row>
        <row r="2122">
          <cell r="J2122">
            <v>4493953.1399999997</v>
          </cell>
        </row>
        <row r="2123">
          <cell r="J2123">
            <v>218748.15</v>
          </cell>
        </row>
        <row r="2124">
          <cell r="J2124">
            <v>868511.96</v>
          </cell>
        </row>
        <row r="2125">
          <cell r="J2125">
            <v>2299257.36</v>
          </cell>
        </row>
        <row r="2126">
          <cell r="J2126">
            <v>11122717.939999999</v>
          </cell>
        </row>
        <row r="2127">
          <cell r="J2127">
            <v>28032.25</v>
          </cell>
        </row>
        <row r="2128">
          <cell r="J2128">
            <v>47878.07</v>
          </cell>
        </row>
        <row r="2129">
          <cell r="J2129">
            <v>0</v>
          </cell>
        </row>
        <row r="2130">
          <cell r="J2130">
            <v>2936.98</v>
          </cell>
        </row>
        <row r="2131">
          <cell r="J2131">
            <v>24065.08</v>
          </cell>
        </row>
        <row r="2132">
          <cell r="J2132">
            <v>25729.15</v>
          </cell>
        </row>
        <row r="2133">
          <cell r="J2133">
            <v>508538.7</v>
          </cell>
        </row>
        <row r="2134">
          <cell r="J2134">
            <v>4014178.5</v>
          </cell>
        </row>
        <row r="2135">
          <cell r="J2135">
            <v>588653.96</v>
          </cell>
        </row>
        <row r="2136">
          <cell r="J2136">
            <v>1150636.54</v>
          </cell>
        </row>
        <row r="2137">
          <cell r="J2137">
            <v>131576.62</v>
          </cell>
        </row>
        <row r="2138">
          <cell r="J2138">
            <v>26483.13</v>
          </cell>
        </row>
        <row r="2139">
          <cell r="J2139">
            <v>49458.69</v>
          </cell>
        </row>
        <row r="2140">
          <cell r="J2140">
            <v>2220.75</v>
          </cell>
        </row>
        <row r="2141">
          <cell r="J2141">
            <v>0</v>
          </cell>
        </row>
        <row r="2142">
          <cell r="J2142">
            <v>482667.35000000003</v>
          </cell>
        </row>
        <row r="2143">
          <cell r="J2143">
            <v>0</v>
          </cell>
        </row>
        <row r="2144">
          <cell r="J2144">
            <v>0</v>
          </cell>
        </row>
        <row r="2145">
          <cell r="J2145">
            <v>67184.27</v>
          </cell>
        </row>
        <row r="2146">
          <cell r="J2146">
            <v>2107344.5299999998</v>
          </cell>
        </row>
        <row r="2147">
          <cell r="J2147">
            <v>909193.79</v>
          </cell>
        </row>
        <row r="2148">
          <cell r="J2148">
            <v>160427.26999999999</v>
          </cell>
        </row>
        <row r="2149">
          <cell r="J2149">
            <v>3839557.4</v>
          </cell>
        </row>
        <row r="2150">
          <cell r="J2150">
            <v>6190.89</v>
          </cell>
        </row>
        <row r="2151">
          <cell r="J2151">
            <v>1155685.73</v>
          </cell>
        </row>
        <row r="2152">
          <cell r="J2152">
            <v>44561.62</v>
          </cell>
        </row>
        <row r="2153">
          <cell r="J2153">
            <v>120935.07</v>
          </cell>
        </row>
        <row r="2154">
          <cell r="J2154">
            <v>1535122.8900000001</v>
          </cell>
        </row>
        <row r="2155">
          <cell r="J2155">
            <v>0</v>
          </cell>
        </row>
        <row r="2156">
          <cell r="J2156">
            <v>754.29</v>
          </cell>
        </row>
        <row r="2157">
          <cell r="J2157">
            <v>0</v>
          </cell>
        </row>
        <row r="2158">
          <cell r="J2158">
            <v>0</v>
          </cell>
        </row>
        <row r="2159">
          <cell r="J2159">
            <v>0</v>
          </cell>
        </row>
        <row r="2160">
          <cell r="J2160">
            <v>0</v>
          </cell>
        </row>
        <row r="2161">
          <cell r="J2161">
            <v>0</v>
          </cell>
        </row>
        <row r="2162">
          <cell r="J2162">
            <v>0</v>
          </cell>
        </row>
        <row r="2163">
          <cell r="J2163">
            <v>22469.49</v>
          </cell>
        </row>
        <row r="2164">
          <cell r="J2164">
            <v>1309.3399999999999</v>
          </cell>
        </row>
        <row r="2165">
          <cell r="J2165">
            <v>6683018.9199999999</v>
          </cell>
        </row>
        <row r="2166">
          <cell r="J2166">
            <v>3631285.58</v>
          </cell>
        </row>
        <row r="2167">
          <cell r="J2167">
            <v>3140.07</v>
          </cell>
        </row>
        <row r="2168">
          <cell r="J2168">
            <v>0</v>
          </cell>
        </row>
        <row r="2169">
          <cell r="J2169">
            <v>2607677.5700000003</v>
          </cell>
        </row>
        <row r="2170">
          <cell r="J2170">
            <v>0</v>
          </cell>
        </row>
        <row r="2171">
          <cell r="J2171">
            <v>0</v>
          </cell>
        </row>
        <row r="2172">
          <cell r="J2172">
            <v>611482.72</v>
          </cell>
        </row>
        <row r="2173">
          <cell r="J2173">
            <v>33792.57</v>
          </cell>
        </row>
        <row r="2174">
          <cell r="J2174">
            <v>1704039.03</v>
          </cell>
        </row>
        <row r="2175">
          <cell r="J2175">
            <v>111762.3</v>
          </cell>
        </row>
        <row r="2176">
          <cell r="J2176">
            <v>0</v>
          </cell>
        </row>
        <row r="2177">
          <cell r="J2177">
            <v>10346298.5</v>
          </cell>
        </row>
        <row r="2178">
          <cell r="J2178">
            <v>9391967.1999999993</v>
          </cell>
        </row>
        <row r="2179">
          <cell r="J2179">
            <v>7920.28</v>
          </cell>
        </row>
        <row r="2180">
          <cell r="J2180">
            <v>0</v>
          </cell>
        </row>
        <row r="2181">
          <cell r="J2181">
            <v>0</v>
          </cell>
        </row>
        <row r="2182">
          <cell r="J2182">
            <v>0</v>
          </cell>
        </row>
        <row r="2183">
          <cell r="J2183">
            <v>2295963.5300000003</v>
          </cell>
        </row>
        <row r="2184">
          <cell r="J2184">
            <v>526391.44999999995</v>
          </cell>
        </row>
        <row r="2185">
          <cell r="J2185">
            <v>11408572.49</v>
          </cell>
        </row>
        <row r="2186">
          <cell r="J2186">
            <v>0</v>
          </cell>
        </row>
        <row r="2187">
          <cell r="J2187">
            <v>100120.78</v>
          </cell>
        </row>
        <row r="2188">
          <cell r="J2188">
            <v>0</v>
          </cell>
        </row>
        <row r="2189">
          <cell r="J2189">
            <v>6591451.1900000004</v>
          </cell>
        </row>
        <row r="2190">
          <cell r="J2190">
            <v>452972.01</v>
          </cell>
        </row>
        <row r="2191">
          <cell r="J2191">
            <v>25553.510000000002</v>
          </cell>
        </row>
        <row r="2192">
          <cell r="J2192">
            <v>461.49</v>
          </cell>
        </row>
        <row r="2193">
          <cell r="J2193">
            <v>80766.600000000006</v>
          </cell>
        </row>
        <row r="2194">
          <cell r="J2194">
            <v>1746284.4500000002</v>
          </cell>
        </row>
        <row r="2195">
          <cell r="J2195">
            <v>667087.56000000006</v>
          </cell>
        </row>
        <row r="2196">
          <cell r="J2196">
            <v>3963163.85</v>
          </cell>
        </row>
        <row r="2197">
          <cell r="J2197">
            <v>532332.67000000004</v>
          </cell>
        </row>
        <row r="2198">
          <cell r="J2198">
            <v>77883.81</v>
          </cell>
        </row>
        <row r="2199">
          <cell r="J2199">
            <v>8118583.5</v>
          </cell>
        </row>
        <row r="2200">
          <cell r="J2200">
            <v>528054</v>
          </cell>
        </row>
        <row r="2201">
          <cell r="J2201">
            <v>1800551.07</v>
          </cell>
        </row>
        <row r="2202">
          <cell r="J2202">
            <v>274552.65000000002</v>
          </cell>
        </row>
        <row r="2203">
          <cell r="J2203">
            <v>1188599.1100000001</v>
          </cell>
        </row>
        <row r="2204">
          <cell r="J2204">
            <v>7359.78</v>
          </cell>
        </row>
        <row r="2205">
          <cell r="J2205">
            <v>0</v>
          </cell>
        </row>
        <row r="2206">
          <cell r="J2206">
            <v>85216.72</v>
          </cell>
        </row>
        <row r="2207">
          <cell r="J2207">
            <v>43034.239999999998</v>
          </cell>
        </row>
        <row r="2208">
          <cell r="J2208">
            <v>0</v>
          </cell>
        </row>
        <row r="2209">
          <cell r="J2209">
            <v>649855.86</v>
          </cell>
        </row>
        <row r="2210">
          <cell r="J2210">
            <v>835569.08000000007</v>
          </cell>
        </row>
        <row r="2211">
          <cell r="J2211">
            <v>124756</v>
          </cell>
        </row>
        <row r="2212">
          <cell r="J2212">
            <v>132009</v>
          </cell>
        </row>
        <row r="2213">
          <cell r="J2213">
            <v>479891</v>
          </cell>
        </row>
        <row r="2214">
          <cell r="J2214">
            <v>140402</v>
          </cell>
        </row>
        <row r="2215">
          <cell r="J2215">
            <v>638042.85</v>
          </cell>
        </row>
        <row r="2216">
          <cell r="J2216">
            <v>13730</v>
          </cell>
        </row>
        <row r="2217">
          <cell r="J2217">
            <v>1510426.54</v>
          </cell>
        </row>
        <row r="2218">
          <cell r="J2218">
            <v>24932.240000000002</v>
          </cell>
        </row>
        <row r="2219">
          <cell r="J2219">
            <v>0</v>
          </cell>
        </row>
        <row r="2220">
          <cell r="J2220">
            <v>198928.31</v>
          </cell>
        </row>
        <row r="2221">
          <cell r="J2221">
            <v>1078089.06</v>
          </cell>
        </row>
        <row r="2222">
          <cell r="J2222">
            <v>2213.5300000000002</v>
          </cell>
        </row>
        <row r="2223">
          <cell r="J2223">
            <v>201381</v>
          </cell>
        </row>
        <row r="2224">
          <cell r="J2224">
            <v>1360.26</v>
          </cell>
        </row>
        <row r="2225">
          <cell r="J2225">
            <v>622868.97</v>
          </cell>
        </row>
        <row r="2226">
          <cell r="J2226">
            <v>0</v>
          </cell>
        </row>
        <row r="2227">
          <cell r="J2227">
            <v>0</v>
          </cell>
        </row>
        <row r="2228">
          <cell r="J2228">
            <v>1263424.3799999999</v>
          </cell>
        </row>
        <row r="2229">
          <cell r="J2229">
            <v>128791.18000000001</v>
          </cell>
        </row>
        <row r="2230">
          <cell r="J2230">
            <v>0</v>
          </cell>
        </row>
        <row r="2231">
          <cell r="J2231">
            <v>0</v>
          </cell>
        </row>
        <row r="2232">
          <cell r="J2232">
            <v>78367.12</v>
          </cell>
        </row>
        <row r="2233">
          <cell r="J2233">
            <v>947263.20000000007</v>
          </cell>
        </row>
        <row r="2234">
          <cell r="J2234">
            <v>6270930.0099999998</v>
          </cell>
        </row>
        <row r="2235">
          <cell r="J2235">
            <v>5243155.6100000003</v>
          </cell>
        </row>
        <row r="2236">
          <cell r="J2236">
            <v>435306.48</v>
          </cell>
        </row>
        <row r="2237">
          <cell r="J2237">
            <v>439688.33</v>
          </cell>
        </row>
        <row r="2238">
          <cell r="J2238">
            <v>7394703.2699999996</v>
          </cell>
        </row>
        <row r="2239">
          <cell r="J2239">
            <v>0</v>
          </cell>
        </row>
        <row r="2240">
          <cell r="J2240">
            <v>0</v>
          </cell>
        </row>
        <row r="2241">
          <cell r="J2241">
            <v>0</v>
          </cell>
        </row>
        <row r="2242">
          <cell r="J2242">
            <v>2942.14</v>
          </cell>
        </row>
        <row r="2243">
          <cell r="J2243">
            <v>1882178.6099999999</v>
          </cell>
        </row>
        <row r="2244">
          <cell r="J2244">
            <v>388533</v>
          </cell>
        </row>
        <row r="2245">
          <cell r="J2245">
            <v>4264939.3</v>
          </cell>
        </row>
        <row r="2246">
          <cell r="J2246">
            <v>0</v>
          </cell>
        </row>
        <row r="2247">
          <cell r="J2247">
            <v>327878.45</v>
          </cell>
        </row>
        <row r="2248">
          <cell r="J2248">
            <v>68347.08</v>
          </cell>
        </row>
        <row r="2249">
          <cell r="J2249">
            <v>1112310.48</v>
          </cell>
        </row>
        <row r="2250">
          <cell r="J2250">
            <v>0</v>
          </cell>
        </row>
        <row r="2251">
          <cell r="J2251">
            <v>206349.35</v>
          </cell>
        </row>
        <row r="2252">
          <cell r="J2252">
            <v>64898.85</v>
          </cell>
        </row>
        <row r="2253">
          <cell r="J2253">
            <v>2728073.59</v>
          </cell>
        </row>
        <row r="2254">
          <cell r="J2254">
            <v>0</v>
          </cell>
        </row>
        <row r="2255">
          <cell r="J2255">
            <v>0</v>
          </cell>
        </row>
        <row r="2256">
          <cell r="J2256">
            <v>159.46</v>
          </cell>
        </row>
        <row r="2257">
          <cell r="J2257">
            <v>0</v>
          </cell>
        </row>
        <row r="2258">
          <cell r="J2258">
            <v>0</v>
          </cell>
        </row>
        <row r="2259">
          <cell r="J2259">
            <v>133193.07</v>
          </cell>
        </row>
        <row r="2260">
          <cell r="J2260">
            <v>176390.2</v>
          </cell>
        </row>
        <row r="2261">
          <cell r="J2261">
            <v>1030797.19</v>
          </cell>
        </row>
        <row r="2262">
          <cell r="J2262">
            <v>992176.92</v>
          </cell>
        </row>
        <row r="2263">
          <cell r="J2263">
            <v>3358437.51</v>
          </cell>
        </row>
        <row r="2264">
          <cell r="J2264">
            <v>60262.28</v>
          </cell>
        </row>
        <row r="2265">
          <cell r="J2265">
            <v>286487.45</v>
          </cell>
        </row>
        <row r="2266">
          <cell r="J2266">
            <v>0</v>
          </cell>
        </row>
        <row r="2267">
          <cell r="J2267">
            <v>0</v>
          </cell>
        </row>
        <row r="2268">
          <cell r="J2268">
            <v>81778.23</v>
          </cell>
        </row>
        <row r="2269">
          <cell r="J2269">
            <v>88030.49</v>
          </cell>
        </row>
        <row r="2270">
          <cell r="J2270">
            <v>94363.24</v>
          </cell>
        </row>
        <row r="2271">
          <cell r="J2271">
            <v>592997.78</v>
          </cell>
        </row>
        <row r="2272">
          <cell r="J2272">
            <v>44743.11</v>
          </cell>
        </row>
        <row r="2273">
          <cell r="J2273">
            <v>675424.56</v>
          </cell>
        </row>
        <row r="2274">
          <cell r="J2274">
            <v>0</v>
          </cell>
        </row>
        <row r="2275">
          <cell r="J2275">
            <v>0</v>
          </cell>
        </row>
        <row r="2276">
          <cell r="J2276">
            <v>111645.55</v>
          </cell>
        </row>
        <row r="2277">
          <cell r="J2277">
            <v>57469.83</v>
          </cell>
        </row>
        <row r="2278">
          <cell r="J2278">
            <v>11314.98</v>
          </cell>
        </row>
        <row r="2279">
          <cell r="J2279">
            <v>0</v>
          </cell>
        </row>
        <row r="2280">
          <cell r="J2280">
            <v>0</v>
          </cell>
        </row>
        <row r="2281">
          <cell r="J2281">
            <v>0</v>
          </cell>
        </row>
        <row r="2282">
          <cell r="J2282">
            <v>0</v>
          </cell>
        </row>
        <row r="2283">
          <cell r="J2283">
            <v>547893.75</v>
          </cell>
        </row>
        <row r="2284">
          <cell r="J2284">
            <v>0</v>
          </cell>
        </row>
        <row r="2285">
          <cell r="J2285">
            <v>12142.28</v>
          </cell>
        </row>
        <row r="2286">
          <cell r="J2286">
            <v>252</v>
          </cell>
        </row>
        <row r="2287">
          <cell r="J2287">
            <v>96922.98</v>
          </cell>
        </row>
        <row r="2288">
          <cell r="J2288">
            <v>0</v>
          </cell>
        </row>
        <row r="2289">
          <cell r="J2289">
            <v>0</v>
          </cell>
        </row>
        <row r="2290">
          <cell r="J2290">
            <v>0</v>
          </cell>
        </row>
        <row r="2291">
          <cell r="J2291">
            <v>434187.23</v>
          </cell>
        </row>
        <row r="2292">
          <cell r="J2292">
            <v>25862.98</v>
          </cell>
        </row>
        <row r="2293">
          <cell r="J2293">
            <v>0</v>
          </cell>
        </row>
        <row r="2294">
          <cell r="J2294">
            <v>571210.81000000006</v>
          </cell>
        </row>
        <row r="2295">
          <cell r="J2295">
            <v>65746.430000000008</v>
          </cell>
        </row>
        <row r="2296">
          <cell r="J2296">
            <v>70813.08</v>
          </cell>
        </row>
        <row r="2297">
          <cell r="J2297">
            <v>0</v>
          </cell>
        </row>
        <row r="2298">
          <cell r="J2298">
            <v>5488747.1399999997</v>
          </cell>
        </row>
        <row r="2299">
          <cell r="J2299">
            <v>899351.6</v>
          </cell>
        </row>
        <row r="2300">
          <cell r="J2300">
            <v>160049.67000000001</v>
          </cell>
        </row>
        <row r="2301">
          <cell r="J2301">
            <v>79390.91</v>
          </cell>
        </row>
        <row r="2302">
          <cell r="J2302">
            <v>1144.96</v>
          </cell>
        </row>
        <row r="2303">
          <cell r="J2303">
            <v>79962.44</v>
          </cell>
        </row>
        <row r="2304">
          <cell r="J2304">
            <v>3505852.07</v>
          </cell>
        </row>
        <row r="2305">
          <cell r="J2305">
            <v>191716.53</v>
          </cell>
        </row>
        <row r="2306">
          <cell r="J2306">
            <v>288412.14</v>
          </cell>
        </row>
        <row r="2307">
          <cell r="J2307">
            <v>122321.90000000001</v>
          </cell>
        </row>
        <row r="2308">
          <cell r="J2308">
            <v>371447.57</v>
          </cell>
        </row>
        <row r="2309">
          <cell r="J2309">
            <v>27158.690000000002</v>
          </cell>
        </row>
        <row r="2310">
          <cell r="J2310">
            <v>1594739.75</v>
          </cell>
        </row>
        <row r="2311">
          <cell r="J2311">
            <v>0</v>
          </cell>
        </row>
        <row r="2312">
          <cell r="J2312">
            <v>0</v>
          </cell>
        </row>
        <row r="2313">
          <cell r="J2313">
            <v>355317.67</v>
          </cell>
        </row>
        <row r="2314">
          <cell r="J2314">
            <v>12713.050000000001</v>
          </cell>
        </row>
        <row r="2315">
          <cell r="J2315">
            <v>1341633.72</v>
          </cell>
        </row>
        <row r="2316">
          <cell r="J2316">
            <v>0</v>
          </cell>
        </row>
        <row r="2317">
          <cell r="J2317">
            <v>153909.1</v>
          </cell>
        </row>
        <row r="2318">
          <cell r="J2318">
            <v>760633.97</v>
          </cell>
        </row>
        <row r="2319">
          <cell r="J2319">
            <v>69044.149999999994</v>
          </cell>
        </row>
        <row r="2320">
          <cell r="J2320">
            <v>921202.54</v>
          </cell>
        </row>
        <row r="2321">
          <cell r="J2321">
            <v>71803.97</v>
          </cell>
        </row>
        <row r="2322">
          <cell r="J2322">
            <v>0</v>
          </cell>
        </row>
        <row r="2323">
          <cell r="J2323">
            <v>194727.78</v>
          </cell>
        </row>
        <row r="2324">
          <cell r="J2324">
            <v>1126872.45</v>
          </cell>
        </row>
        <row r="2325">
          <cell r="J2325">
            <v>0</v>
          </cell>
        </row>
        <row r="2326">
          <cell r="J2326">
            <v>14177.36</v>
          </cell>
        </row>
        <row r="2327">
          <cell r="J2327">
            <v>5483297.6900000004</v>
          </cell>
        </row>
        <row r="2328">
          <cell r="J2328">
            <v>78159.97</v>
          </cell>
        </row>
        <row r="2329">
          <cell r="J2329">
            <v>3631.17</v>
          </cell>
        </row>
        <row r="2330">
          <cell r="J2330">
            <v>29801.09</v>
          </cell>
        </row>
        <row r="2331">
          <cell r="J2331">
            <v>67245.240000000005</v>
          </cell>
        </row>
        <row r="2332">
          <cell r="J2332">
            <v>719748.59</v>
          </cell>
        </row>
        <row r="2333">
          <cell r="J2333">
            <v>0</v>
          </cell>
        </row>
        <row r="2334">
          <cell r="J2334">
            <v>8365.2999999999993</v>
          </cell>
        </row>
        <row r="2335">
          <cell r="J2335">
            <v>0</v>
          </cell>
        </row>
        <row r="2336">
          <cell r="J2336">
            <v>104205.78</v>
          </cell>
        </row>
        <row r="2337">
          <cell r="J2337">
            <v>194.48000000000002</v>
          </cell>
        </row>
        <row r="2338">
          <cell r="J2338">
            <v>40318.15</v>
          </cell>
        </row>
        <row r="2339">
          <cell r="J2339">
            <v>15324.720000000001</v>
          </cell>
        </row>
        <row r="2340">
          <cell r="J2340">
            <v>648051.38</v>
          </cell>
        </row>
        <row r="2341">
          <cell r="J2341">
            <v>38619.93</v>
          </cell>
        </row>
        <row r="2342">
          <cell r="J2342">
            <v>21986.28</v>
          </cell>
        </row>
        <row r="2343">
          <cell r="J2343">
            <v>28334.86</v>
          </cell>
        </row>
        <row r="2344">
          <cell r="J2344">
            <v>148631.97</v>
          </cell>
        </row>
        <row r="2345">
          <cell r="J2345">
            <v>618284.45000000007</v>
          </cell>
        </row>
        <row r="2346">
          <cell r="J2346">
            <v>143019.41</v>
          </cell>
        </row>
        <row r="2347">
          <cell r="J2347">
            <v>146875.83000000002</v>
          </cell>
        </row>
        <row r="2348">
          <cell r="J2348">
            <v>1281823.8999999999</v>
          </cell>
        </row>
        <row r="2349">
          <cell r="J2349">
            <v>135939.56</v>
          </cell>
        </row>
        <row r="2350">
          <cell r="J2350">
            <v>48863.42</v>
          </cell>
        </row>
        <row r="2351">
          <cell r="J2351">
            <v>0</v>
          </cell>
        </row>
        <row r="2352">
          <cell r="J2352">
            <v>0</v>
          </cell>
        </row>
        <row r="2353">
          <cell r="J2353">
            <v>7209.64</v>
          </cell>
        </row>
        <row r="2354">
          <cell r="J2354">
            <v>0</v>
          </cell>
        </row>
        <row r="2355">
          <cell r="J2355">
            <v>0</v>
          </cell>
        </row>
        <row r="2356">
          <cell r="J2356">
            <v>139918.31</v>
          </cell>
        </row>
        <row r="2357">
          <cell r="J2357">
            <v>1698090.9500000002</v>
          </cell>
        </row>
        <row r="2358">
          <cell r="J2358">
            <v>146165.89000000001</v>
          </cell>
        </row>
        <row r="2359">
          <cell r="J2359">
            <v>198453.30000000002</v>
          </cell>
        </row>
        <row r="2360">
          <cell r="J2360">
            <v>219305.28</v>
          </cell>
        </row>
        <row r="2361">
          <cell r="J2361">
            <v>0</v>
          </cell>
        </row>
        <row r="2362">
          <cell r="J2362">
            <v>752.11</v>
          </cell>
        </row>
        <row r="2363">
          <cell r="J2363">
            <v>0</v>
          </cell>
        </row>
        <row r="2364">
          <cell r="J2364">
            <v>0</v>
          </cell>
        </row>
        <row r="2365">
          <cell r="J2365">
            <v>93489.56</v>
          </cell>
        </row>
        <row r="2366">
          <cell r="J2366">
            <v>33691.22</v>
          </cell>
        </row>
        <row r="2367">
          <cell r="J2367">
            <v>0</v>
          </cell>
        </row>
        <row r="2368">
          <cell r="J2368">
            <v>170315.91</v>
          </cell>
        </row>
        <row r="2369">
          <cell r="J2369">
            <v>1350088.54</v>
          </cell>
        </row>
        <row r="2370">
          <cell r="J2370">
            <v>2240312.73</v>
          </cell>
        </row>
        <row r="2371">
          <cell r="J2371">
            <v>1872808.04</v>
          </cell>
        </row>
        <row r="2372">
          <cell r="J2372">
            <v>1588244.82</v>
          </cell>
        </row>
        <row r="2373">
          <cell r="J2373">
            <v>710049.17</v>
          </cell>
        </row>
        <row r="2374">
          <cell r="J2374">
            <v>127019.47</v>
          </cell>
        </row>
        <row r="2375">
          <cell r="J2375">
            <v>470536.38</v>
          </cell>
        </row>
        <row r="2376">
          <cell r="J2376">
            <v>3591453.24</v>
          </cell>
        </row>
        <row r="2377">
          <cell r="J2377">
            <v>108604.57</v>
          </cell>
        </row>
        <row r="2378">
          <cell r="J2378">
            <v>709302.78</v>
          </cell>
        </row>
        <row r="2379">
          <cell r="J2379">
            <v>175038</v>
          </cell>
        </row>
        <row r="2380">
          <cell r="J2380">
            <v>41353.370000000003</v>
          </cell>
        </row>
        <row r="2381">
          <cell r="J2381">
            <v>58486</v>
          </cell>
        </row>
        <row r="2382">
          <cell r="J2382">
            <v>6095008.3200000003</v>
          </cell>
        </row>
        <row r="2383">
          <cell r="J2383">
            <v>1671496</v>
          </cell>
        </row>
        <row r="2384">
          <cell r="J2384">
            <v>7737829.5899999999</v>
          </cell>
        </row>
        <row r="2385">
          <cell r="J2385">
            <v>3414606.93</v>
          </cell>
        </row>
        <row r="2386">
          <cell r="J2386">
            <v>281793.74</v>
          </cell>
        </row>
        <row r="2387">
          <cell r="J2387">
            <v>6229782.0099999998</v>
          </cell>
        </row>
        <row r="2388">
          <cell r="J2388">
            <v>29944</v>
          </cell>
        </row>
        <row r="2389">
          <cell r="J2389">
            <v>5919.88</v>
          </cell>
        </row>
        <row r="2390">
          <cell r="J2390">
            <v>1558580.1099999999</v>
          </cell>
        </row>
        <row r="2391">
          <cell r="J2391">
            <v>4202.25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tabSelected="1" zoomScaleNormal="100" workbookViewId="0">
      <pane ySplit="1" topLeftCell="A262" activePane="bottomLeft" state="frozen"/>
      <selection activeCell="L336" sqref="L336"/>
      <selection pane="bottomLeft" activeCell="G289" sqref="G289"/>
    </sheetView>
  </sheetViews>
  <sheetFormatPr defaultRowHeight="15" x14ac:dyDescent="0.25"/>
  <cols>
    <col min="1" max="1" width="11.7109375" customWidth="1"/>
    <col min="2" max="2" width="18.28515625" bestFit="1" customWidth="1"/>
    <col min="3" max="3" width="9.42578125" bestFit="1" customWidth="1"/>
    <col min="4" max="4" width="12.42578125" customWidth="1"/>
    <col min="5" max="6" width="11.5703125" bestFit="1" customWidth="1"/>
    <col min="7" max="7" width="13.7109375" customWidth="1"/>
    <col min="8" max="8" width="30.85546875" bestFit="1" customWidth="1"/>
    <col min="9" max="9" width="15.85546875" bestFit="1" customWidth="1"/>
    <col min="10" max="10" width="14.28515625" style="4" bestFit="1" customWidth="1"/>
    <col min="11" max="11" width="17.85546875" style="4" bestFit="1" customWidth="1"/>
    <col min="12" max="12" width="13.7109375" bestFit="1" customWidth="1"/>
    <col min="13" max="13" width="12.140625" bestFit="1" customWidth="1"/>
    <col min="14" max="14" width="14.28515625" style="4" customWidth="1"/>
  </cols>
  <sheetData>
    <row r="1" spans="1:14" ht="33" customHeight="1" thickBot="1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7" t="s">
        <v>9</v>
      </c>
      <c r="K1" s="27" t="s">
        <v>10</v>
      </c>
      <c r="L1" s="26" t="s">
        <v>11</v>
      </c>
      <c r="M1" s="22" t="s">
        <v>12</v>
      </c>
      <c r="N1" s="23" t="s">
        <v>13</v>
      </c>
    </row>
    <row r="2" spans="1:14" x14ac:dyDescent="0.25">
      <c r="A2">
        <v>237069664</v>
      </c>
      <c r="B2" s="1">
        <v>20455.5</v>
      </c>
      <c r="C2" t="s">
        <v>15</v>
      </c>
      <c r="D2">
        <v>16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/>
      <c r="K2">
        <v>5286.7404127472064</v>
      </c>
      <c r="M2" s="24">
        <f>VLOOKUP(D2, 'GRC Unit Cost Details'!$E$8:$F$24, 2, FALSE)</f>
        <v>741.66144935778868</v>
      </c>
      <c r="N2" s="3">
        <f t="shared" ref="N2:N65" si="0">K2*M2</f>
        <v>3920971.5568964873</v>
      </c>
    </row>
    <row r="3" spans="1:14" x14ac:dyDescent="0.25">
      <c r="A3">
        <v>237087951</v>
      </c>
      <c r="B3" s="1">
        <v>20455.5</v>
      </c>
      <c r="C3" t="s">
        <v>15</v>
      </c>
      <c r="D3">
        <v>16</v>
      </c>
      <c r="E3" t="s">
        <v>16</v>
      </c>
      <c r="F3" t="s">
        <v>17</v>
      </c>
      <c r="G3" t="s">
        <v>18</v>
      </c>
      <c r="H3" t="s">
        <v>19</v>
      </c>
      <c r="I3" t="s">
        <v>21</v>
      </c>
      <c r="J3"/>
      <c r="K3">
        <v>5155.9581837775568</v>
      </c>
      <c r="M3" s="24">
        <f>VLOOKUP(D3, 'GRC Unit Cost Details'!$E$8:$F$24, 2, FALSE)</f>
        <v>741.66144935778868</v>
      </c>
      <c r="N3" s="3">
        <f t="shared" si="0"/>
        <v>3823975.4194086147</v>
      </c>
    </row>
    <row r="4" spans="1:14" x14ac:dyDescent="0.25">
      <c r="A4">
        <v>179256425</v>
      </c>
      <c r="B4" s="1">
        <v>39448.5</v>
      </c>
      <c r="C4" t="s">
        <v>15</v>
      </c>
      <c r="D4">
        <v>16</v>
      </c>
      <c r="E4" t="s">
        <v>16</v>
      </c>
      <c r="F4" t="s">
        <v>17</v>
      </c>
      <c r="G4" t="s">
        <v>18</v>
      </c>
      <c r="H4" t="s">
        <v>19</v>
      </c>
      <c r="I4" t="s">
        <v>27</v>
      </c>
      <c r="J4">
        <v>2658.880679967916</v>
      </c>
      <c r="K4">
        <v>2658.8806797088218</v>
      </c>
      <c r="M4" s="24">
        <f>VLOOKUP(D4, 'GRC Unit Cost Details'!$E$8:$F$24, 2, FALSE)</f>
        <v>741.66144935778868</v>
      </c>
      <c r="N4" s="3">
        <f t="shared" si="0"/>
        <v>1971989.298582267</v>
      </c>
    </row>
    <row r="5" spans="1:14" x14ac:dyDescent="0.25">
      <c r="A5">
        <v>237090249</v>
      </c>
      <c r="B5" s="1">
        <v>20455.5</v>
      </c>
      <c r="C5" t="s">
        <v>15</v>
      </c>
      <c r="D5">
        <v>16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/>
      <c r="K5">
        <v>2359.4335572405889</v>
      </c>
      <c r="M5" s="24">
        <f>VLOOKUP(D5, 'GRC Unit Cost Details'!$E$8:$F$24, 2, FALSE)</f>
        <v>741.66144935778868</v>
      </c>
      <c r="N5" s="3">
        <f t="shared" si="0"/>
        <v>1749900.9117264582</v>
      </c>
    </row>
    <row r="6" spans="1:14" x14ac:dyDescent="0.25">
      <c r="A6">
        <v>179260146</v>
      </c>
      <c r="B6" s="1">
        <v>39448.5</v>
      </c>
      <c r="C6" t="s">
        <v>15</v>
      </c>
      <c r="D6">
        <v>16</v>
      </c>
      <c r="E6" t="s">
        <v>16</v>
      </c>
      <c r="F6" t="s">
        <v>17</v>
      </c>
      <c r="G6" t="s">
        <v>18</v>
      </c>
      <c r="H6" t="s">
        <v>19</v>
      </c>
      <c r="I6" t="s">
        <v>27</v>
      </c>
      <c r="J6">
        <v>1515.3748313132839</v>
      </c>
      <c r="K6">
        <v>1515.3748262973211</v>
      </c>
      <c r="M6" s="24">
        <f>VLOOKUP(D6, 'GRC Unit Cost Details'!$E$8:$F$24, 2, FALSE)</f>
        <v>741.66144935778868</v>
      </c>
      <c r="N6" s="3">
        <f t="shared" si="0"/>
        <v>1123895.0899919784</v>
      </c>
    </row>
    <row r="7" spans="1:14" x14ac:dyDescent="0.25">
      <c r="A7">
        <v>179260889</v>
      </c>
      <c r="B7" s="1">
        <v>36526.5</v>
      </c>
      <c r="C7" t="s">
        <v>15</v>
      </c>
      <c r="D7">
        <v>16</v>
      </c>
      <c r="E7" t="s">
        <v>16</v>
      </c>
      <c r="F7" t="s">
        <v>17</v>
      </c>
      <c r="G7" t="s">
        <v>18</v>
      </c>
      <c r="H7" t="s">
        <v>19</v>
      </c>
      <c r="I7" t="s">
        <v>31</v>
      </c>
      <c r="J7">
        <v>1501.9218705000269</v>
      </c>
      <c r="K7">
        <v>1501.9218524538039</v>
      </c>
      <c r="M7" s="24">
        <f>VLOOKUP(D7, 'GRC Unit Cost Details'!$E$8:$F$24, 2, FALSE)</f>
        <v>741.66144935778868</v>
      </c>
      <c r="N7" s="3">
        <f t="shared" si="0"/>
        <v>1113917.537913023</v>
      </c>
    </row>
    <row r="8" spans="1:14" x14ac:dyDescent="0.25">
      <c r="A8">
        <v>179257594</v>
      </c>
      <c r="B8" s="1">
        <v>39448.5</v>
      </c>
      <c r="C8" t="s">
        <v>15</v>
      </c>
      <c r="D8">
        <v>16</v>
      </c>
      <c r="E8" t="s">
        <v>16</v>
      </c>
      <c r="F8" t="s">
        <v>17</v>
      </c>
      <c r="G8" t="s">
        <v>18</v>
      </c>
      <c r="H8" t="s">
        <v>19</v>
      </c>
      <c r="I8" t="s">
        <v>27</v>
      </c>
      <c r="J8">
        <v>1344.0670122144679</v>
      </c>
      <c r="K8">
        <v>1344.0669988636171</v>
      </c>
      <c r="M8" s="24">
        <f>VLOOKUP(D8, 'GRC Unit Cost Details'!$E$8:$F$24, 2, FALSE)</f>
        <v>741.66144935778868</v>
      </c>
      <c r="N8" s="3">
        <f t="shared" si="0"/>
        <v>996842.67841116351</v>
      </c>
    </row>
    <row r="9" spans="1:14" x14ac:dyDescent="0.25">
      <c r="A9">
        <v>179259429</v>
      </c>
      <c r="B9" s="1">
        <v>39448.5</v>
      </c>
      <c r="C9" t="s">
        <v>15</v>
      </c>
      <c r="D9">
        <v>16</v>
      </c>
      <c r="E9" t="s">
        <v>16</v>
      </c>
      <c r="F9" t="s">
        <v>17</v>
      </c>
      <c r="G9" t="s">
        <v>18</v>
      </c>
      <c r="H9" t="s">
        <v>19</v>
      </c>
      <c r="I9" t="s">
        <v>27</v>
      </c>
      <c r="J9">
        <v>1284.7450428044961</v>
      </c>
      <c r="K9">
        <v>1284.7450773992359</v>
      </c>
      <c r="M9" s="24">
        <f>VLOOKUP(D9, 'GRC Unit Cost Details'!$E$8:$F$24, 2, FALSE)</f>
        <v>741.66144935778868</v>
      </c>
      <c r="N9" s="3">
        <f t="shared" si="0"/>
        <v>952845.89615920174</v>
      </c>
    </row>
    <row r="10" spans="1:14" x14ac:dyDescent="0.25">
      <c r="A10">
        <v>237466923</v>
      </c>
      <c r="B10" s="1">
        <v>20821.5</v>
      </c>
      <c r="C10" t="s">
        <v>15</v>
      </c>
      <c r="D10">
        <v>16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/>
      <c r="K10">
        <v>1259.164208717694</v>
      </c>
      <c r="M10" s="24">
        <f>VLOOKUP(D10, 'GRC Unit Cost Details'!$E$8:$F$24, 2, FALSE)</f>
        <v>741.66144935778868</v>
      </c>
      <c r="N10" s="3">
        <f t="shared" si="0"/>
        <v>933873.55201701808</v>
      </c>
    </row>
    <row r="11" spans="1:14" x14ac:dyDescent="0.25">
      <c r="A11">
        <v>179278388</v>
      </c>
      <c r="B11" s="1">
        <v>39448.5</v>
      </c>
      <c r="C11" t="s">
        <v>15</v>
      </c>
      <c r="D11">
        <v>16</v>
      </c>
      <c r="E11" t="s">
        <v>16</v>
      </c>
      <c r="F11" t="s">
        <v>17</v>
      </c>
      <c r="G11" t="s">
        <v>18</v>
      </c>
      <c r="H11" t="s">
        <v>19</v>
      </c>
      <c r="I11" t="s">
        <v>27</v>
      </c>
      <c r="J11">
        <v>1257.4204969884661</v>
      </c>
      <c r="K11">
        <v>1257.420517419846</v>
      </c>
      <c r="M11" s="24">
        <f>VLOOKUP(D11, 'GRC Unit Cost Details'!$E$8:$F$24, 2, FALSE)</f>
        <v>741.66144935778868</v>
      </c>
      <c r="N11" s="3">
        <f t="shared" si="0"/>
        <v>932580.32340182352</v>
      </c>
    </row>
    <row r="12" spans="1:14" x14ac:dyDescent="0.25">
      <c r="A12">
        <v>179263015</v>
      </c>
      <c r="B12" s="1">
        <v>39448.5</v>
      </c>
      <c r="C12" t="s">
        <v>15</v>
      </c>
      <c r="D12">
        <v>16</v>
      </c>
      <c r="E12" t="s">
        <v>16</v>
      </c>
      <c r="F12" t="s">
        <v>17</v>
      </c>
      <c r="G12" t="s">
        <v>18</v>
      </c>
      <c r="H12" t="s">
        <v>19</v>
      </c>
      <c r="I12" t="s">
        <v>27</v>
      </c>
      <c r="J12">
        <v>1243.9202938052231</v>
      </c>
      <c r="K12">
        <v>1243.9202616393129</v>
      </c>
      <c r="M12" s="24">
        <f>VLOOKUP(D12, 'GRC Unit Cost Details'!$E$8:$F$24, 2, FALSE)</f>
        <v>741.66144935778868</v>
      </c>
      <c r="N12" s="3">
        <f t="shared" si="0"/>
        <v>922567.70413293247</v>
      </c>
    </row>
    <row r="13" spans="1:14" x14ac:dyDescent="0.25">
      <c r="A13">
        <v>237080889</v>
      </c>
      <c r="B13" s="1">
        <v>20455.5</v>
      </c>
      <c r="C13" t="s">
        <v>15</v>
      </c>
      <c r="D13">
        <v>16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/>
      <c r="K13">
        <v>1081.2335306880479</v>
      </c>
      <c r="M13" s="24">
        <f>VLOOKUP(D13, 'GRC Unit Cost Details'!$E$8:$F$24, 2, FALSE)</f>
        <v>741.66144935778868</v>
      </c>
      <c r="N13" s="3">
        <f t="shared" si="0"/>
        <v>801909.22746433679</v>
      </c>
    </row>
    <row r="14" spans="1:14" x14ac:dyDescent="0.25">
      <c r="A14">
        <v>179266420</v>
      </c>
      <c r="B14" s="1">
        <v>39448.5</v>
      </c>
      <c r="C14" t="s">
        <v>15</v>
      </c>
      <c r="D14">
        <v>16</v>
      </c>
      <c r="E14" t="s">
        <v>16</v>
      </c>
      <c r="F14" t="s">
        <v>17</v>
      </c>
      <c r="G14" t="s">
        <v>18</v>
      </c>
      <c r="H14" t="s">
        <v>19</v>
      </c>
      <c r="I14" t="s">
        <v>27</v>
      </c>
      <c r="J14">
        <v>1051.057046706776</v>
      </c>
      <c r="K14">
        <v>1051.0570636841501</v>
      </c>
      <c r="M14" s="24">
        <f>VLOOKUP(D14, 'GRC Unit Cost Details'!$E$8:$F$24, 2, FALSE)</f>
        <v>741.66144935778868</v>
      </c>
      <c r="N14" s="3">
        <f t="shared" si="0"/>
        <v>779528.50520972838</v>
      </c>
    </row>
    <row r="15" spans="1:14" x14ac:dyDescent="0.25">
      <c r="A15">
        <v>179263746</v>
      </c>
      <c r="B15" s="1">
        <v>39448.5</v>
      </c>
      <c r="C15" t="s">
        <v>15</v>
      </c>
      <c r="D15">
        <v>16</v>
      </c>
      <c r="E15" t="s">
        <v>16</v>
      </c>
      <c r="F15" t="s">
        <v>17</v>
      </c>
      <c r="G15" t="s">
        <v>18</v>
      </c>
      <c r="H15" t="s">
        <v>19</v>
      </c>
      <c r="I15" t="s">
        <v>27</v>
      </c>
      <c r="J15">
        <v>952.99363855058346</v>
      </c>
      <c r="K15">
        <v>952.99365773298075</v>
      </c>
      <c r="M15" s="24">
        <f>VLOOKUP(D15, 'GRC Unit Cost Details'!$E$8:$F$24, 2, FALSE)</f>
        <v>741.66144935778868</v>
      </c>
      <c r="N15" s="3">
        <f t="shared" si="0"/>
        <v>706798.6574230229</v>
      </c>
    </row>
    <row r="16" spans="1:14" x14ac:dyDescent="0.25">
      <c r="A16">
        <v>179284108</v>
      </c>
      <c r="B16" s="1">
        <v>39448.5</v>
      </c>
      <c r="C16" t="s">
        <v>15</v>
      </c>
      <c r="D16">
        <v>16</v>
      </c>
      <c r="E16" t="s">
        <v>16</v>
      </c>
      <c r="F16" t="s">
        <v>17</v>
      </c>
      <c r="G16" t="s">
        <v>18</v>
      </c>
      <c r="H16" t="s">
        <v>19</v>
      </c>
      <c r="I16" t="s">
        <v>27</v>
      </c>
      <c r="J16">
        <v>949.49289584698579</v>
      </c>
      <c r="K16">
        <v>949.49293134388813</v>
      </c>
      <c r="M16" s="24">
        <f>VLOOKUP(D16, 'GRC Unit Cost Details'!$E$8:$F$24, 2, FALSE)</f>
        <v>741.66144935778868</v>
      </c>
      <c r="N16" s="3">
        <f t="shared" si="0"/>
        <v>704202.30361548346</v>
      </c>
    </row>
    <row r="17" spans="1:14" x14ac:dyDescent="0.25">
      <c r="A17">
        <v>179267620</v>
      </c>
      <c r="B17" s="1">
        <v>39448.5</v>
      </c>
      <c r="C17" t="s">
        <v>15</v>
      </c>
      <c r="D17">
        <v>16</v>
      </c>
      <c r="E17" t="s">
        <v>16</v>
      </c>
      <c r="F17" t="s">
        <v>17</v>
      </c>
      <c r="G17" t="s">
        <v>18</v>
      </c>
      <c r="H17" t="s">
        <v>19</v>
      </c>
      <c r="I17" t="s">
        <v>27</v>
      </c>
      <c r="J17">
        <v>906.948480937157</v>
      </c>
      <c r="K17">
        <v>906.94847694432826</v>
      </c>
      <c r="M17" s="24">
        <f>VLOOKUP(D17, 'GRC Unit Cost Details'!$E$8:$F$24, 2, FALSE)</f>
        <v>741.66144935778868</v>
      </c>
      <c r="N17" s="3">
        <f t="shared" si="0"/>
        <v>672648.72190336953</v>
      </c>
    </row>
    <row r="18" spans="1:14" x14ac:dyDescent="0.25">
      <c r="A18">
        <v>179262956</v>
      </c>
      <c r="B18" s="1">
        <v>39448.5</v>
      </c>
      <c r="C18" t="s">
        <v>15</v>
      </c>
      <c r="D18">
        <v>16</v>
      </c>
      <c r="E18" t="s">
        <v>16</v>
      </c>
      <c r="F18" t="s">
        <v>17</v>
      </c>
      <c r="G18" t="s">
        <v>18</v>
      </c>
      <c r="H18" t="s">
        <v>19</v>
      </c>
      <c r="I18" t="s">
        <v>27</v>
      </c>
      <c r="J18">
        <v>866.17466268954854</v>
      </c>
      <c r="K18">
        <v>866.17463707687091</v>
      </c>
      <c r="M18" s="24">
        <f>VLOOKUP(D18, 'GRC Unit Cost Details'!$E$8:$F$24, 2, FALSE)</f>
        <v>741.66144935778868</v>
      </c>
      <c r="N18" s="3">
        <f t="shared" si="0"/>
        <v>642408.3367313887</v>
      </c>
    </row>
    <row r="19" spans="1:14" x14ac:dyDescent="0.25">
      <c r="A19">
        <v>179281498</v>
      </c>
      <c r="B19" s="1">
        <v>39448.5</v>
      </c>
      <c r="C19" t="s">
        <v>15</v>
      </c>
      <c r="D19">
        <v>16</v>
      </c>
      <c r="E19" t="s">
        <v>16</v>
      </c>
      <c r="F19" t="s">
        <v>17</v>
      </c>
      <c r="G19" t="s">
        <v>18</v>
      </c>
      <c r="H19" t="s">
        <v>19</v>
      </c>
      <c r="I19" t="s">
        <v>27</v>
      </c>
      <c r="J19">
        <v>830.32528329805791</v>
      </c>
      <c r="K19">
        <v>830.32524901266027</v>
      </c>
      <c r="M19" s="24">
        <f>VLOOKUP(D19, 'GRC Unit Cost Details'!$E$8:$F$24, 2, FALSE)</f>
        <v>741.66144935778868</v>
      </c>
      <c r="N19" s="3">
        <f t="shared" si="0"/>
        <v>615820.22762109642</v>
      </c>
    </row>
    <row r="20" spans="1:14" x14ac:dyDescent="0.25">
      <c r="A20">
        <v>237468450</v>
      </c>
      <c r="B20" s="1">
        <v>20821.5</v>
      </c>
      <c r="C20" t="s">
        <v>15</v>
      </c>
      <c r="D20">
        <v>16</v>
      </c>
      <c r="E20" t="s">
        <v>16</v>
      </c>
      <c r="F20" t="s">
        <v>17</v>
      </c>
      <c r="G20" t="s">
        <v>18</v>
      </c>
      <c r="H20" t="s">
        <v>19</v>
      </c>
      <c r="I20" t="s">
        <v>20</v>
      </c>
      <c r="J20"/>
      <c r="K20">
        <v>819.90639733018008</v>
      </c>
      <c r="M20" s="24">
        <f>VLOOKUP(D20, 'GRC Unit Cost Details'!$E$8:$F$24, 2, FALSE)</f>
        <v>741.66144935778868</v>
      </c>
      <c r="N20" s="3">
        <f t="shared" si="0"/>
        <v>608092.96698162437</v>
      </c>
    </row>
    <row r="21" spans="1:14" x14ac:dyDescent="0.25">
      <c r="A21">
        <v>179280536</v>
      </c>
      <c r="B21" s="1">
        <v>39448.5</v>
      </c>
      <c r="C21" t="s">
        <v>15</v>
      </c>
      <c r="D21">
        <v>16</v>
      </c>
      <c r="E21" t="s">
        <v>16</v>
      </c>
      <c r="F21" t="s">
        <v>17</v>
      </c>
      <c r="G21" t="s">
        <v>18</v>
      </c>
      <c r="H21" t="s">
        <v>19</v>
      </c>
      <c r="I21" t="s">
        <v>27</v>
      </c>
      <c r="J21">
        <v>764.50908826197474</v>
      </c>
      <c r="K21">
        <v>764.5090836106134</v>
      </c>
      <c r="M21" s="24">
        <f>VLOOKUP(D21, 'GRC Unit Cost Details'!$E$8:$F$24, 2, FALSE)</f>
        <v>741.66144935778868</v>
      </c>
      <c r="N21" s="3">
        <f t="shared" si="0"/>
        <v>567006.9149978424</v>
      </c>
    </row>
    <row r="22" spans="1:14" x14ac:dyDescent="0.25">
      <c r="A22">
        <v>179284028</v>
      </c>
      <c r="B22" s="1">
        <v>39448.5</v>
      </c>
      <c r="C22" t="s">
        <v>15</v>
      </c>
      <c r="D22">
        <v>16</v>
      </c>
      <c r="E22" t="s">
        <v>16</v>
      </c>
      <c r="F22" t="s">
        <v>17</v>
      </c>
      <c r="G22" t="s">
        <v>18</v>
      </c>
      <c r="H22" t="s">
        <v>19</v>
      </c>
      <c r="I22" t="s">
        <v>27</v>
      </c>
      <c r="J22">
        <v>721.04904711590348</v>
      </c>
      <c r="K22">
        <v>721.04899235321204</v>
      </c>
      <c r="M22" s="24">
        <f>VLOOKUP(D22, 'GRC Unit Cost Details'!$E$8:$F$24, 2, FALSE)</f>
        <v>741.66144935778868</v>
      </c>
      <c r="N22" s="3">
        <f t="shared" si="0"/>
        <v>534774.24072665628</v>
      </c>
    </row>
    <row r="23" spans="1:14" x14ac:dyDescent="0.25">
      <c r="A23">
        <v>179277483</v>
      </c>
      <c r="B23" s="1">
        <v>39448.5</v>
      </c>
      <c r="C23" t="s">
        <v>15</v>
      </c>
      <c r="D23">
        <v>16</v>
      </c>
      <c r="E23" t="s">
        <v>16</v>
      </c>
      <c r="F23" t="s">
        <v>17</v>
      </c>
      <c r="G23" t="s">
        <v>18</v>
      </c>
      <c r="H23" t="s">
        <v>19</v>
      </c>
      <c r="I23" t="s">
        <v>27</v>
      </c>
      <c r="J23">
        <v>700.68779865759927</v>
      </c>
      <c r="K23">
        <v>700.68775693119187</v>
      </c>
      <c r="M23" s="24">
        <f>VLOOKUP(D23, 'GRC Unit Cost Details'!$E$8:$F$24, 2, FALSE)</f>
        <v>741.66144935778868</v>
      </c>
      <c r="N23" s="3">
        <f t="shared" si="0"/>
        <v>519673.09735284571</v>
      </c>
    </row>
    <row r="24" spans="1:14" x14ac:dyDescent="0.25">
      <c r="A24">
        <v>179258832</v>
      </c>
      <c r="B24" s="1">
        <v>39448.5</v>
      </c>
      <c r="C24" t="s">
        <v>15</v>
      </c>
      <c r="D24">
        <v>16</v>
      </c>
      <c r="E24" t="s">
        <v>16</v>
      </c>
      <c r="F24" t="s">
        <v>17</v>
      </c>
      <c r="G24" t="s">
        <v>18</v>
      </c>
      <c r="H24" t="s">
        <v>19</v>
      </c>
      <c r="I24" t="s">
        <v>27</v>
      </c>
      <c r="J24">
        <v>681.88876279647047</v>
      </c>
      <c r="K24">
        <v>681.88877188342349</v>
      </c>
      <c r="M24" s="24">
        <f>VLOOKUP(D24, 'GRC Unit Cost Details'!$E$8:$F$24, 2, FALSE)</f>
        <v>741.66144935778868</v>
      </c>
      <c r="N24" s="3">
        <f t="shared" si="0"/>
        <v>505730.6148558624</v>
      </c>
    </row>
    <row r="25" spans="1:14" x14ac:dyDescent="0.25">
      <c r="A25">
        <v>179263286</v>
      </c>
      <c r="B25" s="1">
        <v>39448.5</v>
      </c>
      <c r="C25" t="s">
        <v>15</v>
      </c>
      <c r="D25">
        <v>16</v>
      </c>
      <c r="E25" t="s">
        <v>16</v>
      </c>
      <c r="F25" t="s">
        <v>17</v>
      </c>
      <c r="G25" t="s">
        <v>18</v>
      </c>
      <c r="H25" t="s">
        <v>19</v>
      </c>
      <c r="I25" t="s">
        <v>27</v>
      </c>
      <c r="J25">
        <v>673.54475894641917</v>
      </c>
      <c r="K25">
        <v>673.54473872820927</v>
      </c>
      <c r="M25" s="24">
        <f>VLOOKUP(D25, 'GRC Unit Cost Details'!$E$8:$F$24, 2, FALSE)</f>
        <v>741.66144935778868</v>
      </c>
      <c r="N25" s="3">
        <f t="shared" si="0"/>
        <v>499542.16713247681</v>
      </c>
    </row>
    <row r="26" spans="1:14" x14ac:dyDescent="0.25">
      <c r="A26">
        <v>237081631</v>
      </c>
      <c r="B26" s="1">
        <v>20455.5</v>
      </c>
      <c r="C26" t="s">
        <v>15</v>
      </c>
      <c r="D26">
        <v>16</v>
      </c>
      <c r="E26" t="s">
        <v>16</v>
      </c>
      <c r="F26" t="s">
        <v>17</v>
      </c>
      <c r="G26" t="s">
        <v>18</v>
      </c>
      <c r="H26" t="s">
        <v>19</v>
      </c>
      <c r="I26" t="s">
        <v>20</v>
      </c>
      <c r="J26"/>
      <c r="K26">
        <v>673.22797724806185</v>
      </c>
      <c r="M26" s="24">
        <f>VLOOKUP(D26, 'GRC Unit Cost Details'!$E$8:$F$24, 2, FALSE)</f>
        <v>741.66144935778868</v>
      </c>
      <c r="N26" s="3">
        <f t="shared" si="0"/>
        <v>499307.23735400994</v>
      </c>
    </row>
    <row r="27" spans="1:14" x14ac:dyDescent="0.25">
      <c r="A27">
        <v>237453969</v>
      </c>
      <c r="B27" s="1">
        <v>20455.5</v>
      </c>
      <c r="C27" t="s">
        <v>15</v>
      </c>
      <c r="D27">
        <v>16</v>
      </c>
      <c r="E27" t="s">
        <v>16</v>
      </c>
      <c r="F27" t="s">
        <v>17</v>
      </c>
      <c r="G27" t="s">
        <v>18</v>
      </c>
      <c r="H27" t="s">
        <v>19</v>
      </c>
      <c r="I27" t="s">
        <v>20</v>
      </c>
      <c r="J27"/>
      <c r="K27">
        <v>630.92730863050701</v>
      </c>
      <c r="M27" s="24">
        <f>VLOOKUP(D27, 'GRC Unit Cost Details'!$E$8:$F$24, 2, FALSE)</f>
        <v>741.66144935778868</v>
      </c>
      <c r="N27" s="3">
        <f t="shared" si="0"/>
        <v>467934.46215831069</v>
      </c>
    </row>
    <row r="28" spans="1:14" x14ac:dyDescent="0.25">
      <c r="A28">
        <v>237459846</v>
      </c>
      <c r="B28" s="1">
        <v>22647.5</v>
      </c>
      <c r="C28" t="s">
        <v>15</v>
      </c>
      <c r="D28">
        <v>16</v>
      </c>
      <c r="E28" t="s">
        <v>16</v>
      </c>
      <c r="F28" t="s">
        <v>17</v>
      </c>
      <c r="G28" t="s">
        <v>18</v>
      </c>
      <c r="H28" t="s">
        <v>19</v>
      </c>
      <c r="I28" t="s">
        <v>35</v>
      </c>
      <c r="J28"/>
      <c r="K28">
        <v>623.4296685797367</v>
      </c>
      <c r="M28" s="24">
        <f>VLOOKUP(D28, 'GRC Unit Cost Details'!$E$8:$F$24, 2, FALSE)</f>
        <v>741.66144935778868</v>
      </c>
      <c r="N28" s="3">
        <f t="shared" si="0"/>
        <v>462373.7515714934</v>
      </c>
    </row>
    <row r="29" spans="1:14" x14ac:dyDescent="0.25">
      <c r="A29">
        <v>179273020</v>
      </c>
      <c r="B29" s="1">
        <v>39448.5</v>
      </c>
      <c r="C29" t="s">
        <v>15</v>
      </c>
      <c r="D29">
        <v>16</v>
      </c>
      <c r="E29" t="s">
        <v>16</v>
      </c>
      <c r="F29" t="s">
        <v>17</v>
      </c>
      <c r="G29" t="s">
        <v>18</v>
      </c>
      <c r="H29" t="s">
        <v>19</v>
      </c>
      <c r="I29" t="s">
        <v>27</v>
      </c>
      <c r="J29">
        <v>621.94226606436575</v>
      </c>
      <c r="K29">
        <v>621.94227342156523</v>
      </c>
      <c r="M29" s="24">
        <f>VLOOKUP(D29, 'GRC Unit Cost Details'!$E$8:$F$24, 2, FALSE)</f>
        <v>741.66144935778868</v>
      </c>
      <c r="N29" s="3">
        <f t="shared" si="0"/>
        <v>461270.60792271618</v>
      </c>
    </row>
    <row r="30" spans="1:14" x14ac:dyDescent="0.25">
      <c r="A30">
        <v>237461756</v>
      </c>
      <c r="B30" s="1">
        <v>10959.5</v>
      </c>
      <c r="C30" t="s">
        <v>15</v>
      </c>
      <c r="D30">
        <v>16</v>
      </c>
      <c r="E30" t="s">
        <v>16</v>
      </c>
      <c r="F30" t="s">
        <v>17</v>
      </c>
      <c r="G30" t="s">
        <v>18</v>
      </c>
      <c r="H30" t="s">
        <v>19</v>
      </c>
      <c r="I30" t="s">
        <v>36</v>
      </c>
      <c r="J30"/>
      <c r="K30">
        <v>580.02805081703548</v>
      </c>
      <c r="M30" s="24">
        <f>VLOOKUP(D30, 'GRC Unit Cost Details'!$E$8:$F$24, 2, FALSE)</f>
        <v>741.66144935778868</v>
      </c>
      <c r="N30" s="3">
        <f t="shared" si="0"/>
        <v>430184.44483713561</v>
      </c>
    </row>
    <row r="31" spans="1:14" x14ac:dyDescent="0.25">
      <c r="A31">
        <v>179265143</v>
      </c>
      <c r="B31" s="1">
        <v>39448.5</v>
      </c>
      <c r="C31" t="s">
        <v>15</v>
      </c>
      <c r="D31">
        <v>16</v>
      </c>
      <c r="E31" t="s">
        <v>16</v>
      </c>
      <c r="F31" t="s">
        <v>17</v>
      </c>
      <c r="G31" t="s">
        <v>18</v>
      </c>
      <c r="H31" t="s">
        <v>19</v>
      </c>
      <c r="I31" t="s">
        <v>27</v>
      </c>
      <c r="J31">
        <v>553.61407734223371</v>
      </c>
      <c r="K31">
        <v>553.61409373917263</v>
      </c>
      <c r="M31" s="24">
        <f>VLOOKUP(D31, 'GRC Unit Cost Details'!$E$8:$F$24, 2, FALSE)</f>
        <v>741.66144935778868</v>
      </c>
      <c r="N31" s="3">
        <f t="shared" si="0"/>
        <v>410594.23114749347</v>
      </c>
    </row>
    <row r="32" spans="1:14" x14ac:dyDescent="0.25">
      <c r="A32">
        <v>179266213</v>
      </c>
      <c r="B32" s="1">
        <v>39448.5</v>
      </c>
      <c r="C32" t="s">
        <v>15</v>
      </c>
      <c r="D32">
        <v>16</v>
      </c>
      <c r="E32" t="s">
        <v>16</v>
      </c>
      <c r="F32" t="s">
        <v>17</v>
      </c>
      <c r="G32" t="s">
        <v>18</v>
      </c>
      <c r="H32" t="s">
        <v>19</v>
      </c>
      <c r="I32" t="s">
        <v>27</v>
      </c>
      <c r="J32">
        <v>508.28560602735939</v>
      </c>
      <c r="K32">
        <v>508.2856429592108</v>
      </c>
      <c r="M32" s="24">
        <f>VLOOKUP(D32, 'GRC Unit Cost Details'!$E$8:$F$24, 2, FALSE)</f>
        <v>741.66144935778868</v>
      </c>
      <c r="N32" s="3">
        <f t="shared" si="0"/>
        <v>376975.86664488376</v>
      </c>
    </row>
    <row r="33" spans="1:14" x14ac:dyDescent="0.25">
      <c r="A33">
        <v>237083144</v>
      </c>
      <c r="B33" s="1">
        <v>20455.5</v>
      </c>
      <c r="C33" t="s">
        <v>15</v>
      </c>
      <c r="D33">
        <v>16</v>
      </c>
      <c r="E33" t="s">
        <v>16</v>
      </c>
      <c r="F33" t="s">
        <v>17</v>
      </c>
      <c r="G33" t="s">
        <v>18</v>
      </c>
      <c r="H33" t="s">
        <v>19</v>
      </c>
      <c r="I33" t="s">
        <v>20</v>
      </c>
      <c r="J33"/>
      <c r="K33">
        <v>484.18524085310509</v>
      </c>
      <c r="M33" s="24">
        <f>VLOOKUP(D33, 'GRC Unit Cost Details'!$E$8:$F$24, 2, FALSE)</f>
        <v>741.66144935778868</v>
      </c>
      <c r="N33" s="3">
        <f t="shared" si="0"/>
        <v>359101.52748876391</v>
      </c>
    </row>
    <row r="34" spans="1:14" x14ac:dyDescent="0.25">
      <c r="A34">
        <v>179267131</v>
      </c>
      <c r="B34" s="1">
        <v>39448.5</v>
      </c>
      <c r="C34" t="s">
        <v>15</v>
      </c>
      <c r="D34">
        <v>16</v>
      </c>
      <c r="E34" t="s">
        <v>16</v>
      </c>
      <c r="F34" t="s">
        <v>17</v>
      </c>
      <c r="G34" t="s">
        <v>18</v>
      </c>
      <c r="H34" t="s">
        <v>19</v>
      </c>
      <c r="I34" t="s">
        <v>27</v>
      </c>
      <c r="J34">
        <v>445.28094241501952</v>
      </c>
      <c r="K34">
        <v>445.28096335233369</v>
      </c>
      <c r="M34" s="24">
        <f>VLOOKUP(D34, 'GRC Unit Cost Details'!$E$8:$F$24, 2, FALSE)</f>
        <v>741.66144935778868</v>
      </c>
      <c r="N34" s="3">
        <f t="shared" si="0"/>
        <v>330247.72465132421</v>
      </c>
    </row>
    <row r="35" spans="1:14" x14ac:dyDescent="0.25">
      <c r="A35">
        <v>179267056</v>
      </c>
      <c r="B35" s="1">
        <v>39448.5</v>
      </c>
      <c r="C35" t="s">
        <v>15</v>
      </c>
      <c r="D35">
        <v>16</v>
      </c>
      <c r="E35" t="s">
        <v>16</v>
      </c>
      <c r="F35" t="s">
        <v>17</v>
      </c>
      <c r="G35" t="s">
        <v>18</v>
      </c>
      <c r="H35" t="s">
        <v>19</v>
      </c>
      <c r="I35" t="s">
        <v>27</v>
      </c>
      <c r="J35">
        <v>430.15365624601469</v>
      </c>
      <c r="K35">
        <v>430.15368345185618</v>
      </c>
      <c r="M35" s="24">
        <f>VLOOKUP(D35, 'GRC Unit Cost Details'!$E$8:$F$24, 2, FALSE)</f>
        <v>741.66144935778868</v>
      </c>
      <c r="N35" s="3">
        <f t="shared" si="0"/>
        <v>319028.40431549511</v>
      </c>
    </row>
    <row r="36" spans="1:14" x14ac:dyDescent="0.25">
      <c r="A36">
        <v>179282654</v>
      </c>
      <c r="B36" s="1">
        <v>39448.5</v>
      </c>
      <c r="C36" t="s">
        <v>15</v>
      </c>
      <c r="D36">
        <v>16</v>
      </c>
      <c r="E36" t="s">
        <v>16</v>
      </c>
      <c r="F36" t="s">
        <v>17</v>
      </c>
      <c r="G36" t="s">
        <v>18</v>
      </c>
      <c r="H36" t="s">
        <v>19</v>
      </c>
      <c r="I36" t="s">
        <v>27</v>
      </c>
      <c r="J36">
        <v>429.23724987091128</v>
      </c>
      <c r="K36">
        <v>429.23723437576768</v>
      </c>
      <c r="M36" s="24">
        <f>VLOOKUP(D36, 'GRC Unit Cost Details'!$E$8:$F$24, 2, FALSE)</f>
        <v>741.66144935778868</v>
      </c>
      <c r="N36" s="3">
        <f t="shared" si="0"/>
        <v>318348.70936546067</v>
      </c>
    </row>
    <row r="37" spans="1:14" x14ac:dyDescent="0.25">
      <c r="A37">
        <v>179280002</v>
      </c>
      <c r="B37" s="1">
        <v>39448.5</v>
      </c>
      <c r="C37" t="s">
        <v>15</v>
      </c>
      <c r="D37">
        <v>16</v>
      </c>
      <c r="E37" t="s">
        <v>16</v>
      </c>
      <c r="F37" t="s">
        <v>17</v>
      </c>
      <c r="G37" t="s">
        <v>18</v>
      </c>
      <c r="H37" t="s">
        <v>19</v>
      </c>
      <c r="I37" t="s">
        <v>27</v>
      </c>
      <c r="J37">
        <v>428.91480830966037</v>
      </c>
      <c r="K37">
        <v>428.91482097934409</v>
      </c>
      <c r="M37" s="24">
        <f>VLOOKUP(D37, 'GRC Unit Cost Details'!$E$8:$F$24, 2, FALSE)</f>
        <v>741.66144935778868</v>
      </c>
      <c r="N37" s="3">
        <f t="shared" si="0"/>
        <v>318109.58777857682</v>
      </c>
    </row>
    <row r="38" spans="1:14" x14ac:dyDescent="0.25">
      <c r="A38">
        <v>179259159</v>
      </c>
      <c r="B38" s="1">
        <v>39448.5</v>
      </c>
      <c r="C38" t="s">
        <v>15</v>
      </c>
      <c r="D38">
        <v>16</v>
      </c>
      <c r="E38" t="s">
        <v>16</v>
      </c>
      <c r="F38" t="s">
        <v>17</v>
      </c>
      <c r="G38" t="s">
        <v>18</v>
      </c>
      <c r="H38" t="s">
        <v>19</v>
      </c>
      <c r="I38" t="s">
        <v>27</v>
      </c>
      <c r="J38">
        <v>410.55876834284868</v>
      </c>
      <c r="K38">
        <v>410.55874954150812</v>
      </c>
      <c r="M38" s="24">
        <f>VLOOKUP(D38, 'GRC Unit Cost Details'!$E$8:$F$24, 2, FALSE)</f>
        <v>741.66144935778868</v>
      </c>
      <c r="N38" s="3">
        <f t="shared" si="0"/>
        <v>304495.59723147628</v>
      </c>
    </row>
    <row r="39" spans="1:14" x14ac:dyDescent="0.25">
      <c r="A39">
        <v>179256549</v>
      </c>
      <c r="B39" s="1">
        <v>39448.5</v>
      </c>
      <c r="C39" t="s">
        <v>15</v>
      </c>
      <c r="D39">
        <v>16</v>
      </c>
      <c r="E39" t="s">
        <v>16</v>
      </c>
      <c r="F39" t="s">
        <v>17</v>
      </c>
      <c r="G39" t="s">
        <v>18</v>
      </c>
      <c r="H39" t="s">
        <v>19</v>
      </c>
      <c r="I39" t="s">
        <v>27</v>
      </c>
      <c r="J39">
        <v>390.4612653989015</v>
      </c>
      <c r="K39">
        <v>390.46125069488733</v>
      </c>
      <c r="M39" s="24">
        <f>VLOOKUP(D39, 'GRC Unit Cost Details'!$E$8:$F$24, 2, FALSE)</f>
        <v>741.66144935778868</v>
      </c>
      <c r="N39" s="3">
        <f t="shared" si="0"/>
        <v>289590.05710842501</v>
      </c>
    </row>
    <row r="40" spans="1:14" x14ac:dyDescent="0.25">
      <c r="A40">
        <v>179269630</v>
      </c>
      <c r="B40" s="1">
        <v>36526.5</v>
      </c>
      <c r="C40" t="s">
        <v>15</v>
      </c>
      <c r="D40">
        <v>16</v>
      </c>
      <c r="E40" t="s">
        <v>16</v>
      </c>
      <c r="F40" t="s">
        <v>17</v>
      </c>
      <c r="G40" t="s">
        <v>18</v>
      </c>
      <c r="H40" t="s">
        <v>19</v>
      </c>
      <c r="I40" t="s">
        <v>31</v>
      </c>
      <c r="J40">
        <v>384.49830966676461</v>
      </c>
      <c r="K40">
        <v>384.49834659890979</v>
      </c>
      <c r="M40" s="24">
        <f>VLOOKUP(D40, 'GRC Unit Cost Details'!$E$8:$F$24, 2, FALSE)</f>
        <v>741.66144935778868</v>
      </c>
      <c r="N40" s="3">
        <f t="shared" si="0"/>
        <v>285167.6010142208</v>
      </c>
    </row>
    <row r="41" spans="1:14" x14ac:dyDescent="0.25">
      <c r="A41">
        <v>179284299</v>
      </c>
      <c r="B41" s="1">
        <v>39448.5</v>
      </c>
      <c r="C41" t="s">
        <v>15</v>
      </c>
      <c r="D41">
        <v>16</v>
      </c>
      <c r="E41" t="s">
        <v>16</v>
      </c>
      <c r="F41" t="s">
        <v>17</v>
      </c>
      <c r="G41" t="s">
        <v>18</v>
      </c>
      <c r="H41" t="s">
        <v>19</v>
      </c>
      <c r="I41" t="s">
        <v>27</v>
      </c>
      <c r="J41">
        <v>373.70772109925508</v>
      </c>
      <c r="K41">
        <v>373.70777016581837</v>
      </c>
      <c r="M41" s="24">
        <f>VLOOKUP(D41, 'GRC Unit Cost Details'!$E$8:$F$24, 2, FALSE)</f>
        <v>741.66144935778868</v>
      </c>
      <c r="N41" s="3">
        <f t="shared" si="0"/>
        <v>277164.64645744825</v>
      </c>
    </row>
    <row r="42" spans="1:14" x14ac:dyDescent="0.25">
      <c r="A42">
        <v>179272798</v>
      </c>
      <c r="B42" s="1">
        <v>39448.5</v>
      </c>
      <c r="C42" t="s">
        <v>15</v>
      </c>
      <c r="D42">
        <v>16</v>
      </c>
      <c r="E42" t="s">
        <v>16</v>
      </c>
      <c r="F42" t="s">
        <v>17</v>
      </c>
      <c r="G42" t="s">
        <v>18</v>
      </c>
      <c r="H42" t="s">
        <v>19</v>
      </c>
      <c r="I42" t="s">
        <v>27</v>
      </c>
      <c r="J42">
        <v>320.57573923289948</v>
      </c>
      <c r="K42">
        <v>320.57570651465647</v>
      </c>
      <c r="M42" s="24">
        <f>VLOOKUP(D42, 'GRC Unit Cost Details'!$E$8:$F$24, 2, FALSE)</f>
        <v>741.66144935778868</v>
      </c>
      <c r="N42" s="3">
        <f t="shared" si="0"/>
        <v>237758.64312255723</v>
      </c>
    </row>
    <row r="43" spans="1:14" x14ac:dyDescent="0.25">
      <c r="A43">
        <v>179271982</v>
      </c>
      <c r="B43" s="1">
        <v>39448.5</v>
      </c>
      <c r="C43" t="s">
        <v>15</v>
      </c>
      <c r="D43">
        <v>16</v>
      </c>
      <c r="E43" t="s">
        <v>16</v>
      </c>
      <c r="F43" t="s">
        <v>17</v>
      </c>
      <c r="G43" t="s">
        <v>18</v>
      </c>
      <c r="H43" t="s">
        <v>19</v>
      </c>
      <c r="I43" t="s">
        <v>27</v>
      </c>
      <c r="J43">
        <v>288.76749699718277</v>
      </c>
      <c r="K43">
        <v>288.76749986236041</v>
      </c>
      <c r="M43" s="24">
        <f>VLOOKUP(D43, 'GRC Unit Cost Details'!$E$8:$F$24, 2, FALSE)</f>
        <v>741.66144935778868</v>
      </c>
      <c r="N43" s="3">
        <f t="shared" si="0"/>
        <v>214167.72247534327</v>
      </c>
    </row>
    <row r="44" spans="1:14" x14ac:dyDescent="0.25">
      <c r="A44">
        <v>179284406</v>
      </c>
      <c r="B44" s="1">
        <v>39448.5</v>
      </c>
      <c r="C44" t="s">
        <v>15</v>
      </c>
      <c r="D44">
        <v>16</v>
      </c>
      <c r="E44" t="s">
        <v>16</v>
      </c>
      <c r="F44" t="s">
        <v>17</v>
      </c>
      <c r="G44" t="s">
        <v>18</v>
      </c>
      <c r="H44" t="s">
        <v>19</v>
      </c>
      <c r="I44" t="s">
        <v>27</v>
      </c>
      <c r="J44">
        <v>240.6756145400303</v>
      </c>
      <c r="K44">
        <v>240.67560078484419</v>
      </c>
      <c r="M44" s="24">
        <f>VLOOKUP(D44, 'GRC Unit Cost Details'!$E$8:$F$24, 2, FALSE)</f>
        <v>741.66144935778868</v>
      </c>
      <c r="N44" s="3">
        <f t="shared" si="0"/>
        <v>178499.81490314408</v>
      </c>
    </row>
    <row r="45" spans="1:14" x14ac:dyDescent="0.25">
      <c r="A45">
        <v>179259585</v>
      </c>
      <c r="B45" s="1">
        <v>39448.5</v>
      </c>
      <c r="C45" t="s">
        <v>15</v>
      </c>
      <c r="D45">
        <v>16</v>
      </c>
      <c r="E45" t="s">
        <v>16</v>
      </c>
      <c r="F45" t="s">
        <v>17</v>
      </c>
      <c r="G45" t="s">
        <v>18</v>
      </c>
      <c r="H45" t="s">
        <v>19</v>
      </c>
      <c r="I45" t="s">
        <v>27</v>
      </c>
      <c r="J45">
        <v>229.63861891281849</v>
      </c>
      <c r="K45">
        <v>229.63863474558141</v>
      </c>
      <c r="M45" s="24">
        <f>VLOOKUP(D45, 'GRC Unit Cost Details'!$E$8:$F$24, 2, FALSE)</f>
        <v>741.66144935778868</v>
      </c>
      <c r="N45" s="3">
        <f t="shared" si="0"/>
        <v>170314.12267395176</v>
      </c>
    </row>
    <row r="46" spans="1:14" x14ac:dyDescent="0.25">
      <c r="A46">
        <v>179276199</v>
      </c>
      <c r="B46" s="1">
        <v>39448.5</v>
      </c>
      <c r="C46" t="s">
        <v>15</v>
      </c>
      <c r="D46">
        <v>16</v>
      </c>
      <c r="E46" t="s">
        <v>16</v>
      </c>
      <c r="F46" t="s">
        <v>17</v>
      </c>
      <c r="G46" t="s">
        <v>18</v>
      </c>
      <c r="H46" t="s">
        <v>19</v>
      </c>
      <c r="I46" t="s">
        <v>27</v>
      </c>
      <c r="J46">
        <v>217.67668196053791</v>
      </c>
      <c r="K46">
        <v>217.6767019618793</v>
      </c>
      <c r="M46" s="24">
        <f>VLOOKUP(D46, 'GRC Unit Cost Details'!$E$8:$F$24, 2, FALSE)</f>
        <v>741.66144935778868</v>
      </c>
      <c r="N46" s="3">
        <f t="shared" si="0"/>
        <v>161442.41826847082</v>
      </c>
    </row>
    <row r="47" spans="1:14" x14ac:dyDescent="0.25">
      <c r="A47">
        <v>237453218</v>
      </c>
      <c r="B47" s="1">
        <v>40544.5</v>
      </c>
      <c r="C47" t="s">
        <v>15</v>
      </c>
      <c r="D47">
        <v>16</v>
      </c>
      <c r="E47" t="s">
        <v>16</v>
      </c>
      <c r="F47" t="s">
        <v>17</v>
      </c>
      <c r="G47" t="s">
        <v>18</v>
      </c>
      <c r="H47" t="s">
        <v>19</v>
      </c>
      <c r="I47" t="s">
        <v>41</v>
      </c>
      <c r="J47"/>
      <c r="K47">
        <v>202.6588669248487</v>
      </c>
      <c r="M47" s="24">
        <f>VLOOKUP(D47, 'GRC Unit Cost Details'!$E$8:$F$24, 2, FALSE)</f>
        <v>741.66144935778868</v>
      </c>
      <c r="N47" s="3">
        <f t="shared" si="0"/>
        <v>150304.26896869051</v>
      </c>
    </row>
    <row r="48" spans="1:14" x14ac:dyDescent="0.25">
      <c r="A48">
        <v>237447288</v>
      </c>
      <c r="B48" s="1">
        <v>22647.5</v>
      </c>
      <c r="C48" t="s">
        <v>15</v>
      </c>
      <c r="D48">
        <v>16</v>
      </c>
      <c r="E48" t="s">
        <v>16</v>
      </c>
      <c r="F48" t="s">
        <v>17</v>
      </c>
      <c r="G48" t="s">
        <v>18</v>
      </c>
      <c r="H48" t="s">
        <v>19</v>
      </c>
      <c r="I48" t="s">
        <v>35</v>
      </c>
      <c r="J48"/>
      <c r="K48">
        <v>193.13632792953101</v>
      </c>
      <c r="M48" s="24">
        <f>VLOOKUP(D48, 'GRC Unit Cost Details'!$E$8:$F$24, 2, FALSE)</f>
        <v>741.66144935778868</v>
      </c>
      <c r="N48" s="3">
        <f t="shared" si="0"/>
        <v>143241.76889585712</v>
      </c>
    </row>
    <row r="49" spans="1:14" x14ac:dyDescent="0.25">
      <c r="A49">
        <v>179271665</v>
      </c>
      <c r="B49" s="1">
        <v>39448.5</v>
      </c>
      <c r="C49" t="s">
        <v>15</v>
      </c>
      <c r="D49">
        <v>16</v>
      </c>
      <c r="E49" t="s">
        <v>16</v>
      </c>
      <c r="F49" t="s">
        <v>17</v>
      </c>
      <c r="G49" t="s">
        <v>18</v>
      </c>
      <c r="H49" t="s">
        <v>19</v>
      </c>
      <c r="I49" t="s">
        <v>27</v>
      </c>
      <c r="J49">
        <v>189.58626341106219</v>
      </c>
      <c r="K49">
        <v>189.5863153674666</v>
      </c>
      <c r="M49" s="24">
        <f>VLOOKUP(D49, 'GRC Unit Cost Details'!$E$8:$F$24, 2, FALSE)</f>
        <v>741.66144935778868</v>
      </c>
      <c r="N49" s="3">
        <f t="shared" si="0"/>
        <v>140608.86143383809</v>
      </c>
    </row>
    <row r="50" spans="1:14" x14ac:dyDescent="0.25">
      <c r="A50">
        <v>179260938</v>
      </c>
      <c r="B50" s="1">
        <v>39448.5</v>
      </c>
      <c r="C50" t="s">
        <v>15</v>
      </c>
      <c r="D50">
        <v>16</v>
      </c>
      <c r="E50" t="s">
        <v>16</v>
      </c>
      <c r="F50" t="s">
        <v>17</v>
      </c>
      <c r="G50" t="s">
        <v>18</v>
      </c>
      <c r="H50" t="s">
        <v>19</v>
      </c>
      <c r="I50" t="s">
        <v>27</v>
      </c>
      <c r="J50">
        <v>180.5956681213589</v>
      </c>
      <c r="K50">
        <v>180.59565332279291</v>
      </c>
      <c r="M50" s="24">
        <f>VLOOKUP(D50, 'GRC Unit Cost Details'!$E$8:$F$24, 2, FALSE)</f>
        <v>741.66144935778868</v>
      </c>
      <c r="N50" s="3">
        <f t="shared" si="0"/>
        <v>133940.83399109932</v>
      </c>
    </row>
    <row r="51" spans="1:14" x14ac:dyDescent="0.25">
      <c r="A51">
        <v>237450602</v>
      </c>
      <c r="B51" s="1">
        <v>40544.5</v>
      </c>
      <c r="C51" t="s">
        <v>15</v>
      </c>
      <c r="D51">
        <v>16</v>
      </c>
      <c r="E51" t="s">
        <v>16</v>
      </c>
      <c r="F51" t="s">
        <v>17</v>
      </c>
      <c r="G51" t="s">
        <v>18</v>
      </c>
      <c r="H51" t="s">
        <v>19</v>
      </c>
      <c r="I51" t="s">
        <v>41</v>
      </c>
      <c r="J51"/>
      <c r="K51">
        <v>174.2561475679164</v>
      </c>
      <c r="M51" s="24">
        <f>VLOOKUP(D51, 'GRC Unit Cost Details'!$E$8:$F$24, 2, FALSE)</f>
        <v>741.66144935778868</v>
      </c>
      <c r="N51" s="3">
        <f t="shared" si="0"/>
        <v>129239.06696472559</v>
      </c>
    </row>
    <row r="52" spans="1:14" x14ac:dyDescent="0.25">
      <c r="A52">
        <v>237091188</v>
      </c>
      <c r="B52" s="1">
        <v>20455.5</v>
      </c>
      <c r="C52" t="s">
        <v>15</v>
      </c>
      <c r="D52">
        <v>16</v>
      </c>
      <c r="E52" t="s">
        <v>16</v>
      </c>
      <c r="F52" t="s">
        <v>17</v>
      </c>
      <c r="G52" t="s">
        <v>18</v>
      </c>
      <c r="H52" t="s">
        <v>19</v>
      </c>
      <c r="I52" t="s">
        <v>20</v>
      </c>
      <c r="J52"/>
      <c r="K52">
        <v>165.44832287355311</v>
      </c>
      <c r="M52" s="24">
        <f>VLOOKUP(D52, 'GRC Unit Cost Details'!$E$8:$F$24, 2, FALSE)</f>
        <v>741.66144935778868</v>
      </c>
      <c r="N52" s="3">
        <f t="shared" si="0"/>
        <v>122706.64293621478</v>
      </c>
    </row>
    <row r="53" spans="1:14" x14ac:dyDescent="0.25">
      <c r="A53">
        <v>179272322</v>
      </c>
      <c r="B53" s="1">
        <v>39448.5</v>
      </c>
      <c r="C53" t="s">
        <v>15</v>
      </c>
      <c r="D53">
        <v>16</v>
      </c>
      <c r="E53" t="s">
        <v>44</v>
      </c>
      <c r="F53" t="s">
        <v>17</v>
      </c>
      <c r="G53" t="s">
        <v>18</v>
      </c>
      <c r="H53" t="s">
        <v>45</v>
      </c>
      <c r="I53" t="s">
        <v>27</v>
      </c>
      <c r="J53">
        <v>147.39238636348099</v>
      </c>
      <c r="K53">
        <v>147.39238720752331</v>
      </c>
      <c r="M53" s="24">
        <f>VLOOKUP(D53, 'GRC Unit Cost Details'!$E$8:$F$24, 2, FALSE)</f>
        <v>741.66144935778868</v>
      </c>
      <c r="N53" s="3">
        <f t="shared" si="0"/>
        <v>109315.25152063613</v>
      </c>
    </row>
    <row r="54" spans="1:14" x14ac:dyDescent="0.25">
      <c r="A54">
        <v>179261154</v>
      </c>
      <c r="B54" s="1">
        <v>39448.5</v>
      </c>
      <c r="C54" t="s">
        <v>15</v>
      </c>
      <c r="D54">
        <v>16</v>
      </c>
      <c r="E54" t="s">
        <v>16</v>
      </c>
      <c r="F54" t="s">
        <v>17</v>
      </c>
      <c r="G54" t="s">
        <v>18</v>
      </c>
      <c r="H54" t="s">
        <v>19</v>
      </c>
      <c r="I54" t="s">
        <v>27</v>
      </c>
      <c r="J54">
        <v>140.59389991916439</v>
      </c>
      <c r="K54">
        <v>140.59387875217399</v>
      </c>
      <c r="M54" s="24">
        <f>VLOOKUP(D54, 'GRC Unit Cost Details'!$E$8:$F$24, 2, FALSE)</f>
        <v>741.66144935778868</v>
      </c>
      <c r="N54" s="3">
        <f t="shared" si="0"/>
        <v>104273.05988617058</v>
      </c>
    </row>
    <row r="55" spans="1:14" x14ac:dyDescent="0.25">
      <c r="A55">
        <v>237074383</v>
      </c>
      <c r="B55" s="1">
        <v>20455.5</v>
      </c>
      <c r="C55" t="s">
        <v>15</v>
      </c>
      <c r="D55">
        <v>16</v>
      </c>
      <c r="E55" t="s">
        <v>16</v>
      </c>
      <c r="F55" t="s">
        <v>17</v>
      </c>
      <c r="G55" t="s">
        <v>18</v>
      </c>
      <c r="H55" t="s">
        <v>45</v>
      </c>
      <c r="I55" t="s">
        <v>20</v>
      </c>
      <c r="J55"/>
      <c r="K55">
        <v>138.59774208867171</v>
      </c>
      <c r="M55" s="24">
        <f>VLOOKUP(D55, 'GRC Unit Cost Details'!$E$8:$F$24, 2, FALSE)</f>
        <v>741.66144935778868</v>
      </c>
      <c r="N55" s="3">
        <f t="shared" si="0"/>
        <v>102792.60227520125</v>
      </c>
    </row>
    <row r="56" spans="1:14" x14ac:dyDescent="0.25">
      <c r="A56">
        <v>237090173</v>
      </c>
      <c r="B56" s="1">
        <v>20455.5</v>
      </c>
      <c r="C56" t="s">
        <v>15</v>
      </c>
      <c r="D56">
        <v>16</v>
      </c>
      <c r="E56" t="s">
        <v>16</v>
      </c>
      <c r="F56" t="s">
        <v>17</v>
      </c>
      <c r="G56" t="s">
        <v>18</v>
      </c>
      <c r="H56" t="s">
        <v>19</v>
      </c>
      <c r="I56" t="s">
        <v>20</v>
      </c>
      <c r="J56"/>
      <c r="K56">
        <v>132.2066931367554</v>
      </c>
      <c r="M56" s="24">
        <f>VLOOKUP(D56, 'GRC Unit Cost Details'!$E$8:$F$24, 2, FALSE)</f>
        <v>741.66144935778868</v>
      </c>
      <c r="N56" s="3">
        <f t="shared" si="0"/>
        <v>98052.607646606426</v>
      </c>
    </row>
    <row r="57" spans="1:14" x14ac:dyDescent="0.25">
      <c r="A57">
        <v>179259453</v>
      </c>
      <c r="B57" s="1">
        <v>39448.5</v>
      </c>
      <c r="C57" t="s">
        <v>15</v>
      </c>
      <c r="D57">
        <v>16</v>
      </c>
      <c r="E57" t="s">
        <v>16</v>
      </c>
      <c r="F57" t="s">
        <v>17</v>
      </c>
      <c r="G57" t="s">
        <v>18</v>
      </c>
      <c r="H57" t="s">
        <v>19</v>
      </c>
      <c r="I57" t="s">
        <v>27</v>
      </c>
      <c r="J57">
        <v>122.499841288387</v>
      </c>
      <c r="K57">
        <v>122.49980639631249</v>
      </c>
      <c r="M57" s="24">
        <f>VLOOKUP(D57, 'GRC Unit Cost Details'!$E$8:$F$24, 2, FALSE)</f>
        <v>741.66144935778868</v>
      </c>
      <c r="N57" s="3">
        <f t="shared" si="0"/>
        <v>90853.383957937636</v>
      </c>
    </row>
    <row r="58" spans="1:14" x14ac:dyDescent="0.25">
      <c r="A58">
        <v>179279057</v>
      </c>
      <c r="B58" s="1">
        <v>39448.5</v>
      </c>
      <c r="C58" t="s">
        <v>15</v>
      </c>
      <c r="D58">
        <v>16</v>
      </c>
      <c r="E58" t="s">
        <v>16</v>
      </c>
      <c r="F58" t="s">
        <v>17</v>
      </c>
      <c r="G58" t="s">
        <v>18</v>
      </c>
      <c r="H58" t="s">
        <v>19</v>
      </c>
      <c r="I58" t="s">
        <v>27</v>
      </c>
      <c r="J58">
        <v>103.5401310477655</v>
      </c>
      <c r="K58">
        <v>103.540144540749</v>
      </c>
      <c r="M58" s="24">
        <f>VLOOKUP(D58, 'GRC Unit Cost Details'!$E$8:$F$24, 2, FALSE)</f>
        <v>741.66144935778868</v>
      </c>
      <c r="N58" s="3">
        <f t="shared" si="0"/>
        <v>76791.733666806831</v>
      </c>
    </row>
    <row r="59" spans="1:14" x14ac:dyDescent="0.25">
      <c r="A59">
        <v>179282540</v>
      </c>
      <c r="B59" s="1">
        <v>36526.5</v>
      </c>
      <c r="C59" t="s">
        <v>15</v>
      </c>
      <c r="D59">
        <v>16</v>
      </c>
      <c r="E59" t="s">
        <v>16</v>
      </c>
      <c r="F59" t="s">
        <v>17</v>
      </c>
      <c r="G59" t="s">
        <v>18</v>
      </c>
      <c r="H59" t="s">
        <v>19</v>
      </c>
      <c r="I59" t="s">
        <v>31</v>
      </c>
      <c r="J59">
        <v>95.039244519067537</v>
      </c>
      <c r="K59">
        <v>95.039262650835894</v>
      </c>
      <c r="M59" s="24">
        <f>VLOOKUP(D59, 'GRC Unit Cost Details'!$E$8:$F$24, 2, FALSE)</f>
        <v>741.66144935778868</v>
      </c>
      <c r="N59" s="3">
        <f t="shared" si="0"/>
        <v>70486.957283514508</v>
      </c>
    </row>
    <row r="60" spans="1:14" x14ac:dyDescent="0.25">
      <c r="A60">
        <v>107663396</v>
      </c>
      <c r="B60" s="1">
        <v>39448.5</v>
      </c>
      <c r="C60" t="s">
        <v>15</v>
      </c>
      <c r="D60">
        <v>16</v>
      </c>
      <c r="E60" t="s">
        <v>16</v>
      </c>
      <c r="F60" t="s">
        <v>17</v>
      </c>
      <c r="G60" t="s">
        <v>18</v>
      </c>
      <c r="H60" t="s">
        <v>19</v>
      </c>
      <c r="I60" t="s">
        <v>27</v>
      </c>
      <c r="J60">
        <v>94.983820029518711</v>
      </c>
      <c r="K60">
        <v>94.983799166674501</v>
      </c>
      <c r="M60" s="24">
        <f>VLOOKUP(D60, 'GRC Unit Cost Details'!$E$8:$F$24, 2, FALSE)</f>
        <v>741.66144935778868</v>
      </c>
      <c r="N60" s="3">
        <f t="shared" si="0"/>
        <v>70445.822155464935</v>
      </c>
    </row>
    <row r="61" spans="1:14" x14ac:dyDescent="0.25">
      <c r="A61">
        <v>237448577</v>
      </c>
      <c r="B61" s="1">
        <v>20821.5</v>
      </c>
      <c r="C61" t="s">
        <v>15</v>
      </c>
      <c r="D61">
        <v>16</v>
      </c>
      <c r="E61" t="s">
        <v>16</v>
      </c>
      <c r="F61" t="s">
        <v>17</v>
      </c>
      <c r="G61" t="s">
        <v>18</v>
      </c>
      <c r="H61" t="s">
        <v>19</v>
      </c>
      <c r="I61" t="s">
        <v>20</v>
      </c>
      <c r="J61"/>
      <c r="K61">
        <v>88.138977132967668</v>
      </c>
      <c r="M61" s="24">
        <f>VLOOKUP(D61, 'GRC Unit Cost Details'!$E$8:$F$24, 2, FALSE)</f>
        <v>741.66144935778868</v>
      </c>
      <c r="N61" s="3">
        <f t="shared" si="0"/>
        <v>65369.281525349797</v>
      </c>
    </row>
    <row r="62" spans="1:14" x14ac:dyDescent="0.25">
      <c r="A62">
        <v>179273035</v>
      </c>
      <c r="B62" s="1">
        <v>36526.5</v>
      </c>
      <c r="C62" t="s">
        <v>15</v>
      </c>
      <c r="D62">
        <v>16</v>
      </c>
      <c r="E62" t="s">
        <v>44</v>
      </c>
      <c r="F62" t="s">
        <v>17</v>
      </c>
      <c r="G62" t="s">
        <v>18</v>
      </c>
      <c r="H62" t="s">
        <v>45</v>
      </c>
      <c r="I62" t="s">
        <v>31</v>
      </c>
      <c r="J62">
        <v>83.295074202500103</v>
      </c>
      <c r="K62">
        <v>83.295051311449868</v>
      </c>
      <c r="M62" s="24">
        <f>VLOOKUP(D62, 'GRC Unit Cost Details'!$E$8:$F$24, 2, FALSE)</f>
        <v>741.66144935778868</v>
      </c>
      <c r="N62" s="3">
        <f t="shared" si="0"/>
        <v>61776.728479981284</v>
      </c>
    </row>
    <row r="63" spans="1:14" x14ac:dyDescent="0.25">
      <c r="A63">
        <v>179262963</v>
      </c>
      <c r="B63" s="1">
        <v>39448.5</v>
      </c>
      <c r="C63" t="s">
        <v>15</v>
      </c>
      <c r="D63">
        <v>16</v>
      </c>
      <c r="E63" t="s">
        <v>16</v>
      </c>
      <c r="F63" t="s">
        <v>17</v>
      </c>
      <c r="G63" t="s">
        <v>18</v>
      </c>
      <c r="H63" t="s">
        <v>19</v>
      </c>
      <c r="I63" t="s">
        <v>27</v>
      </c>
      <c r="J63">
        <v>82.514237847537558</v>
      </c>
      <c r="K63">
        <v>82.514280773499266</v>
      </c>
      <c r="M63" s="24">
        <f>VLOOKUP(D63, 'GRC Unit Cost Details'!$E$8:$F$24, 2, FALSE)</f>
        <v>741.66144935778868</v>
      </c>
      <c r="N63" s="3">
        <f t="shared" si="0"/>
        <v>61197.661071188981</v>
      </c>
    </row>
    <row r="64" spans="1:14" x14ac:dyDescent="0.25">
      <c r="A64">
        <v>179256033</v>
      </c>
      <c r="B64" s="1">
        <v>39448.5</v>
      </c>
      <c r="C64" t="s">
        <v>15</v>
      </c>
      <c r="D64">
        <v>16</v>
      </c>
      <c r="E64" t="s">
        <v>16</v>
      </c>
      <c r="F64" t="s">
        <v>17</v>
      </c>
      <c r="G64" t="s">
        <v>18</v>
      </c>
      <c r="H64" t="s">
        <v>19</v>
      </c>
      <c r="I64" t="s">
        <v>27</v>
      </c>
      <c r="J64">
        <v>79.413154135067572</v>
      </c>
      <c r="K64">
        <v>79.413186694202437</v>
      </c>
      <c r="M64" s="24">
        <f>VLOOKUP(D64, 'GRC Unit Cost Details'!$E$8:$F$24, 2, FALSE)</f>
        <v>741.66144935778868</v>
      </c>
      <c r="N64" s="3">
        <f t="shared" si="0"/>
        <v>58897.699141742836</v>
      </c>
    </row>
    <row r="65" spans="1:14" x14ac:dyDescent="0.25">
      <c r="A65">
        <v>237090127</v>
      </c>
      <c r="B65" s="1">
        <v>20455.5</v>
      </c>
      <c r="C65" t="s">
        <v>15</v>
      </c>
      <c r="D65">
        <v>16</v>
      </c>
      <c r="E65" t="s">
        <v>16</v>
      </c>
      <c r="F65" t="s">
        <v>17</v>
      </c>
      <c r="G65" t="s">
        <v>18</v>
      </c>
      <c r="H65" t="s">
        <v>19</v>
      </c>
      <c r="I65" t="s">
        <v>20</v>
      </c>
      <c r="J65"/>
      <c r="K65">
        <v>77.225374172924845</v>
      </c>
      <c r="M65" s="24">
        <f>VLOOKUP(D65, 'GRC Unit Cost Details'!$E$8:$F$24, 2, FALSE)</f>
        <v>741.66144935778868</v>
      </c>
      <c r="N65" s="3">
        <f t="shared" si="0"/>
        <v>57275.082936288985</v>
      </c>
    </row>
    <row r="66" spans="1:14" x14ac:dyDescent="0.25">
      <c r="A66">
        <v>179273392</v>
      </c>
      <c r="B66" s="1">
        <v>39448.5</v>
      </c>
      <c r="C66" t="s">
        <v>15</v>
      </c>
      <c r="D66">
        <v>16</v>
      </c>
      <c r="E66" t="s">
        <v>44</v>
      </c>
      <c r="F66" t="s">
        <v>17</v>
      </c>
      <c r="G66" t="s">
        <v>18</v>
      </c>
      <c r="H66" t="s">
        <v>45</v>
      </c>
      <c r="I66" t="s">
        <v>27</v>
      </c>
      <c r="J66">
        <v>71.421443765300623</v>
      </c>
      <c r="K66">
        <v>71.421419461071693</v>
      </c>
      <c r="M66" s="24">
        <f>VLOOKUP(D66, 'GRC Unit Cost Details'!$E$8:$F$24, 2, FALSE)</f>
        <v>741.66144935778868</v>
      </c>
      <c r="N66" s="3">
        <f t="shared" ref="N66:N129" si="1">K66*M66</f>
        <v>52970.51347268901</v>
      </c>
    </row>
    <row r="67" spans="1:14" x14ac:dyDescent="0.25">
      <c r="A67">
        <v>179269692</v>
      </c>
      <c r="B67" s="1">
        <v>39448.5</v>
      </c>
      <c r="C67" t="s">
        <v>15</v>
      </c>
      <c r="D67">
        <v>16</v>
      </c>
      <c r="E67" t="s">
        <v>16</v>
      </c>
      <c r="F67" t="s">
        <v>17</v>
      </c>
      <c r="G67" t="s">
        <v>18</v>
      </c>
      <c r="H67" t="s">
        <v>19</v>
      </c>
      <c r="I67" t="s">
        <v>27</v>
      </c>
      <c r="J67">
        <v>70.274895616735137</v>
      </c>
      <c r="K67">
        <v>70.274945265855735</v>
      </c>
      <c r="M67" s="24">
        <f>VLOOKUP(D67, 'GRC Unit Cost Details'!$E$8:$F$24, 2, FALSE)</f>
        <v>741.66144935778868</v>
      </c>
      <c r="N67" s="3">
        <f t="shared" si="1"/>
        <v>52120.217759413834</v>
      </c>
    </row>
    <row r="68" spans="1:14" x14ac:dyDescent="0.25">
      <c r="A68">
        <v>237447092</v>
      </c>
      <c r="B68" s="1">
        <v>37987.5</v>
      </c>
      <c r="C68" t="s">
        <v>15</v>
      </c>
      <c r="D68">
        <v>16</v>
      </c>
      <c r="E68" t="s">
        <v>16</v>
      </c>
      <c r="F68" t="s">
        <v>17</v>
      </c>
      <c r="G68" t="s">
        <v>18</v>
      </c>
      <c r="H68" t="s">
        <v>19</v>
      </c>
      <c r="I68" t="s">
        <v>47</v>
      </c>
      <c r="J68"/>
      <c r="K68">
        <v>58.773144366589193</v>
      </c>
      <c r="M68" s="24">
        <f>VLOOKUP(D68, 'GRC Unit Cost Details'!$E$8:$F$24, 2, FALSE)</f>
        <v>741.66144935778868</v>
      </c>
      <c r="N68" s="3">
        <f t="shared" si="1"/>
        <v>43589.775434239091</v>
      </c>
    </row>
    <row r="69" spans="1:14" x14ac:dyDescent="0.25">
      <c r="A69">
        <v>179274459</v>
      </c>
      <c r="B69" s="1">
        <v>39448.5</v>
      </c>
      <c r="C69" t="s">
        <v>15</v>
      </c>
      <c r="D69">
        <v>16</v>
      </c>
      <c r="E69" t="s">
        <v>16</v>
      </c>
      <c r="F69" t="s">
        <v>17</v>
      </c>
      <c r="G69" t="s">
        <v>18</v>
      </c>
      <c r="H69" t="s">
        <v>19</v>
      </c>
      <c r="I69" t="s">
        <v>27</v>
      </c>
      <c r="J69">
        <v>57.716316374420721</v>
      </c>
      <c r="K69">
        <v>57.716363598685483</v>
      </c>
      <c r="M69" s="24">
        <f>VLOOKUP(D69, 'GRC Unit Cost Details'!$E$8:$F$24, 2, FALSE)</f>
        <v>741.66144935778868</v>
      </c>
      <c r="N69" s="3">
        <f t="shared" si="1"/>
        <v>42806.001878262192</v>
      </c>
    </row>
    <row r="70" spans="1:14" x14ac:dyDescent="0.25">
      <c r="A70">
        <v>107663398</v>
      </c>
      <c r="B70" s="1">
        <v>39448.5</v>
      </c>
      <c r="C70" t="s">
        <v>15</v>
      </c>
      <c r="D70">
        <v>16</v>
      </c>
      <c r="E70" t="s">
        <v>16</v>
      </c>
      <c r="F70" t="s">
        <v>17</v>
      </c>
      <c r="G70" t="s">
        <v>18</v>
      </c>
      <c r="H70" t="s">
        <v>19</v>
      </c>
      <c r="I70" t="s">
        <v>27</v>
      </c>
      <c r="J70">
        <v>52.496042179577692</v>
      </c>
      <c r="K70">
        <v>52.496039003644107</v>
      </c>
      <c r="M70" s="24">
        <f>VLOOKUP(D70, 'GRC Unit Cost Details'!$E$8:$F$24, 2, FALSE)</f>
        <v>741.66144935778868</v>
      </c>
      <c r="N70" s="3">
        <f t="shared" si="1"/>
        <v>38934.288372985691</v>
      </c>
    </row>
    <row r="71" spans="1:14" x14ac:dyDescent="0.25">
      <c r="A71">
        <v>179258851</v>
      </c>
      <c r="B71" s="1">
        <v>39448.5</v>
      </c>
      <c r="C71" t="s">
        <v>15</v>
      </c>
      <c r="D71">
        <v>16</v>
      </c>
      <c r="E71" t="s">
        <v>16</v>
      </c>
      <c r="F71" t="s">
        <v>17</v>
      </c>
      <c r="G71" t="s">
        <v>18</v>
      </c>
      <c r="H71" t="s">
        <v>19</v>
      </c>
      <c r="I71" t="s">
        <v>27</v>
      </c>
      <c r="J71">
        <v>52.41163736731226</v>
      </c>
      <c r="K71">
        <v>52.411637777671388</v>
      </c>
      <c r="M71" s="24">
        <f>VLOOKUP(D71, 'GRC Unit Cost Details'!$E$8:$F$24, 2, FALSE)</f>
        <v>741.66144935778868</v>
      </c>
      <c r="N71" s="3">
        <f t="shared" si="1"/>
        <v>38871.691237403189</v>
      </c>
    </row>
    <row r="72" spans="1:14" x14ac:dyDescent="0.25">
      <c r="A72">
        <v>179263404</v>
      </c>
      <c r="B72" s="1">
        <v>39448.5</v>
      </c>
      <c r="C72" t="s">
        <v>15</v>
      </c>
      <c r="D72">
        <v>16</v>
      </c>
      <c r="E72" t="s">
        <v>16</v>
      </c>
      <c r="F72" t="s">
        <v>17</v>
      </c>
      <c r="G72" t="s">
        <v>18</v>
      </c>
      <c r="H72" t="s">
        <v>19</v>
      </c>
      <c r="I72" t="s">
        <v>27</v>
      </c>
      <c r="J72">
        <v>49.567942275628113</v>
      </c>
      <c r="K72">
        <v>49.567903263232097</v>
      </c>
      <c r="M72" s="24">
        <f>VLOOKUP(D72, 'GRC Unit Cost Details'!$E$8:$F$24, 2, FALSE)</f>
        <v>741.66144935778868</v>
      </c>
      <c r="N72" s="3">
        <f t="shared" si="1"/>
        <v>36762.602975835383</v>
      </c>
    </row>
    <row r="73" spans="1:14" x14ac:dyDescent="0.25">
      <c r="A73">
        <v>179257656</v>
      </c>
      <c r="B73" s="1">
        <v>39448.5</v>
      </c>
      <c r="C73" t="s">
        <v>15</v>
      </c>
      <c r="D73">
        <v>16</v>
      </c>
      <c r="E73" t="s">
        <v>16</v>
      </c>
      <c r="F73" t="s">
        <v>17</v>
      </c>
      <c r="G73" t="s">
        <v>18</v>
      </c>
      <c r="H73" t="s">
        <v>19</v>
      </c>
      <c r="I73" t="s">
        <v>27</v>
      </c>
      <c r="J73">
        <v>48.7509593868294</v>
      </c>
      <c r="K73">
        <v>48.750947001938783</v>
      </c>
      <c r="M73" s="24">
        <f>VLOOKUP(D73, 'GRC Unit Cost Details'!$E$8:$F$24, 2, FALSE)</f>
        <v>741.66144935778868</v>
      </c>
      <c r="N73" s="3">
        <f t="shared" si="1"/>
        <v>36156.698011022658</v>
      </c>
    </row>
    <row r="74" spans="1:14" x14ac:dyDescent="0.25">
      <c r="A74">
        <v>237076560</v>
      </c>
      <c r="B74" s="1">
        <v>20455.5</v>
      </c>
      <c r="C74" t="s">
        <v>15</v>
      </c>
      <c r="D74">
        <v>16</v>
      </c>
      <c r="E74" t="s">
        <v>44</v>
      </c>
      <c r="F74" t="s">
        <v>17</v>
      </c>
      <c r="G74" t="s">
        <v>18</v>
      </c>
      <c r="H74" t="s">
        <v>45</v>
      </c>
      <c r="I74" t="s">
        <v>20</v>
      </c>
      <c r="J74"/>
      <c r="K74">
        <v>44.430907921574942</v>
      </c>
      <c r="M74" s="24">
        <f>VLOOKUP(D74, 'GRC Unit Cost Details'!$E$8:$F$24, 2, FALSE)</f>
        <v>741.66144935778868</v>
      </c>
      <c r="N74" s="3">
        <f t="shared" si="1"/>
        <v>32952.691565397727</v>
      </c>
    </row>
    <row r="75" spans="1:14" x14ac:dyDescent="0.25">
      <c r="A75">
        <v>179276159</v>
      </c>
      <c r="B75" s="1">
        <v>39448.5</v>
      </c>
      <c r="C75" t="s">
        <v>15</v>
      </c>
      <c r="D75">
        <v>16</v>
      </c>
      <c r="E75" t="s">
        <v>16</v>
      </c>
      <c r="F75" t="s">
        <v>17</v>
      </c>
      <c r="G75" t="s">
        <v>18</v>
      </c>
      <c r="H75" t="s">
        <v>19</v>
      </c>
      <c r="I75" t="s">
        <v>27</v>
      </c>
      <c r="J75">
        <v>42.57531643992796</v>
      </c>
      <c r="K75">
        <v>42.575337574036858</v>
      </c>
      <c r="M75" s="24">
        <f>VLOOKUP(D75, 'GRC Unit Cost Details'!$E$8:$F$24, 2, FALSE)</f>
        <v>741.66144935778868</v>
      </c>
      <c r="N75" s="3">
        <f t="shared" si="1"/>
        <v>31576.486572057296</v>
      </c>
    </row>
    <row r="76" spans="1:14" x14ac:dyDescent="0.25">
      <c r="A76">
        <v>179269355</v>
      </c>
      <c r="B76" s="1">
        <v>39448.5</v>
      </c>
      <c r="C76" t="s">
        <v>15</v>
      </c>
      <c r="D76">
        <v>16</v>
      </c>
      <c r="E76" t="s">
        <v>16</v>
      </c>
      <c r="F76" t="s">
        <v>17</v>
      </c>
      <c r="G76" t="s">
        <v>18</v>
      </c>
      <c r="H76" t="s">
        <v>19</v>
      </c>
      <c r="I76" t="s">
        <v>27</v>
      </c>
      <c r="J76">
        <v>41.294804843224533</v>
      </c>
      <c r="K76">
        <v>41.294789776529662</v>
      </c>
      <c r="M76" s="24">
        <f>VLOOKUP(D76, 'GRC Unit Cost Details'!$E$8:$F$24, 2, FALSE)</f>
        <v>741.66144935778868</v>
      </c>
      <c r="N76" s="3">
        <f t="shared" si="1"/>
        <v>30626.753636586185</v>
      </c>
    </row>
    <row r="77" spans="1:14" x14ac:dyDescent="0.25">
      <c r="A77">
        <v>179269025</v>
      </c>
      <c r="B77" s="1">
        <v>39448.5</v>
      </c>
      <c r="C77" t="s">
        <v>15</v>
      </c>
      <c r="D77">
        <v>16</v>
      </c>
      <c r="E77" t="s">
        <v>16</v>
      </c>
      <c r="F77" t="s">
        <v>17</v>
      </c>
      <c r="G77" t="s">
        <v>18</v>
      </c>
      <c r="H77" t="s">
        <v>19</v>
      </c>
      <c r="I77" t="s">
        <v>27</v>
      </c>
      <c r="J77">
        <v>39.992103387908067</v>
      </c>
      <c r="K77">
        <v>39.99215412639046</v>
      </c>
      <c r="M77" s="24">
        <f>VLOOKUP(D77, 'GRC Unit Cost Details'!$E$8:$F$24, 2, FALSE)</f>
        <v>741.66144935778868</v>
      </c>
      <c r="N77" s="3">
        <f t="shared" si="1"/>
        <v>29660.638992318818</v>
      </c>
    </row>
    <row r="78" spans="1:14" x14ac:dyDescent="0.25">
      <c r="A78">
        <v>179260009</v>
      </c>
      <c r="B78" s="1">
        <v>39448.5</v>
      </c>
      <c r="C78" t="s">
        <v>15</v>
      </c>
      <c r="D78">
        <v>16</v>
      </c>
      <c r="E78" t="s">
        <v>16</v>
      </c>
      <c r="F78" t="s">
        <v>17</v>
      </c>
      <c r="G78" t="s">
        <v>18</v>
      </c>
      <c r="H78" t="s">
        <v>19</v>
      </c>
      <c r="I78" t="s">
        <v>27</v>
      </c>
      <c r="J78">
        <v>39.758885457718748</v>
      </c>
      <c r="K78">
        <v>39.758843535998579</v>
      </c>
      <c r="M78" s="24">
        <f>VLOOKUP(D78, 'GRC Unit Cost Details'!$E$8:$F$24, 2, FALSE)</f>
        <v>741.66144935778868</v>
      </c>
      <c r="N78" s="3">
        <f t="shared" si="1"/>
        <v>29487.601521698256</v>
      </c>
    </row>
    <row r="79" spans="1:14" x14ac:dyDescent="0.25">
      <c r="A79">
        <v>179265978</v>
      </c>
      <c r="B79" s="1">
        <v>39448.5</v>
      </c>
      <c r="C79" t="s">
        <v>15</v>
      </c>
      <c r="D79">
        <v>16</v>
      </c>
      <c r="E79" t="s">
        <v>16</v>
      </c>
      <c r="F79" t="s">
        <v>17</v>
      </c>
      <c r="G79" t="s">
        <v>18</v>
      </c>
      <c r="H79" t="s">
        <v>19</v>
      </c>
      <c r="I79" t="s">
        <v>27</v>
      </c>
      <c r="J79">
        <v>36.847073925114351</v>
      </c>
      <c r="K79">
        <v>36.84707370363067</v>
      </c>
      <c r="M79" s="24">
        <f>VLOOKUP(D79, 'GRC Unit Cost Details'!$E$8:$F$24, 2, FALSE)</f>
        <v>741.66144935778868</v>
      </c>
      <c r="N79" s="3">
        <f t="shared" si="1"/>
        <v>27328.054087627985</v>
      </c>
    </row>
    <row r="80" spans="1:14" x14ac:dyDescent="0.25">
      <c r="A80">
        <v>237438905</v>
      </c>
      <c r="B80" s="1">
        <v>22647.5</v>
      </c>
      <c r="C80" t="s">
        <v>15</v>
      </c>
      <c r="D80">
        <v>16</v>
      </c>
      <c r="E80" t="s">
        <v>16</v>
      </c>
      <c r="F80" t="s">
        <v>17</v>
      </c>
      <c r="G80" t="s">
        <v>18</v>
      </c>
      <c r="H80" t="s">
        <v>19</v>
      </c>
      <c r="I80" t="s">
        <v>35</v>
      </c>
      <c r="J80"/>
      <c r="K80">
        <v>36.3732516677766</v>
      </c>
      <c r="M80" s="24">
        <f>VLOOKUP(D80, 'GRC Unit Cost Details'!$E$8:$F$24, 2, FALSE)</f>
        <v>741.66144935778868</v>
      </c>
      <c r="N80" s="3">
        <f t="shared" si="1"/>
        <v>26976.638549778796</v>
      </c>
    </row>
    <row r="81" spans="1:14" x14ac:dyDescent="0.25">
      <c r="A81">
        <v>179260710</v>
      </c>
      <c r="B81" s="1">
        <v>39448.5</v>
      </c>
      <c r="C81" t="s">
        <v>15</v>
      </c>
      <c r="D81">
        <v>16</v>
      </c>
      <c r="E81" t="s">
        <v>16</v>
      </c>
      <c r="F81" t="s">
        <v>17</v>
      </c>
      <c r="G81" t="s">
        <v>18</v>
      </c>
      <c r="H81" t="s">
        <v>19</v>
      </c>
      <c r="I81" t="s">
        <v>27</v>
      </c>
      <c r="J81">
        <v>35.269826361920181</v>
      </c>
      <c r="K81">
        <v>35.269851920659733</v>
      </c>
      <c r="M81" s="24">
        <f>VLOOKUP(D81, 'GRC Unit Cost Details'!$E$8:$F$24, 2, FALSE)</f>
        <v>741.66144935778868</v>
      </c>
      <c r="N81" s="3">
        <f t="shared" si="1"/>
        <v>26158.289494111083</v>
      </c>
    </row>
    <row r="82" spans="1:14" x14ac:dyDescent="0.25">
      <c r="A82">
        <v>179265079</v>
      </c>
      <c r="B82" s="1">
        <v>39448.5</v>
      </c>
      <c r="C82" t="s">
        <v>15</v>
      </c>
      <c r="D82">
        <v>16</v>
      </c>
      <c r="E82" t="s">
        <v>16</v>
      </c>
      <c r="F82" t="s">
        <v>17</v>
      </c>
      <c r="G82" t="s">
        <v>18</v>
      </c>
      <c r="H82" t="s">
        <v>19</v>
      </c>
      <c r="I82" t="s">
        <v>27</v>
      </c>
      <c r="J82">
        <v>34.967363081021709</v>
      </c>
      <c r="K82">
        <v>34.967376384674957</v>
      </c>
      <c r="M82" s="24">
        <f>VLOOKUP(D82, 'GRC Unit Cost Details'!$E$8:$F$24, 2, FALSE)</f>
        <v>741.66144935778868</v>
      </c>
      <c r="N82" s="3">
        <f t="shared" si="1"/>
        <v>25933.955049697342</v>
      </c>
    </row>
    <row r="83" spans="1:14" x14ac:dyDescent="0.25">
      <c r="A83">
        <v>179283685</v>
      </c>
      <c r="B83" s="1">
        <v>39448.5</v>
      </c>
      <c r="C83" t="s">
        <v>15</v>
      </c>
      <c r="D83">
        <v>16</v>
      </c>
      <c r="E83" t="s">
        <v>16</v>
      </c>
      <c r="F83" t="s">
        <v>17</v>
      </c>
      <c r="G83" t="s">
        <v>18</v>
      </c>
      <c r="H83" t="s">
        <v>19</v>
      </c>
      <c r="I83" t="s">
        <v>27</v>
      </c>
      <c r="J83">
        <v>33.108447218194932</v>
      </c>
      <c r="K83">
        <v>33.108464686335857</v>
      </c>
      <c r="M83" s="24">
        <f>VLOOKUP(D83, 'GRC Unit Cost Details'!$E$8:$F$24, 2, FALSE)</f>
        <v>741.66144935778868</v>
      </c>
      <c r="N83" s="3">
        <f t="shared" si="1"/>
        <v>24555.271905279016</v>
      </c>
    </row>
    <row r="84" spans="1:14" x14ac:dyDescent="0.25">
      <c r="A84">
        <v>179274752</v>
      </c>
      <c r="B84" s="1">
        <v>39448.5</v>
      </c>
      <c r="C84" t="s">
        <v>15</v>
      </c>
      <c r="D84">
        <v>16</v>
      </c>
      <c r="E84" t="s">
        <v>16</v>
      </c>
      <c r="F84" t="s">
        <v>17</v>
      </c>
      <c r="G84" t="s">
        <v>18</v>
      </c>
      <c r="H84" t="s">
        <v>19</v>
      </c>
      <c r="I84" t="s">
        <v>27</v>
      </c>
      <c r="J84">
        <v>32.859874728915209</v>
      </c>
      <c r="K84">
        <v>32.859916424292742</v>
      </c>
      <c r="M84" s="24">
        <f>VLOOKUP(D84, 'GRC Unit Cost Details'!$E$8:$F$24, 2, FALSE)</f>
        <v>741.66144935778868</v>
      </c>
      <c r="N84" s="3">
        <f t="shared" si="1"/>
        <v>24370.933241016759</v>
      </c>
    </row>
    <row r="85" spans="1:14" x14ac:dyDescent="0.25">
      <c r="A85">
        <v>179261000</v>
      </c>
      <c r="B85" s="1">
        <v>39448.5</v>
      </c>
      <c r="C85" t="s">
        <v>15</v>
      </c>
      <c r="D85">
        <v>16</v>
      </c>
      <c r="E85" t="s">
        <v>16</v>
      </c>
      <c r="F85" t="s">
        <v>17</v>
      </c>
      <c r="G85" t="s">
        <v>18</v>
      </c>
      <c r="H85" t="s">
        <v>19</v>
      </c>
      <c r="I85" t="s">
        <v>27</v>
      </c>
      <c r="J85">
        <v>29.96686139121012</v>
      </c>
      <c r="K85">
        <v>29.966867643666959</v>
      </c>
      <c r="M85" s="24">
        <f>VLOOKUP(D85, 'GRC Unit Cost Details'!$E$8:$F$24, 2, FALSE)</f>
        <v>741.66144935778868</v>
      </c>
      <c r="N85" s="3">
        <f t="shared" si="1"/>
        <v>22225.270489315059</v>
      </c>
    </row>
    <row r="86" spans="1:14" x14ac:dyDescent="0.25">
      <c r="A86">
        <v>179258884</v>
      </c>
      <c r="B86" s="1">
        <v>39448.5</v>
      </c>
      <c r="C86" t="s">
        <v>15</v>
      </c>
      <c r="D86">
        <v>16</v>
      </c>
      <c r="E86" t="s">
        <v>16</v>
      </c>
      <c r="F86" t="s">
        <v>17</v>
      </c>
      <c r="G86" t="s">
        <v>18</v>
      </c>
      <c r="H86" t="s">
        <v>19</v>
      </c>
      <c r="I86" t="s">
        <v>27</v>
      </c>
      <c r="J86">
        <v>27.264627918238681</v>
      </c>
      <c r="K86">
        <v>27.264615472505639</v>
      </c>
      <c r="M86" s="24">
        <f>VLOOKUP(D86, 'GRC Unit Cost Details'!$E$8:$F$24, 2, FALSE)</f>
        <v>741.66144935778868</v>
      </c>
      <c r="N86" s="3">
        <f t="shared" si="1"/>
        <v>20221.114227521324</v>
      </c>
    </row>
    <row r="87" spans="1:14" x14ac:dyDescent="0.25">
      <c r="A87">
        <v>179276535</v>
      </c>
      <c r="B87" s="1">
        <v>39448.5</v>
      </c>
      <c r="C87" t="s">
        <v>15</v>
      </c>
      <c r="D87">
        <v>16</v>
      </c>
      <c r="E87" t="s">
        <v>16</v>
      </c>
      <c r="F87" t="s">
        <v>17</v>
      </c>
      <c r="G87" t="s">
        <v>18</v>
      </c>
      <c r="H87" t="s">
        <v>19</v>
      </c>
      <c r="I87" t="s">
        <v>27</v>
      </c>
      <c r="J87">
        <v>22.72018713743353</v>
      </c>
      <c r="K87">
        <v>22.720170423483079</v>
      </c>
      <c r="M87" s="24">
        <f>VLOOKUP(D87, 'GRC Unit Cost Details'!$E$8:$F$24, 2, FALSE)</f>
        <v>741.66144935778868</v>
      </c>
      <c r="N87" s="3">
        <f t="shared" si="1"/>
        <v>16850.674525936425</v>
      </c>
    </row>
    <row r="88" spans="1:14" x14ac:dyDescent="0.25">
      <c r="A88">
        <v>179267628</v>
      </c>
      <c r="B88" s="1">
        <v>39448.5</v>
      </c>
      <c r="C88" t="s">
        <v>15</v>
      </c>
      <c r="D88">
        <v>16</v>
      </c>
      <c r="E88" t="s">
        <v>16</v>
      </c>
      <c r="F88" t="s">
        <v>17</v>
      </c>
      <c r="G88" t="s">
        <v>18</v>
      </c>
      <c r="H88" t="s">
        <v>19</v>
      </c>
      <c r="I88" t="s">
        <v>27</v>
      </c>
      <c r="J88">
        <v>20.920509662051739</v>
      </c>
      <c r="K88">
        <v>20.920471366270149</v>
      </c>
      <c r="M88" s="24">
        <f>VLOOKUP(D88, 'GRC Unit Cost Details'!$E$8:$F$24, 2, FALSE)</f>
        <v>741.66144935778868</v>
      </c>
      <c r="N88" s="3">
        <f t="shared" si="1"/>
        <v>15515.907114756037</v>
      </c>
    </row>
    <row r="89" spans="1:14" x14ac:dyDescent="0.25">
      <c r="A89">
        <v>179257637</v>
      </c>
      <c r="B89" s="1">
        <v>39448.5</v>
      </c>
      <c r="C89" t="s">
        <v>15</v>
      </c>
      <c r="D89">
        <v>16</v>
      </c>
      <c r="E89" t="s">
        <v>16</v>
      </c>
      <c r="F89" t="s">
        <v>17</v>
      </c>
      <c r="G89" t="s">
        <v>18</v>
      </c>
      <c r="H89" t="s">
        <v>19</v>
      </c>
      <c r="I89" t="s">
        <v>27</v>
      </c>
      <c r="J89">
        <v>18.997647233744509</v>
      </c>
      <c r="K89">
        <v>18.99765411806986</v>
      </c>
      <c r="M89" s="24">
        <f>VLOOKUP(D89, 'GRC Unit Cost Details'!$E$8:$F$24, 2, FALSE)</f>
        <v>741.66144935778868</v>
      </c>
      <c r="N89" s="3">
        <f t="shared" si="1"/>
        <v>14089.827687605655</v>
      </c>
    </row>
    <row r="90" spans="1:14" x14ac:dyDescent="0.25">
      <c r="A90">
        <v>237082027</v>
      </c>
      <c r="B90" s="1">
        <v>20455.5</v>
      </c>
      <c r="C90" t="s">
        <v>15</v>
      </c>
      <c r="D90">
        <v>16</v>
      </c>
      <c r="E90" t="s">
        <v>16</v>
      </c>
      <c r="F90" t="s">
        <v>17</v>
      </c>
      <c r="G90" t="s">
        <v>18</v>
      </c>
      <c r="H90" t="s">
        <v>19</v>
      </c>
      <c r="I90" t="s">
        <v>20</v>
      </c>
      <c r="J90"/>
      <c r="K90">
        <v>18.486355787739331</v>
      </c>
      <c r="M90" s="24">
        <f>VLOOKUP(D90, 'GRC Unit Cost Details'!$E$8:$F$24, 2, FALSE)</f>
        <v>741.66144935778868</v>
      </c>
      <c r="N90" s="3">
        <f t="shared" si="1"/>
        <v>13710.617426878498</v>
      </c>
    </row>
    <row r="91" spans="1:14" x14ac:dyDescent="0.25">
      <c r="A91">
        <v>237450427</v>
      </c>
      <c r="B91" s="1">
        <v>22647.5</v>
      </c>
      <c r="C91" t="s">
        <v>15</v>
      </c>
      <c r="D91">
        <v>16</v>
      </c>
      <c r="E91" t="s">
        <v>16</v>
      </c>
      <c r="F91" t="s">
        <v>17</v>
      </c>
      <c r="G91" t="s">
        <v>18</v>
      </c>
      <c r="H91" t="s">
        <v>19</v>
      </c>
      <c r="I91" t="s">
        <v>35</v>
      </c>
      <c r="J91"/>
      <c r="K91">
        <v>18.131428082832748</v>
      </c>
      <c r="M91" s="24">
        <f>VLOOKUP(D91, 'GRC Unit Cost Details'!$E$8:$F$24, 2, FALSE)</f>
        <v>741.66144935778868</v>
      </c>
      <c r="N91" s="3">
        <f t="shared" si="1"/>
        <v>13447.381230840248</v>
      </c>
    </row>
    <row r="92" spans="1:14" x14ac:dyDescent="0.25">
      <c r="A92">
        <v>237448904</v>
      </c>
      <c r="B92" s="1">
        <v>40544.5</v>
      </c>
      <c r="C92" t="s">
        <v>15</v>
      </c>
      <c r="D92">
        <v>16</v>
      </c>
      <c r="E92" t="s">
        <v>16</v>
      </c>
      <c r="F92" t="s">
        <v>17</v>
      </c>
      <c r="G92" t="s">
        <v>18</v>
      </c>
      <c r="H92" t="s">
        <v>19</v>
      </c>
      <c r="I92" t="s">
        <v>41</v>
      </c>
      <c r="J92"/>
      <c r="K92">
        <v>17.464592089297781</v>
      </c>
      <c r="M92" s="24">
        <f>VLOOKUP(D92, 'GRC Unit Cost Details'!$E$8:$F$24, 2, FALSE)</f>
        <v>741.66144935778868</v>
      </c>
      <c r="N92" s="3">
        <f t="shared" si="1"/>
        <v>12952.814681391163</v>
      </c>
    </row>
    <row r="93" spans="1:14" x14ac:dyDescent="0.25">
      <c r="A93">
        <v>237447804</v>
      </c>
      <c r="B93" s="1">
        <v>10959.5</v>
      </c>
      <c r="C93" t="s">
        <v>15</v>
      </c>
      <c r="D93">
        <v>16</v>
      </c>
      <c r="E93" t="s">
        <v>16</v>
      </c>
      <c r="F93" t="s">
        <v>17</v>
      </c>
      <c r="G93" t="s">
        <v>18</v>
      </c>
      <c r="H93" t="s">
        <v>19</v>
      </c>
      <c r="I93" t="s">
        <v>36</v>
      </c>
      <c r="J93"/>
      <c r="K93">
        <v>17.280036077069429</v>
      </c>
      <c r="M93" s="24">
        <f>VLOOKUP(D93, 'GRC Unit Cost Details'!$E$8:$F$24, 2, FALSE)</f>
        <v>741.66144935778868</v>
      </c>
      <c r="N93" s="3">
        <f t="shared" si="1"/>
        <v>12815.936601874189</v>
      </c>
    </row>
    <row r="94" spans="1:14" x14ac:dyDescent="0.25">
      <c r="A94">
        <v>179261948</v>
      </c>
      <c r="B94" s="1">
        <v>39448.5</v>
      </c>
      <c r="C94" t="s">
        <v>15</v>
      </c>
      <c r="D94">
        <v>16</v>
      </c>
      <c r="E94" t="s">
        <v>16</v>
      </c>
      <c r="F94" t="s">
        <v>17</v>
      </c>
      <c r="G94" t="s">
        <v>18</v>
      </c>
      <c r="H94" t="s">
        <v>19</v>
      </c>
      <c r="I94" t="s">
        <v>27</v>
      </c>
      <c r="J94">
        <v>17.149155152368291</v>
      </c>
      <c r="K94">
        <v>17.14917004547808</v>
      </c>
      <c r="M94" s="24">
        <f>VLOOKUP(D94, 'GRC Unit Cost Details'!$E$8:$F$24, 2, FALSE)</f>
        <v>741.66144935778868</v>
      </c>
      <c r="N94" s="3">
        <f t="shared" si="1"/>
        <v>12718.878311212447</v>
      </c>
    </row>
    <row r="95" spans="1:14" x14ac:dyDescent="0.25">
      <c r="A95">
        <v>179269022</v>
      </c>
      <c r="B95" s="1">
        <v>39448.5</v>
      </c>
      <c r="C95" t="s">
        <v>15</v>
      </c>
      <c r="D95">
        <v>16</v>
      </c>
      <c r="E95" t="s">
        <v>16</v>
      </c>
      <c r="F95" t="s">
        <v>17</v>
      </c>
      <c r="G95" t="s">
        <v>18</v>
      </c>
      <c r="H95" t="s">
        <v>19</v>
      </c>
      <c r="I95" t="s">
        <v>27</v>
      </c>
      <c r="J95">
        <v>15.77801648497047</v>
      </c>
      <c r="K95">
        <v>15.7779701566153</v>
      </c>
      <c r="M95" s="24">
        <f>VLOOKUP(D95, 'GRC Unit Cost Details'!$E$8:$F$24, 2, FALSE)</f>
        <v>741.66144935778868</v>
      </c>
      <c r="N95" s="3">
        <f t="shared" si="1"/>
        <v>11701.91221427924</v>
      </c>
    </row>
    <row r="96" spans="1:14" x14ac:dyDescent="0.25">
      <c r="A96">
        <v>237465802</v>
      </c>
      <c r="B96" s="1">
        <v>40544.5</v>
      </c>
      <c r="C96" t="s">
        <v>15</v>
      </c>
      <c r="D96">
        <v>16</v>
      </c>
      <c r="E96" t="s">
        <v>16</v>
      </c>
      <c r="F96" t="s">
        <v>17</v>
      </c>
      <c r="G96" t="s">
        <v>18</v>
      </c>
      <c r="H96" t="s">
        <v>19</v>
      </c>
      <c r="I96" t="s">
        <v>41</v>
      </c>
      <c r="J96"/>
      <c r="K96">
        <v>14.3853003473077</v>
      </c>
      <c r="M96" s="24">
        <f>VLOOKUP(D96, 'GRC Unit Cost Details'!$E$8:$F$24, 2, FALSE)</f>
        <v>741.66144935778868</v>
      </c>
      <c r="N96" s="3">
        <f t="shared" si="1"/>
        <v>10669.02270503133</v>
      </c>
    </row>
    <row r="97" spans="1:14" x14ac:dyDescent="0.25">
      <c r="A97">
        <v>179259927</v>
      </c>
      <c r="B97" s="1">
        <v>39448.5</v>
      </c>
      <c r="C97" t="s">
        <v>15</v>
      </c>
      <c r="D97">
        <v>16</v>
      </c>
      <c r="E97" t="s">
        <v>16</v>
      </c>
      <c r="F97" t="s">
        <v>17</v>
      </c>
      <c r="G97" t="s">
        <v>18</v>
      </c>
      <c r="H97" t="s">
        <v>19</v>
      </c>
      <c r="I97" t="s">
        <v>27</v>
      </c>
      <c r="J97">
        <v>12.208879614444561</v>
      </c>
      <c r="K97">
        <v>12.20884359913549</v>
      </c>
      <c r="M97" s="24">
        <f>VLOOKUP(D97, 'GRC Unit Cost Details'!$E$8:$F$24, 2, FALSE)</f>
        <v>741.66144935778868</v>
      </c>
      <c r="N97" s="3">
        <f t="shared" si="1"/>
        <v>9054.8286387173885</v>
      </c>
    </row>
    <row r="98" spans="1:14" x14ac:dyDescent="0.25">
      <c r="A98">
        <v>179266073</v>
      </c>
      <c r="B98" s="1">
        <v>39448.5</v>
      </c>
      <c r="C98" t="s">
        <v>15</v>
      </c>
      <c r="D98">
        <v>16</v>
      </c>
      <c r="E98" t="s">
        <v>16</v>
      </c>
      <c r="F98" t="s">
        <v>17</v>
      </c>
      <c r="G98" t="s">
        <v>18</v>
      </c>
      <c r="H98" t="s">
        <v>19</v>
      </c>
      <c r="I98" t="s">
        <v>27</v>
      </c>
      <c r="J98">
        <v>12.128244966193581</v>
      </c>
      <c r="K98">
        <v>12.12820169933382</v>
      </c>
      <c r="M98" s="24">
        <f>VLOOKUP(D98, 'GRC Unit Cost Details'!$E$8:$F$24, 2, FALSE)</f>
        <v>741.66144935778868</v>
      </c>
      <c r="N98" s="3">
        <f t="shared" si="1"/>
        <v>8995.0196504315172</v>
      </c>
    </row>
    <row r="99" spans="1:14" x14ac:dyDescent="0.25">
      <c r="A99">
        <v>237442281</v>
      </c>
      <c r="B99" s="1">
        <v>37987.5</v>
      </c>
      <c r="C99" t="s">
        <v>15</v>
      </c>
      <c r="D99">
        <v>16</v>
      </c>
      <c r="E99" t="s">
        <v>16</v>
      </c>
      <c r="F99" t="s">
        <v>17</v>
      </c>
      <c r="G99" t="s">
        <v>18</v>
      </c>
      <c r="H99" t="s">
        <v>19</v>
      </c>
      <c r="I99" t="s">
        <v>47</v>
      </c>
      <c r="J99"/>
      <c r="K99">
        <v>11.640339033883411</v>
      </c>
      <c r="M99" s="24">
        <f>VLOOKUP(D99, 'GRC Unit Cost Details'!$E$8:$F$24, 2, FALSE)</f>
        <v>741.66144935778868</v>
      </c>
      <c r="N99" s="3">
        <f t="shared" si="1"/>
        <v>8633.1907188860114</v>
      </c>
    </row>
    <row r="100" spans="1:14" x14ac:dyDescent="0.25">
      <c r="A100">
        <v>237466743</v>
      </c>
      <c r="B100" s="1">
        <v>10959.5</v>
      </c>
      <c r="C100" t="s">
        <v>15</v>
      </c>
      <c r="D100">
        <v>16</v>
      </c>
      <c r="E100" t="s">
        <v>16</v>
      </c>
      <c r="F100" t="s">
        <v>17</v>
      </c>
      <c r="G100" t="s">
        <v>18</v>
      </c>
      <c r="H100" t="s">
        <v>19</v>
      </c>
      <c r="I100" t="s">
        <v>36</v>
      </c>
      <c r="J100"/>
      <c r="K100">
        <v>11.558306456043249</v>
      </c>
      <c r="M100" s="24">
        <f>VLOOKUP(D100, 'GRC Unit Cost Details'!$E$8:$F$24, 2, FALSE)</f>
        <v>741.66144935778868</v>
      </c>
      <c r="N100" s="3">
        <f t="shared" si="1"/>
        <v>8572.3503183105222</v>
      </c>
    </row>
    <row r="101" spans="1:14" x14ac:dyDescent="0.25">
      <c r="A101">
        <v>237446788</v>
      </c>
      <c r="B101" s="1">
        <v>10959.5</v>
      </c>
      <c r="C101" t="s">
        <v>15</v>
      </c>
      <c r="D101">
        <v>16</v>
      </c>
      <c r="E101" t="s">
        <v>16</v>
      </c>
      <c r="F101" t="s">
        <v>17</v>
      </c>
      <c r="G101" t="s">
        <v>18</v>
      </c>
      <c r="H101" t="s">
        <v>19</v>
      </c>
      <c r="I101" t="s">
        <v>36</v>
      </c>
      <c r="J101"/>
      <c r="K101">
        <v>11.54925502610012</v>
      </c>
      <c r="M101" s="24">
        <f>VLOOKUP(D101, 'GRC Unit Cost Details'!$E$8:$F$24, 2, FALSE)</f>
        <v>741.66144935778868</v>
      </c>
      <c r="N101" s="3">
        <f t="shared" si="1"/>
        <v>8565.6372216601412</v>
      </c>
    </row>
    <row r="102" spans="1:14" x14ac:dyDescent="0.25">
      <c r="A102">
        <v>237081074</v>
      </c>
      <c r="B102" s="1">
        <v>20455.5</v>
      </c>
      <c r="C102" t="s">
        <v>15</v>
      </c>
      <c r="D102">
        <v>16</v>
      </c>
      <c r="E102" t="s">
        <v>16</v>
      </c>
      <c r="F102" t="s">
        <v>17</v>
      </c>
      <c r="G102" t="s">
        <v>18</v>
      </c>
      <c r="H102" t="s">
        <v>19</v>
      </c>
      <c r="I102" t="s">
        <v>20</v>
      </c>
      <c r="J102"/>
      <c r="K102">
        <v>10.816990580330581</v>
      </c>
      <c r="M102" s="24">
        <f>VLOOKUP(D102, 'GRC Unit Cost Details'!$E$8:$F$24, 2, FALSE)</f>
        <v>741.66144935778868</v>
      </c>
      <c r="N102" s="3">
        <f t="shared" si="1"/>
        <v>8022.5449114975263</v>
      </c>
    </row>
    <row r="103" spans="1:14" x14ac:dyDescent="0.25">
      <c r="A103">
        <v>179274540</v>
      </c>
      <c r="B103" s="1">
        <v>39448.5</v>
      </c>
      <c r="C103" t="s">
        <v>15</v>
      </c>
      <c r="D103">
        <v>16</v>
      </c>
      <c r="E103" t="s">
        <v>16</v>
      </c>
      <c r="F103" t="s">
        <v>17</v>
      </c>
      <c r="G103" t="s">
        <v>18</v>
      </c>
      <c r="H103" t="s">
        <v>19</v>
      </c>
      <c r="I103" t="s">
        <v>27</v>
      </c>
      <c r="J103">
        <v>10.4369464231642</v>
      </c>
      <c r="K103">
        <v>10.4369796850594</v>
      </c>
      <c r="M103" s="24">
        <f>VLOOKUP(D103, 'GRC Unit Cost Details'!$E$8:$F$24, 2, FALSE)</f>
        <v>741.66144935778868</v>
      </c>
      <c r="N103" s="3">
        <f t="shared" si="1"/>
        <v>7740.7054801389513</v>
      </c>
    </row>
    <row r="104" spans="1:14" x14ac:dyDescent="0.25">
      <c r="A104">
        <v>237468822</v>
      </c>
      <c r="B104" s="1">
        <v>37987.5</v>
      </c>
      <c r="C104" t="s">
        <v>15</v>
      </c>
      <c r="D104">
        <v>16</v>
      </c>
      <c r="E104" t="s">
        <v>16</v>
      </c>
      <c r="F104" t="s">
        <v>17</v>
      </c>
      <c r="G104" t="s">
        <v>18</v>
      </c>
      <c r="H104" t="s">
        <v>19</v>
      </c>
      <c r="I104" t="s">
        <v>47</v>
      </c>
      <c r="J104"/>
      <c r="K104">
        <v>9.4419997908199402</v>
      </c>
      <c r="M104" s="24">
        <f>VLOOKUP(D104, 'GRC Unit Cost Details'!$E$8:$F$24, 2, FALSE)</f>
        <v>741.66144935778868</v>
      </c>
      <c r="N104" s="3">
        <f t="shared" si="1"/>
        <v>7002.7672496954547</v>
      </c>
    </row>
    <row r="105" spans="1:14" x14ac:dyDescent="0.25">
      <c r="A105">
        <v>237471030</v>
      </c>
      <c r="B105" s="1">
        <v>37987.5</v>
      </c>
      <c r="C105" t="s">
        <v>15</v>
      </c>
      <c r="D105">
        <v>16</v>
      </c>
      <c r="E105" t="s">
        <v>16</v>
      </c>
      <c r="F105" t="s">
        <v>17</v>
      </c>
      <c r="G105" t="s">
        <v>18</v>
      </c>
      <c r="H105" t="s">
        <v>19</v>
      </c>
      <c r="I105" t="s">
        <v>47</v>
      </c>
      <c r="J105"/>
      <c r="K105">
        <v>9.3617948994344484</v>
      </c>
      <c r="M105" s="24">
        <f>VLOOKUP(D105, 'GRC Unit Cost Details'!$E$8:$F$24, 2, FALSE)</f>
        <v>741.66144935778868</v>
      </c>
      <c r="N105" s="3">
        <f t="shared" si="1"/>
        <v>6943.2823737049066</v>
      </c>
    </row>
    <row r="106" spans="1:14" x14ac:dyDescent="0.25">
      <c r="A106">
        <v>237444168</v>
      </c>
      <c r="B106" s="1">
        <v>37987.5</v>
      </c>
      <c r="C106" t="s">
        <v>15</v>
      </c>
      <c r="D106">
        <v>16</v>
      </c>
      <c r="E106" t="s">
        <v>16</v>
      </c>
      <c r="F106" t="s">
        <v>17</v>
      </c>
      <c r="G106" t="s">
        <v>18</v>
      </c>
      <c r="H106" t="s">
        <v>19</v>
      </c>
      <c r="I106" t="s">
        <v>47</v>
      </c>
      <c r="J106"/>
      <c r="K106">
        <v>8.4885038997504605</v>
      </c>
      <c r="M106" s="24">
        <f>VLOOKUP(D106, 'GRC Unit Cost Details'!$E$8:$F$24, 2, FALSE)</f>
        <v>741.66144935778868</v>
      </c>
      <c r="N106" s="3">
        <f t="shared" si="1"/>
        <v>6295.5961051681679</v>
      </c>
    </row>
    <row r="107" spans="1:14" x14ac:dyDescent="0.25">
      <c r="A107">
        <v>237470129</v>
      </c>
      <c r="B107" s="1">
        <v>22647.5</v>
      </c>
      <c r="C107" t="s">
        <v>15</v>
      </c>
      <c r="D107">
        <v>16</v>
      </c>
      <c r="E107" t="s">
        <v>16</v>
      </c>
      <c r="F107" t="s">
        <v>17</v>
      </c>
      <c r="G107" t="s">
        <v>18</v>
      </c>
      <c r="H107" t="s">
        <v>19</v>
      </c>
      <c r="I107" t="s">
        <v>35</v>
      </c>
      <c r="J107"/>
      <c r="K107">
        <v>8.1370567571141823</v>
      </c>
      <c r="M107" s="24">
        <f>VLOOKUP(D107, 'GRC Unit Cost Details'!$E$8:$F$24, 2, FALSE)</f>
        <v>741.66144935778868</v>
      </c>
      <c r="N107" s="3">
        <f t="shared" si="1"/>
        <v>6034.9413079878923</v>
      </c>
    </row>
    <row r="108" spans="1:14" x14ac:dyDescent="0.25">
      <c r="A108">
        <v>237438367</v>
      </c>
      <c r="B108" s="1">
        <v>10959.5</v>
      </c>
      <c r="C108" t="s">
        <v>15</v>
      </c>
      <c r="D108">
        <v>16</v>
      </c>
      <c r="E108" t="s">
        <v>16</v>
      </c>
      <c r="F108" t="s">
        <v>17</v>
      </c>
      <c r="G108" t="s">
        <v>18</v>
      </c>
      <c r="H108" t="s">
        <v>19</v>
      </c>
      <c r="I108" t="s">
        <v>36</v>
      </c>
      <c r="J108"/>
      <c r="K108">
        <v>7.0708556216900114</v>
      </c>
      <c r="M108" s="24">
        <f>VLOOKUP(D108, 'GRC Unit Cost Details'!$E$8:$F$24, 2, FALSE)</f>
        <v>741.66144935778868</v>
      </c>
      <c r="N108" s="3">
        <f t="shared" si="1"/>
        <v>5244.1810285822821</v>
      </c>
    </row>
    <row r="109" spans="1:14" x14ac:dyDescent="0.25">
      <c r="A109">
        <v>237441311</v>
      </c>
      <c r="B109" s="1">
        <v>40544.5</v>
      </c>
      <c r="C109" t="s">
        <v>15</v>
      </c>
      <c r="D109">
        <v>16</v>
      </c>
      <c r="E109" t="s">
        <v>16</v>
      </c>
      <c r="F109" t="s">
        <v>17</v>
      </c>
      <c r="G109" t="s">
        <v>18</v>
      </c>
      <c r="H109" t="s">
        <v>19</v>
      </c>
      <c r="I109" t="s">
        <v>41</v>
      </c>
      <c r="J109"/>
      <c r="K109">
        <v>4.3427508752269803</v>
      </c>
      <c r="M109" s="24">
        <f>VLOOKUP(D109, 'GRC Unit Cost Details'!$E$8:$F$24, 2, FALSE)</f>
        <v>741.66144935778868</v>
      </c>
      <c r="N109" s="3">
        <f t="shared" si="1"/>
        <v>3220.8509083206477</v>
      </c>
    </row>
    <row r="110" spans="1:14" x14ac:dyDescent="0.25">
      <c r="A110">
        <v>237456449</v>
      </c>
      <c r="B110" s="1">
        <v>10959.5</v>
      </c>
      <c r="C110" t="s">
        <v>15</v>
      </c>
      <c r="D110">
        <v>16</v>
      </c>
      <c r="E110" t="s">
        <v>16</v>
      </c>
      <c r="F110" t="s">
        <v>17</v>
      </c>
      <c r="G110" t="s">
        <v>18</v>
      </c>
      <c r="H110" t="s">
        <v>19</v>
      </c>
      <c r="I110" t="s">
        <v>36</v>
      </c>
      <c r="J110"/>
      <c r="K110">
        <v>4.2524817045752847</v>
      </c>
      <c r="M110" s="24">
        <f>VLOOKUP(D110, 'GRC Unit Cost Details'!$E$8:$F$24, 2, FALSE)</f>
        <v>741.66144935778868</v>
      </c>
      <c r="N110" s="3">
        <f t="shared" si="1"/>
        <v>3153.9017443827856</v>
      </c>
    </row>
    <row r="111" spans="1:14" x14ac:dyDescent="0.25">
      <c r="A111">
        <v>237453901</v>
      </c>
      <c r="B111" s="1">
        <v>40544.5</v>
      </c>
      <c r="C111" t="s">
        <v>15</v>
      </c>
      <c r="D111">
        <v>16</v>
      </c>
      <c r="E111" t="s">
        <v>16</v>
      </c>
      <c r="F111" t="s">
        <v>17</v>
      </c>
      <c r="G111" t="s">
        <v>18</v>
      </c>
      <c r="H111" t="s">
        <v>19</v>
      </c>
      <c r="I111" t="s">
        <v>41</v>
      </c>
      <c r="J111"/>
      <c r="K111">
        <v>3.5437313702722681</v>
      </c>
      <c r="M111" s="24">
        <f>VLOOKUP(D111, 'GRC Unit Cost Details'!$E$8:$F$24, 2, FALSE)</f>
        <v>741.66144935778868</v>
      </c>
      <c r="N111" s="3">
        <f t="shared" si="1"/>
        <v>2628.2489442107931</v>
      </c>
    </row>
    <row r="112" spans="1:14" x14ac:dyDescent="0.25">
      <c r="A112">
        <v>237471492</v>
      </c>
      <c r="B112" s="1">
        <v>34700.5</v>
      </c>
      <c r="C112" t="s">
        <v>15</v>
      </c>
      <c r="D112">
        <v>12</v>
      </c>
      <c r="E112" t="s">
        <v>16</v>
      </c>
      <c r="F112" t="s">
        <v>17</v>
      </c>
      <c r="G112" t="s">
        <v>18</v>
      </c>
      <c r="H112" t="s">
        <v>19</v>
      </c>
      <c r="I112" t="s">
        <v>22</v>
      </c>
      <c r="J112" s="4">
        <v>5082.8950045229831</v>
      </c>
      <c r="K112" s="4">
        <v>5082.8949718159374</v>
      </c>
      <c r="M112" s="24">
        <f>VLOOKUP(D112, 'GRC Unit Cost Details'!$E$8:$F$24, 2, FALSE)</f>
        <v>558.20759599243581</v>
      </c>
      <c r="N112" s="3">
        <f t="shared" si="1"/>
        <v>2837310.582899414</v>
      </c>
    </row>
    <row r="113" spans="1:14" x14ac:dyDescent="0.25">
      <c r="A113">
        <v>237074379</v>
      </c>
      <c r="B113" s="1">
        <v>34700.5</v>
      </c>
      <c r="C113" t="s">
        <v>15</v>
      </c>
      <c r="D113">
        <v>12</v>
      </c>
      <c r="E113" t="s">
        <v>16</v>
      </c>
      <c r="F113" t="s">
        <v>17</v>
      </c>
      <c r="G113" t="s">
        <v>18</v>
      </c>
      <c r="H113" t="s">
        <v>19</v>
      </c>
      <c r="I113" t="s">
        <v>22</v>
      </c>
      <c r="J113" s="4">
        <v>1644.810248101154</v>
      </c>
      <c r="K113" s="4">
        <v>1644.8102944634061</v>
      </c>
      <c r="M113" s="24">
        <f>VLOOKUP(D113, 'GRC Unit Cost Details'!$E$8:$F$24, 2, FALSE)</f>
        <v>558.20759599243581</v>
      </c>
      <c r="N113" s="3">
        <f t="shared" si="1"/>
        <v>918145.60033602838</v>
      </c>
    </row>
    <row r="114" spans="1:14" x14ac:dyDescent="0.25">
      <c r="A114">
        <v>237465121</v>
      </c>
      <c r="B114" s="1">
        <v>34700.5</v>
      </c>
      <c r="C114" t="s">
        <v>15</v>
      </c>
      <c r="D114">
        <v>12</v>
      </c>
      <c r="E114" t="s">
        <v>16</v>
      </c>
      <c r="F114" t="s">
        <v>17</v>
      </c>
      <c r="G114" t="s">
        <v>18</v>
      </c>
      <c r="H114" t="s">
        <v>19</v>
      </c>
      <c r="I114" t="s">
        <v>22</v>
      </c>
      <c r="J114" s="4">
        <v>1025.7524947672271</v>
      </c>
      <c r="K114" s="4">
        <v>1025.752510980451</v>
      </c>
      <c r="M114" s="24">
        <f>VLOOKUP(D114, 'GRC Unit Cost Details'!$E$8:$F$24, 2, FALSE)</f>
        <v>558.20759599243581</v>
      </c>
      <c r="N114" s="3">
        <f t="shared" si="1"/>
        <v>572582.84323760215</v>
      </c>
    </row>
    <row r="115" spans="1:14" x14ac:dyDescent="0.25">
      <c r="A115">
        <v>237080171</v>
      </c>
      <c r="B115" s="1">
        <v>34700.5</v>
      </c>
      <c r="C115" t="s">
        <v>15</v>
      </c>
      <c r="D115">
        <v>12</v>
      </c>
      <c r="E115" t="s">
        <v>16</v>
      </c>
      <c r="F115" t="s">
        <v>17</v>
      </c>
      <c r="G115" t="s">
        <v>18</v>
      </c>
      <c r="H115" t="s">
        <v>19</v>
      </c>
      <c r="I115" t="s">
        <v>22</v>
      </c>
      <c r="J115" s="4">
        <v>925.30767209479302</v>
      </c>
      <c r="K115" s="4">
        <v>925.30767412196121</v>
      </c>
      <c r="M115" s="24">
        <f>VLOOKUP(D115, 'GRC Unit Cost Details'!$E$8:$F$24, 2, FALSE)</f>
        <v>558.20759599243581</v>
      </c>
      <c r="N115" s="3">
        <f t="shared" si="1"/>
        <v>516513.7723249722</v>
      </c>
    </row>
    <row r="116" spans="1:14" x14ac:dyDescent="0.25">
      <c r="A116">
        <v>237449181</v>
      </c>
      <c r="B116" s="1">
        <v>34700.5</v>
      </c>
      <c r="C116" t="s">
        <v>15</v>
      </c>
      <c r="D116">
        <v>12</v>
      </c>
      <c r="E116" t="s">
        <v>16</v>
      </c>
      <c r="F116" t="s">
        <v>17</v>
      </c>
      <c r="G116" t="s">
        <v>18</v>
      </c>
      <c r="H116" t="s">
        <v>19</v>
      </c>
      <c r="I116" t="s">
        <v>40</v>
      </c>
      <c r="J116" s="4">
        <v>222.92725506989939</v>
      </c>
      <c r="K116" s="4">
        <v>222.92724025357131</v>
      </c>
      <c r="M116" s="24">
        <f>VLOOKUP(D116, 'GRC Unit Cost Details'!$E$8:$F$24, 2, FALSE)</f>
        <v>558.20759599243581</v>
      </c>
      <c r="N116" s="3">
        <f t="shared" si="1"/>
        <v>124439.67886317421</v>
      </c>
    </row>
    <row r="117" spans="1:14" x14ac:dyDescent="0.25">
      <c r="A117">
        <v>237458403</v>
      </c>
      <c r="B117" s="1">
        <v>34700.5</v>
      </c>
      <c r="C117" t="s">
        <v>15</v>
      </c>
      <c r="D117">
        <v>12</v>
      </c>
      <c r="E117" t="s">
        <v>16</v>
      </c>
      <c r="F117" t="s">
        <v>17</v>
      </c>
      <c r="G117" t="s">
        <v>18</v>
      </c>
      <c r="H117" t="s">
        <v>19</v>
      </c>
      <c r="I117" t="s">
        <v>22</v>
      </c>
      <c r="J117" s="4">
        <v>214.79096832167451</v>
      </c>
      <c r="K117" s="4">
        <v>214.79096871076101</v>
      </c>
      <c r="M117" s="24">
        <f>VLOOKUP(D117, 'GRC Unit Cost Details'!$E$8:$F$24, 2, FALSE)</f>
        <v>558.20759599243581</v>
      </c>
      <c r="N117" s="3">
        <f t="shared" si="1"/>
        <v>119897.9502849204</v>
      </c>
    </row>
    <row r="118" spans="1:14" x14ac:dyDescent="0.25">
      <c r="A118">
        <v>179276462</v>
      </c>
      <c r="B118" s="1">
        <v>39448.5</v>
      </c>
      <c r="C118" t="s">
        <v>15</v>
      </c>
      <c r="D118">
        <v>12</v>
      </c>
      <c r="E118" t="s">
        <v>16</v>
      </c>
      <c r="F118" t="s">
        <v>17</v>
      </c>
      <c r="G118" t="s">
        <v>18</v>
      </c>
      <c r="H118" t="s">
        <v>19</v>
      </c>
      <c r="I118" t="s">
        <v>27</v>
      </c>
      <c r="J118" s="4">
        <v>194.28789677988081</v>
      </c>
      <c r="K118" s="4">
        <v>194.28791812093951</v>
      </c>
      <c r="M118" s="24">
        <f>VLOOKUP(D118, 'GRC Unit Cost Details'!$E$8:$F$24, 2, FALSE)</f>
        <v>558.20759599243581</v>
      </c>
      <c r="N118" s="3">
        <f t="shared" si="1"/>
        <v>108452.99170466485</v>
      </c>
    </row>
    <row r="119" spans="1:14" x14ac:dyDescent="0.25">
      <c r="A119">
        <v>108382934</v>
      </c>
      <c r="B119" s="1">
        <v>39448.5</v>
      </c>
      <c r="C119" t="s">
        <v>15</v>
      </c>
      <c r="D119">
        <v>12</v>
      </c>
      <c r="E119" t="s">
        <v>16</v>
      </c>
      <c r="F119" t="s">
        <v>17</v>
      </c>
      <c r="G119" t="s">
        <v>18</v>
      </c>
      <c r="H119" t="s">
        <v>19</v>
      </c>
      <c r="I119" t="s">
        <v>43</v>
      </c>
      <c r="J119" s="4">
        <v>149.96981864695309</v>
      </c>
      <c r="K119" s="4">
        <v>149.9697889929964</v>
      </c>
      <c r="M119" s="24">
        <f>VLOOKUP(D119, 'GRC Unit Cost Details'!$E$8:$F$24, 2, FALSE)</f>
        <v>558.20759599243581</v>
      </c>
      <c r="N119" s="3">
        <f t="shared" si="1"/>
        <v>83714.275385273388</v>
      </c>
    </row>
    <row r="120" spans="1:14" x14ac:dyDescent="0.25">
      <c r="A120">
        <v>179276982</v>
      </c>
      <c r="B120" s="1">
        <v>39448.5</v>
      </c>
      <c r="C120" t="s">
        <v>15</v>
      </c>
      <c r="D120">
        <v>12</v>
      </c>
      <c r="E120" t="s">
        <v>16</v>
      </c>
      <c r="F120" t="s">
        <v>17</v>
      </c>
      <c r="G120" t="s">
        <v>18</v>
      </c>
      <c r="H120" t="s">
        <v>19</v>
      </c>
      <c r="I120" t="s">
        <v>43</v>
      </c>
      <c r="J120" s="4">
        <v>145.276763889823</v>
      </c>
      <c r="K120" s="4">
        <v>145.27677867335899</v>
      </c>
      <c r="M120" s="24">
        <f>VLOOKUP(D120, 'GRC Unit Cost Details'!$E$8:$F$24, 2, FALSE)</f>
        <v>558.20759599243581</v>
      </c>
      <c r="N120" s="3">
        <f t="shared" si="1"/>
        <v>81094.601376780891</v>
      </c>
    </row>
    <row r="121" spans="1:14" x14ac:dyDescent="0.25">
      <c r="A121">
        <v>179262279</v>
      </c>
      <c r="B121" s="1">
        <v>39448.5</v>
      </c>
      <c r="C121" t="s">
        <v>15</v>
      </c>
      <c r="D121">
        <v>12</v>
      </c>
      <c r="E121" t="s">
        <v>16</v>
      </c>
      <c r="F121" t="s">
        <v>17</v>
      </c>
      <c r="G121" t="s">
        <v>18</v>
      </c>
      <c r="H121" t="s">
        <v>19</v>
      </c>
      <c r="I121" t="s">
        <v>43</v>
      </c>
      <c r="J121" s="4">
        <v>135.18816577442581</v>
      </c>
      <c r="K121" s="4">
        <v>135.18816932086199</v>
      </c>
      <c r="M121" s="24">
        <f>VLOOKUP(D121, 'GRC Unit Cost Details'!$E$8:$F$24, 2, FALSE)</f>
        <v>558.20759599243581</v>
      </c>
      <c r="N121" s="3">
        <f t="shared" si="1"/>
        <v>75463.063003216739</v>
      </c>
    </row>
    <row r="122" spans="1:14" x14ac:dyDescent="0.25">
      <c r="A122">
        <v>237085590</v>
      </c>
      <c r="B122" s="1">
        <v>34700.5</v>
      </c>
      <c r="C122" t="s">
        <v>15</v>
      </c>
      <c r="D122">
        <v>12</v>
      </c>
      <c r="E122" t="s">
        <v>44</v>
      </c>
      <c r="F122" t="s">
        <v>17</v>
      </c>
      <c r="G122" t="s">
        <v>18</v>
      </c>
      <c r="H122" t="s">
        <v>45</v>
      </c>
      <c r="I122" t="s">
        <v>22</v>
      </c>
      <c r="J122" s="4">
        <v>106.7471066841739</v>
      </c>
      <c r="K122" s="4">
        <v>106.74708809187349</v>
      </c>
      <c r="M122" s="24">
        <f>VLOOKUP(D122, 'GRC Unit Cost Details'!$E$8:$F$24, 2, FALSE)</f>
        <v>558.20759599243581</v>
      </c>
      <c r="N122" s="3">
        <f t="shared" si="1"/>
        <v>59587.035422957473</v>
      </c>
    </row>
    <row r="123" spans="1:14" x14ac:dyDescent="0.25">
      <c r="A123">
        <v>107960556</v>
      </c>
      <c r="B123" s="1">
        <v>42870.5</v>
      </c>
      <c r="C123" t="s">
        <v>15</v>
      </c>
      <c r="D123">
        <v>12</v>
      </c>
      <c r="E123" t="s">
        <v>16</v>
      </c>
      <c r="F123" t="s">
        <v>17</v>
      </c>
      <c r="G123" t="s">
        <v>18</v>
      </c>
      <c r="H123" t="s">
        <v>19</v>
      </c>
      <c r="I123" t="s">
        <v>46</v>
      </c>
      <c r="J123" s="4">
        <v>64.544144189848851</v>
      </c>
      <c r="K123" s="4">
        <v>64.544182673697989</v>
      </c>
      <c r="M123" s="24">
        <f>VLOOKUP(D123, 'GRC Unit Cost Details'!$E$8:$F$24, 2, FALSE)</f>
        <v>558.20759599243581</v>
      </c>
      <c r="N123" s="3">
        <f t="shared" si="1"/>
        <v>36029.053045581582</v>
      </c>
    </row>
    <row r="124" spans="1:14" x14ac:dyDescent="0.25">
      <c r="A124">
        <v>179256294</v>
      </c>
      <c r="B124" s="1">
        <v>34700.5</v>
      </c>
      <c r="C124" t="s">
        <v>15</v>
      </c>
      <c r="D124">
        <v>12</v>
      </c>
      <c r="E124" t="s">
        <v>16</v>
      </c>
      <c r="F124" t="s">
        <v>17</v>
      </c>
      <c r="G124" t="s">
        <v>18</v>
      </c>
      <c r="H124" t="s">
        <v>19</v>
      </c>
      <c r="I124" t="s">
        <v>22</v>
      </c>
      <c r="J124" s="4">
        <v>57.533562633480592</v>
      </c>
      <c r="K124" s="4">
        <v>57.533590500082568</v>
      </c>
      <c r="M124" s="24">
        <f>VLOOKUP(D124, 'GRC Unit Cost Details'!$E$8:$F$24, 2, FALSE)</f>
        <v>558.20759599243581</v>
      </c>
      <c r="N124" s="3">
        <f t="shared" si="1"/>
        <v>32115.687241864332</v>
      </c>
    </row>
    <row r="125" spans="1:14" x14ac:dyDescent="0.25">
      <c r="A125">
        <v>109623623</v>
      </c>
      <c r="B125" s="1">
        <v>44095.5</v>
      </c>
      <c r="C125" t="s">
        <v>15</v>
      </c>
      <c r="D125">
        <v>12</v>
      </c>
      <c r="E125" t="s">
        <v>16</v>
      </c>
      <c r="F125" t="s">
        <v>17</v>
      </c>
      <c r="G125" t="s">
        <v>18</v>
      </c>
      <c r="H125" t="s">
        <v>33</v>
      </c>
      <c r="I125" t="s">
        <v>48</v>
      </c>
      <c r="J125" s="4">
        <v>48.284188122994479</v>
      </c>
      <c r="K125" s="4">
        <v>48.284158333401791</v>
      </c>
      <c r="M125" s="24">
        <f>VLOOKUP(D125, 'GRC Unit Cost Details'!$E$8:$F$24, 2, FALSE)</f>
        <v>558.20759599243581</v>
      </c>
      <c r="N125" s="3">
        <f t="shared" si="1"/>
        <v>26952.58394780635</v>
      </c>
    </row>
    <row r="126" spans="1:14" x14ac:dyDescent="0.25">
      <c r="A126">
        <v>179262226</v>
      </c>
      <c r="B126" s="1">
        <v>39448.5</v>
      </c>
      <c r="C126" t="s">
        <v>15</v>
      </c>
      <c r="D126">
        <v>12</v>
      </c>
      <c r="E126" t="s">
        <v>16</v>
      </c>
      <c r="F126" t="s">
        <v>17</v>
      </c>
      <c r="G126" t="s">
        <v>18</v>
      </c>
      <c r="H126" t="s">
        <v>19</v>
      </c>
      <c r="I126" t="s">
        <v>27</v>
      </c>
      <c r="J126" s="4">
        <v>46.306997851398229</v>
      </c>
      <c r="K126" s="4">
        <v>46.306964630954788</v>
      </c>
      <c r="M126" s="24">
        <f>VLOOKUP(D126, 'GRC Unit Cost Details'!$E$8:$F$24, 2, FALSE)</f>
        <v>558.20759599243581</v>
      </c>
      <c r="N126" s="3">
        <f t="shared" si="1"/>
        <v>25848.899404352025</v>
      </c>
    </row>
    <row r="127" spans="1:14" x14ac:dyDescent="0.25">
      <c r="A127">
        <v>108382933</v>
      </c>
      <c r="B127" s="1">
        <v>42933.5</v>
      </c>
      <c r="C127" t="s">
        <v>15</v>
      </c>
      <c r="D127">
        <v>12</v>
      </c>
      <c r="E127" t="s">
        <v>16</v>
      </c>
      <c r="F127" t="s">
        <v>17</v>
      </c>
      <c r="G127" t="s">
        <v>18</v>
      </c>
      <c r="H127" t="s">
        <v>19</v>
      </c>
      <c r="I127" t="s">
        <v>49</v>
      </c>
      <c r="J127" s="4">
        <v>43.000198773959177</v>
      </c>
      <c r="K127" s="4">
        <v>43.000195393328028</v>
      </c>
      <c r="M127" s="24">
        <f>VLOOKUP(D127, 'GRC Unit Cost Details'!$E$8:$F$24, 2, FALSE)</f>
        <v>558.20759599243581</v>
      </c>
      <c r="N127" s="3">
        <f t="shared" si="1"/>
        <v>24003.035697714651</v>
      </c>
    </row>
    <row r="128" spans="1:14" x14ac:dyDescent="0.25">
      <c r="A128">
        <v>107960554</v>
      </c>
      <c r="B128" s="1">
        <v>42870.5</v>
      </c>
      <c r="C128" t="s">
        <v>15</v>
      </c>
      <c r="D128">
        <v>12</v>
      </c>
      <c r="E128" t="s">
        <v>16</v>
      </c>
      <c r="F128" t="s">
        <v>17</v>
      </c>
      <c r="G128" t="s">
        <v>18</v>
      </c>
      <c r="H128" t="s">
        <v>19</v>
      </c>
      <c r="I128" t="s">
        <v>46</v>
      </c>
      <c r="J128" s="4">
        <v>40.774344633851307</v>
      </c>
      <c r="K128" s="4">
        <v>40.774322346964041</v>
      </c>
      <c r="M128" s="24">
        <f>VLOOKUP(D128, 'GRC Unit Cost Details'!$E$8:$F$24, 2, FALSE)</f>
        <v>558.20759599243581</v>
      </c>
      <c r="N128" s="3">
        <f t="shared" si="1"/>
        <v>22760.53645551945</v>
      </c>
    </row>
    <row r="129" spans="1:14" x14ac:dyDescent="0.25">
      <c r="A129">
        <v>179259720</v>
      </c>
      <c r="B129" s="1">
        <v>39448.5</v>
      </c>
      <c r="C129" t="s">
        <v>15</v>
      </c>
      <c r="D129">
        <v>12</v>
      </c>
      <c r="E129" t="s">
        <v>16</v>
      </c>
      <c r="F129" t="s">
        <v>17</v>
      </c>
      <c r="G129" t="s">
        <v>18</v>
      </c>
      <c r="H129" t="s">
        <v>19</v>
      </c>
      <c r="I129" t="s">
        <v>27</v>
      </c>
      <c r="J129" s="4">
        <v>29.104136256621789</v>
      </c>
      <c r="K129" s="4">
        <v>29.104131829120082</v>
      </c>
      <c r="M129" s="24">
        <f>VLOOKUP(D129, 'GRC Unit Cost Details'!$E$8:$F$24, 2, FALSE)</f>
        <v>558.20759599243581</v>
      </c>
      <c r="N129" s="3">
        <f t="shared" si="1"/>
        <v>16246.147461780054</v>
      </c>
    </row>
    <row r="130" spans="1:14" x14ac:dyDescent="0.25">
      <c r="A130">
        <v>179271915</v>
      </c>
      <c r="C130" t="s">
        <v>15</v>
      </c>
      <c r="D130">
        <v>12</v>
      </c>
      <c r="E130" t="s">
        <v>16</v>
      </c>
      <c r="F130" t="s">
        <v>17</v>
      </c>
      <c r="G130" t="s">
        <v>18</v>
      </c>
      <c r="H130" t="s">
        <v>19</v>
      </c>
      <c r="J130" s="4">
        <v>28.280300472206299</v>
      </c>
      <c r="K130" s="4">
        <v>28.28029703564215</v>
      </c>
      <c r="M130" s="24">
        <f>VLOOKUP(D130, 'GRC Unit Cost Details'!$E$8:$F$24, 2, FALSE)</f>
        <v>558.20759599243581</v>
      </c>
      <c r="N130" s="3">
        <f t="shared" ref="N130:N193" si="2">K130*M130</f>
        <v>15786.276622217812</v>
      </c>
    </row>
    <row r="131" spans="1:14" x14ac:dyDescent="0.25">
      <c r="A131">
        <v>179261536</v>
      </c>
      <c r="B131" s="1">
        <v>39448.5</v>
      </c>
      <c r="C131" t="s">
        <v>15</v>
      </c>
      <c r="D131">
        <v>12</v>
      </c>
      <c r="E131" t="s">
        <v>16</v>
      </c>
      <c r="F131" t="s">
        <v>17</v>
      </c>
      <c r="G131" t="s">
        <v>18</v>
      </c>
      <c r="H131" t="s">
        <v>19</v>
      </c>
      <c r="I131" t="s">
        <v>27</v>
      </c>
      <c r="J131" s="4">
        <v>23.152303846550979</v>
      </c>
      <c r="K131" s="4">
        <v>23.152283424836199</v>
      </c>
      <c r="M131" s="24">
        <f>VLOOKUP(D131, 'GRC Unit Cost Details'!$E$8:$F$24, 2, FALSE)</f>
        <v>558.20759599243581</v>
      </c>
      <c r="N131" s="3">
        <f t="shared" si="2"/>
        <v>12923.780472313332</v>
      </c>
    </row>
    <row r="132" spans="1:14" x14ac:dyDescent="0.25">
      <c r="A132">
        <v>109759825</v>
      </c>
      <c r="B132" s="1">
        <v>44095.5</v>
      </c>
      <c r="C132" t="s">
        <v>15</v>
      </c>
      <c r="D132">
        <v>12</v>
      </c>
      <c r="E132" t="s">
        <v>16</v>
      </c>
      <c r="F132" t="s">
        <v>17</v>
      </c>
      <c r="G132" t="s">
        <v>18</v>
      </c>
      <c r="H132" t="s">
        <v>33</v>
      </c>
      <c r="I132" t="s">
        <v>48</v>
      </c>
      <c r="J132" s="4">
        <v>19.475209621464931</v>
      </c>
      <c r="K132" s="4">
        <v>19.475211148734129</v>
      </c>
      <c r="M132" s="24">
        <f>VLOOKUP(D132, 'GRC Unit Cost Details'!$E$8:$F$24, 2, FALSE)</f>
        <v>558.20759599243581</v>
      </c>
      <c r="N132" s="3">
        <f t="shared" si="2"/>
        <v>10871.210796779962</v>
      </c>
    </row>
    <row r="133" spans="1:14" x14ac:dyDescent="0.25">
      <c r="A133">
        <v>108382941</v>
      </c>
      <c r="B133" s="1">
        <v>42933.5</v>
      </c>
      <c r="C133" t="s">
        <v>15</v>
      </c>
      <c r="D133">
        <v>12</v>
      </c>
      <c r="E133" t="s">
        <v>16</v>
      </c>
      <c r="F133" t="s">
        <v>17</v>
      </c>
      <c r="G133" t="s">
        <v>18</v>
      </c>
      <c r="H133" t="s">
        <v>19</v>
      </c>
      <c r="I133" t="s">
        <v>49</v>
      </c>
      <c r="J133" s="4">
        <v>18.001799999999999</v>
      </c>
      <c r="K133" s="4">
        <v>18.0018310546875</v>
      </c>
      <c r="M133" s="24">
        <f>VLOOKUP(D133, 'GRC Unit Cost Details'!$E$8:$F$24, 2, FALSE)</f>
        <v>558.20759599243581</v>
      </c>
      <c r="N133" s="3">
        <f t="shared" si="2"/>
        <v>10048.758836499084</v>
      </c>
    </row>
    <row r="134" spans="1:14" x14ac:dyDescent="0.25">
      <c r="A134">
        <v>179272689</v>
      </c>
      <c r="C134" t="s">
        <v>15</v>
      </c>
      <c r="D134">
        <v>12</v>
      </c>
      <c r="E134" t="s">
        <v>16</v>
      </c>
      <c r="F134" t="s">
        <v>17</v>
      </c>
      <c r="G134" t="s">
        <v>18</v>
      </c>
      <c r="H134" t="s">
        <v>19</v>
      </c>
      <c r="J134" s="4">
        <v>17.47891357836636</v>
      </c>
      <c r="K134" s="4">
        <v>17.478938837924261</v>
      </c>
      <c r="M134" s="24">
        <f>VLOOKUP(D134, 'GRC Unit Cost Details'!$E$8:$F$24, 2, FALSE)</f>
        <v>558.20759599243581</v>
      </c>
      <c r="N134" s="3">
        <f t="shared" si="2"/>
        <v>9756.8764292165215</v>
      </c>
    </row>
    <row r="135" spans="1:14" x14ac:dyDescent="0.25">
      <c r="A135">
        <v>179264173</v>
      </c>
      <c r="B135" s="1">
        <v>39448.5</v>
      </c>
      <c r="C135" t="s">
        <v>15</v>
      </c>
      <c r="D135">
        <v>12</v>
      </c>
      <c r="E135" t="s">
        <v>16</v>
      </c>
      <c r="F135" t="s">
        <v>17</v>
      </c>
      <c r="G135" t="s">
        <v>18</v>
      </c>
      <c r="H135" t="s">
        <v>19</v>
      </c>
      <c r="I135" t="s">
        <v>43</v>
      </c>
      <c r="J135" s="4">
        <v>14.020357782188629</v>
      </c>
      <c r="K135" s="4">
        <v>14.02031550649588</v>
      </c>
      <c r="M135" s="24">
        <f>VLOOKUP(D135, 'GRC Unit Cost Details'!$E$8:$F$24, 2, FALSE)</f>
        <v>558.20759599243581</v>
      </c>
      <c r="N135" s="3">
        <f t="shared" si="2"/>
        <v>7826.2466139365351</v>
      </c>
    </row>
    <row r="136" spans="1:14" x14ac:dyDescent="0.25">
      <c r="A136">
        <v>109786816</v>
      </c>
      <c r="B136" s="1">
        <v>39448.5</v>
      </c>
      <c r="C136" t="s">
        <v>15</v>
      </c>
      <c r="D136">
        <v>12</v>
      </c>
      <c r="E136" t="s">
        <v>16</v>
      </c>
      <c r="F136" t="s">
        <v>17</v>
      </c>
      <c r="G136" t="s">
        <v>18</v>
      </c>
      <c r="H136" t="s">
        <v>19</v>
      </c>
      <c r="I136" t="s">
        <v>27</v>
      </c>
      <c r="J136" s="4">
        <v>12.819106343548279</v>
      </c>
      <c r="K136" s="4">
        <v>12.81909894795489</v>
      </c>
      <c r="M136" s="24">
        <f>VLOOKUP(D136, 'GRC Unit Cost Details'!$E$8:$F$24, 2, FALSE)</f>
        <v>558.20759599243581</v>
      </c>
      <c r="N136" s="3">
        <f t="shared" si="2"/>
        <v>7155.7184065270621</v>
      </c>
    </row>
    <row r="137" spans="1:14" x14ac:dyDescent="0.25">
      <c r="A137">
        <v>9387119</v>
      </c>
      <c r="B137" s="1">
        <v>39448.5</v>
      </c>
      <c r="C137" t="s">
        <v>15</v>
      </c>
      <c r="D137">
        <v>12</v>
      </c>
      <c r="E137" t="s">
        <v>16</v>
      </c>
      <c r="F137" t="s">
        <v>17</v>
      </c>
      <c r="G137" t="s">
        <v>18</v>
      </c>
      <c r="H137" t="s">
        <v>19</v>
      </c>
      <c r="I137" t="s">
        <v>27</v>
      </c>
      <c r="J137" s="4">
        <v>12.080362130333681</v>
      </c>
      <c r="K137" s="4">
        <v>12.080411966069891</v>
      </c>
      <c r="M137" s="24">
        <f>VLOOKUP(D137, 'GRC Unit Cost Details'!$E$8:$F$24, 2, FALSE)</f>
        <v>558.20759599243581</v>
      </c>
      <c r="N137" s="3">
        <f t="shared" si="2"/>
        <v>6743.3777221781284</v>
      </c>
    </row>
    <row r="138" spans="1:14" x14ac:dyDescent="0.25">
      <c r="A138">
        <v>179281830</v>
      </c>
      <c r="B138" s="1">
        <v>39448.5</v>
      </c>
      <c r="C138" t="s">
        <v>15</v>
      </c>
      <c r="D138">
        <v>12</v>
      </c>
      <c r="E138" t="s">
        <v>16</v>
      </c>
      <c r="F138" t="s">
        <v>17</v>
      </c>
      <c r="G138" t="s">
        <v>18</v>
      </c>
      <c r="H138" t="s">
        <v>19</v>
      </c>
      <c r="I138" t="s">
        <v>43</v>
      </c>
      <c r="J138" s="4">
        <v>11.34394846257408</v>
      </c>
      <c r="K138" s="4">
        <v>11.34398068247237</v>
      </c>
      <c r="M138" s="24">
        <f>VLOOKUP(D138, 'GRC Unit Cost Details'!$E$8:$F$24, 2, FALSE)</f>
        <v>558.20759599243581</v>
      </c>
      <c r="N138" s="3">
        <f t="shared" si="2"/>
        <v>6332.2961857475329</v>
      </c>
    </row>
    <row r="139" spans="1:14" x14ac:dyDescent="0.25">
      <c r="A139">
        <v>179256796</v>
      </c>
      <c r="B139" s="1">
        <v>39448.5</v>
      </c>
      <c r="C139" t="s">
        <v>15</v>
      </c>
      <c r="D139">
        <v>12</v>
      </c>
      <c r="E139" t="s">
        <v>16</v>
      </c>
      <c r="F139" t="s">
        <v>17</v>
      </c>
      <c r="G139" t="s">
        <v>18</v>
      </c>
      <c r="H139" t="s">
        <v>19</v>
      </c>
      <c r="I139" t="s">
        <v>27</v>
      </c>
      <c r="J139" s="4">
        <v>10.646318924404421</v>
      </c>
      <c r="K139" s="4">
        <v>10.646324507288719</v>
      </c>
      <c r="M139" s="24">
        <f>VLOOKUP(D139, 'GRC Unit Cost Details'!$E$8:$F$24, 2, FALSE)</f>
        <v>558.20759599243581</v>
      </c>
      <c r="N139" s="3">
        <f t="shared" si="2"/>
        <v>5942.8592093689895</v>
      </c>
    </row>
    <row r="140" spans="1:14" x14ac:dyDescent="0.25">
      <c r="A140">
        <v>108382937</v>
      </c>
      <c r="B140" s="1">
        <v>42933.5</v>
      </c>
      <c r="C140" t="s">
        <v>15</v>
      </c>
      <c r="D140">
        <v>12</v>
      </c>
      <c r="E140" t="s">
        <v>16</v>
      </c>
      <c r="F140" t="s">
        <v>17</v>
      </c>
      <c r="G140" t="s">
        <v>18</v>
      </c>
      <c r="H140" t="s">
        <v>19</v>
      </c>
      <c r="I140" t="s">
        <v>49</v>
      </c>
      <c r="J140" s="4">
        <v>10.00031046718051</v>
      </c>
      <c r="K140" s="4">
        <v>10.00031043870939</v>
      </c>
      <c r="M140" s="24">
        <f>VLOOKUP(D140, 'GRC Unit Cost Details'!$E$8:$F$24, 2, FALSE)</f>
        <v>558.20759599243581</v>
      </c>
      <c r="N140" s="3">
        <f t="shared" si="2"/>
        <v>5582.2492491700295</v>
      </c>
    </row>
    <row r="141" spans="1:14" x14ac:dyDescent="0.25">
      <c r="A141">
        <v>109786817</v>
      </c>
      <c r="B141" s="1">
        <v>39448.5</v>
      </c>
      <c r="C141" t="s">
        <v>15</v>
      </c>
      <c r="D141">
        <v>12</v>
      </c>
      <c r="E141" t="s">
        <v>16</v>
      </c>
      <c r="F141" t="s">
        <v>17</v>
      </c>
      <c r="G141" t="s">
        <v>18</v>
      </c>
      <c r="H141" t="s">
        <v>19</v>
      </c>
      <c r="I141" t="s">
        <v>27</v>
      </c>
      <c r="J141" s="4">
        <v>9.2228224328679982</v>
      </c>
      <c r="K141" s="4">
        <v>9.2227562106460823</v>
      </c>
      <c r="M141" s="24">
        <f>VLOOKUP(D141, 'GRC Unit Cost Details'!$E$8:$F$24, 2, FALSE)</f>
        <v>558.20759599243581</v>
      </c>
      <c r="N141" s="3">
        <f t="shared" si="2"/>
        <v>5148.2125727690564</v>
      </c>
    </row>
    <row r="142" spans="1:14" x14ac:dyDescent="0.25">
      <c r="A142">
        <v>179274693</v>
      </c>
      <c r="B142" s="1">
        <v>39448.5</v>
      </c>
      <c r="C142" t="s">
        <v>15</v>
      </c>
      <c r="D142">
        <v>12</v>
      </c>
      <c r="E142" t="s">
        <v>16</v>
      </c>
      <c r="F142" t="s">
        <v>17</v>
      </c>
      <c r="G142" t="s">
        <v>18</v>
      </c>
      <c r="H142" t="s">
        <v>19</v>
      </c>
      <c r="I142" t="s">
        <v>43</v>
      </c>
      <c r="J142" s="4">
        <v>7.6390429819447938</v>
      </c>
      <c r="K142" s="4">
        <v>7.6389996502924804</v>
      </c>
      <c r="M142" s="24">
        <f>VLOOKUP(D142, 'GRC Unit Cost Details'!$E$8:$F$24, 2, FALSE)</f>
        <v>558.20759599243581</v>
      </c>
      <c r="N142" s="3">
        <f t="shared" si="2"/>
        <v>4264.1476305768238</v>
      </c>
    </row>
    <row r="143" spans="1:14" x14ac:dyDescent="0.25">
      <c r="A143">
        <v>179271868</v>
      </c>
      <c r="B143" s="1">
        <v>39448.5</v>
      </c>
      <c r="C143" t="s">
        <v>15</v>
      </c>
      <c r="D143">
        <v>12</v>
      </c>
      <c r="E143" t="s">
        <v>16</v>
      </c>
      <c r="F143" t="s">
        <v>17</v>
      </c>
      <c r="G143" t="s">
        <v>18</v>
      </c>
      <c r="H143" t="s">
        <v>19</v>
      </c>
      <c r="I143" t="s">
        <v>27</v>
      </c>
      <c r="J143" s="4">
        <v>7.631967451823094</v>
      </c>
      <c r="K143" s="4">
        <v>7.6319932681336926</v>
      </c>
      <c r="M143" s="24">
        <f>VLOOKUP(D143, 'GRC Unit Cost Details'!$E$8:$F$24, 2, FALSE)</f>
        <v>558.20759599243581</v>
      </c>
      <c r="N143" s="3">
        <f t="shared" si="2"/>
        <v>4260.2366148353622</v>
      </c>
    </row>
    <row r="144" spans="1:14" x14ac:dyDescent="0.25">
      <c r="A144">
        <v>179265552</v>
      </c>
      <c r="B144" s="1">
        <v>39448.5</v>
      </c>
      <c r="C144" t="s">
        <v>15</v>
      </c>
      <c r="D144">
        <v>12</v>
      </c>
      <c r="E144" t="s">
        <v>16</v>
      </c>
      <c r="F144" t="s">
        <v>17</v>
      </c>
      <c r="G144" t="s">
        <v>18</v>
      </c>
      <c r="H144" t="s">
        <v>19</v>
      </c>
      <c r="I144" t="s">
        <v>27</v>
      </c>
      <c r="J144" s="4">
        <v>6.6635551832336466</v>
      </c>
      <c r="K144" s="4">
        <v>6.663563052498124</v>
      </c>
      <c r="M144" s="24">
        <f>VLOOKUP(D144, 'GRC Unit Cost Details'!$E$8:$F$24, 2, FALSE)</f>
        <v>558.20759599243581</v>
      </c>
      <c r="N144" s="3">
        <f t="shared" si="2"/>
        <v>3719.6515122789951</v>
      </c>
    </row>
    <row r="145" spans="1:14" x14ac:dyDescent="0.25">
      <c r="A145">
        <v>107960552</v>
      </c>
      <c r="B145" s="1">
        <v>42870.5</v>
      </c>
      <c r="C145" t="s">
        <v>15</v>
      </c>
      <c r="D145">
        <v>12</v>
      </c>
      <c r="E145" t="s">
        <v>16</v>
      </c>
      <c r="F145" t="s">
        <v>17</v>
      </c>
      <c r="G145" t="s">
        <v>18</v>
      </c>
      <c r="H145" t="s">
        <v>19</v>
      </c>
      <c r="I145" t="s">
        <v>46</v>
      </c>
      <c r="J145" s="4">
        <v>6.3845500765519887</v>
      </c>
      <c r="K145" s="4">
        <v>6.3845142284085279</v>
      </c>
      <c r="M145" s="24">
        <f>VLOOKUP(D145, 'GRC Unit Cost Details'!$E$8:$F$24, 2, FALSE)</f>
        <v>558.20759599243581</v>
      </c>
      <c r="N145" s="3">
        <f t="shared" si="2"/>
        <v>3563.8843390194256</v>
      </c>
    </row>
    <row r="146" spans="1:14" x14ac:dyDescent="0.25">
      <c r="A146">
        <v>179259848</v>
      </c>
      <c r="B146" s="1">
        <v>39448.5</v>
      </c>
      <c r="C146" t="s">
        <v>15</v>
      </c>
      <c r="D146">
        <v>12</v>
      </c>
      <c r="E146" t="s">
        <v>16</v>
      </c>
      <c r="F146" t="s">
        <v>17</v>
      </c>
      <c r="G146" t="s">
        <v>18</v>
      </c>
      <c r="H146" t="s">
        <v>19</v>
      </c>
      <c r="I146" t="s">
        <v>27</v>
      </c>
      <c r="J146" s="4">
        <v>5.82090570615948</v>
      </c>
      <c r="K146" s="4">
        <v>5.8208611485771948</v>
      </c>
      <c r="M146" s="24">
        <f>VLOOKUP(D146, 'GRC Unit Cost Details'!$E$8:$F$24, 2, FALSE)</f>
        <v>558.20759599243581</v>
      </c>
      <c r="N146" s="3">
        <f t="shared" si="2"/>
        <v>3249.2489083530445</v>
      </c>
    </row>
    <row r="147" spans="1:14" x14ac:dyDescent="0.25">
      <c r="A147">
        <v>179273939</v>
      </c>
      <c r="B147" s="1">
        <v>39448.5</v>
      </c>
      <c r="C147" t="s">
        <v>15</v>
      </c>
      <c r="D147">
        <v>12</v>
      </c>
      <c r="E147" t="s">
        <v>16</v>
      </c>
      <c r="F147" t="s">
        <v>17</v>
      </c>
      <c r="G147" t="s">
        <v>18</v>
      </c>
      <c r="H147" t="s">
        <v>19</v>
      </c>
      <c r="I147" t="s">
        <v>27</v>
      </c>
      <c r="J147" s="4">
        <v>5.158607552431179</v>
      </c>
      <c r="K147" s="4">
        <v>5.1585822050972672</v>
      </c>
      <c r="M147" s="24">
        <f>VLOOKUP(D147, 'GRC Unit Cost Details'!$E$8:$F$24, 2, FALSE)</f>
        <v>558.20759599243581</v>
      </c>
      <c r="N147" s="3">
        <f t="shared" si="2"/>
        <v>2879.5597714367041</v>
      </c>
    </row>
    <row r="148" spans="1:14" x14ac:dyDescent="0.25">
      <c r="A148">
        <v>179266426</v>
      </c>
      <c r="C148" t="s">
        <v>15</v>
      </c>
      <c r="D148">
        <v>12</v>
      </c>
      <c r="E148" t="s">
        <v>16</v>
      </c>
      <c r="F148" t="s">
        <v>17</v>
      </c>
      <c r="G148" t="s">
        <v>18</v>
      </c>
      <c r="H148" t="s">
        <v>19</v>
      </c>
      <c r="J148" s="4">
        <v>5.0626089874688116</v>
      </c>
      <c r="K148" s="4">
        <v>5.062647582628589</v>
      </c>
      <c r="M148" s="24">
        <f>VLOOKUP(D148, 'GRC Unit Cost Details'!$E$8:$F$24, 2, FALSE)</f>
        <v>558.20759599243581</v>
      </c>
      <c r="N148" s="3">
        <f t="shared" si="2"/>
        <v>2826.0083364560214</v>
      </c>
    </row>
    <row r="149" spans="1:14" x14ac:dyDescent="0.25">
      <c r="A149">
        <v>179275131</v>
      </c>
      <c r="C149" t="s">
        <v>15</v>
      </c>
      <c r="D149">
        <v>12</v>
      </c>
      <c r="E149" t="s">
        <v>16</v>
      </c>
      <c r="F149" t="s">
        <v>17</v>
      </c>
      <c r="G149" t="s">
        <v>18</v>
      </c>
      <c r="H149" t="s">
        <v>19</v>
      </c>
      <c r="J149" s="4">
        <v>4.822499351995809</v>
      </c>
      <c r="K149" s="4">
        <v>4.8224785855448404</v>
      </c>
      <c r="M149" s="24">
        <f>VLOOKUP(D149, 'GRC Unit Cost Details'!$E$8:$F$24, 2, FALSE)</f>
        <v>558.20759599243581</v>
      </c>
      <c r="N149" s="3">
        <f t="shared" si="2"/>
        <v>2691.9441779619874</v>
      </c>
    </row>
    <row r="150" spans="1:14" x14ac:dyDescent="0.25">
      <c r="A150">
        <v>179267653</v>
      </c>
      <c r="C150" t="s">
        <v>15</v>
      </c>
      <c r="D150">
        <v>12</v>
      </c>
      <c r="E150" t="s">
        <v>16</v>
      </c>
      <c r="F150" t="s">
        <v>17</v>
      </c>
      <c r="G150" t="s">
        <v>18</v>
      </c>
      <c r="H150" t="s">
        <v>19</v>
      </c>
      <c r="J150" s="4">
        <v>4.7360231840648757</v>
      </c>
      <c r="K150" s="4">
        <v>4.7360153228661002</v>
      </c>
      <c r="M150" s="24">
        <f>VLOOKUP(D150, 'GRC Unit Cost Details'!$E$8:$F$24, 2, FALSE)</f>
        <v>558.20759599243581</v>
      </c>
      <c r="N150" s="3">
        <f t="shared" si="2"/>
        <v>2643.6797279604257</v>
      </c>
    </row>
    <row r="151" spans="1:14" x14ac:dyDescent="0.25">
      <c r="A151">
        <v>179259518</v>
      </c>
      <c r="B151" s="1">
        <v>39448.5</v>
      </c>
      <c r="C151" t="s">
        <v>15</v>
      </c>
      <c r="D151">
        <v>12</v>
      </c>
      <c r="E151" t="s">
        <v>16</v>
      </c>
      <c r="F151" t="s">
        <v>17</v>
      </c>
      <c r="G151" t="s">
        <v>18</v>
      </c>
      <c r="H151" t="s">
        <v>19</v>
      </c>
      <c r="I151" t="s">
        <v>43</v>
      </c>
      <c r="J151" s="4">
        <v>4.2363975498057309</v>
      </c>
      <c r="K151" s="4">
        <v>4.2363935323074164</v>
      </c>
      <c r="M151" s="24">
        <f>VLOOKUP(D151, 'GRC Unit Cost Details'!$E$8:$F$24, 2, FALSE)</f>
        <v>558.20759599243581</v>
      </c>
      <c r="N151" s="3">
        <f t="shared" si="2"/>
        <v>2364.7870493472265</v>
      </c>
    </row>
    <row r="152" spans="1:14" x14ac:dyDescent="0.25">
      <c r="A152">
        <v>179282812</v>
      </c>
      <c r="B152" s="1">
        <v>39448.5</v>
      </c>
      <c r="C152" t="s">
        <v>15</v>
      </c>
      <c r="D152">
        <v>12</v>
      </c>
      <c r="E152" t="s">
        <v>16</v>
      </c>
      <c r="F152" t="s">
        <v>17</v>
      </c>
      <c r="G152" t="s">
        <v>18</v>
      </c>
      <c r="H152" t="s">
        <v>19</v>
      </c>
      <c r="I152" t="s">
        <v>27</v>
      </c>
      <c r="J152" s="4">
        <v>3.6816428995762198</v>
      </c>
      <c r="K152" s="4">
        <v>3.6816729177379202</v>
      </c>
      <c r="M152" s="24">
        <f>VLOOKUP(D152, 'GRC Unit Cost Details'!$E$8:$F$24, 2, FALSE)</f>
        <v>558.20759599243581</v>
      </c>
      <c r="N152" s="3">
        <f t="shared" si="2"/>
        <v>2055.1377886409414</v>
      </c>
    </row>
    <row r="153" spans="1:14" x14ac:dyDescent="0.25">
      <c r="A153">
        <v>108221473</v>
      </c>
      <c r="B153" s="1">
        <v>39448.5</v>
      </c>
      <c r="C153" t="s">
        <v>15</v>
      </c>
      <c r="D153">
        <v>12</v>
      </c>
      <c r="E153" t="s">
        <v>16</v>
      </c>
      <c r="F153" t="s">
        <v>17</v>
      </c>
      <c r="G153" t="s">
        <v>18</v>
      </c>
      <c r="H153" t="s">
        <v>19</v>
      </c>
      <c r="I153" t="s">
        <v>27</v>
      </c>
      <c r="J153" s="4">
        <v>3.4784804556012672</v>
      </c>
      <c r="K153" s="4">
        <v>3.4784633974184458</v>
      </c>
      <c r="M153" s="24">
        <f>VLOOKUP(D153, 'GRC Unit Cost Details'!$E$8:$F$24, 2, FALSE)</f>
        <v>558.20759599243581</v>
      </c>
      <c r="N153" s="3">
        <f t="shared" si="2"/>
        <v>1941.7046908206314</v>
      </c>
    </row>
    <row r="154" spans="1:14" x14ac:dyDescent="0.25">
      <c r="A154">
        <v>109759824</v>
      </c>
      <c r="B154" s="1">
        <v>44095.5</v>
      </c>
      <c r="C154" t="s">
        <v>15</v>
      </c>
      <c r="D154">
        <v>12</v>
      </c>
      <c r="E154" t="s">
        <v>16</v>
      </c>
      <c r="F154" t="s">
        <v>17</v>
      </c>
      <c r="G154" t="s">
        <v>18</v>
      </c>
      <c r="H154" t="s">
        <v>23</v>
      </c>
      <c r="I154" t="s">
        <v>48</v>
      </c>
      <c r="J154" s="4">
        <v>1.6400000000000001E-2</v>
      </c>
      <c r="K154" s="4">
        <v>1.6357421875E-2</v>
      </c>
      <c r="M154" s="24">
        <f>VLOOKUP(D154, 'GRC Unit Cost Details'!$E$8:$F$24, 2, FALSE)</f>
        <v>558.20759599243581</v>
      </c>
      <c r="N154" s="3">
        <f t="shared" si="2"/>
        <v>9.1308371414778318</v>
      </c>
    </row>
    <row r="155" spans="1:14" x14ac:dyDescent="0.25">
      <c r="A155">
        <v>237452096</v>
      </c>
      <c r="B155" s="1">
        <v>32874.5</v>
      </c>
      <c r="C155" t="s">
        <v>15</v>
      </c>
      <c r="D155">
        <v>8</v>
      </c>
      <c r="E155" t="s">
        <v>16</v>
      </c>
      <c r="F155" t="s">
        <v>17</v>
      </c>
      <c r="G155" t="s">
        <v>18</v>
      </c>
      <c r="H155" t="s">
        <v>24</v>
      </c>
      <c r="I155" t="s">
        <v>25</v>
      </c>
      <c r="J155">
        <v>3336.3247552147041</v>
      </c>
      <c r="K155">
        <v>3336.3248307996851</v>
      </c>
      <c r="M155" s="24">
        <f>VLOOKUP(D155, 'GRC Unit Cost Details'!$E$8:$F$24, 2, FALSE)</f>
        <v>364.06388107010747</v>
      </c>
      <c r="N155" s="3">
        <f t="shared" si="2"/>
        <v>1214635.3664115029</v>
      </c>
    </row>
    <row r="156" spans="1:14" x14ac:dyDescent="0.25">
      <c r="A156">
        <v>237458207</v>
      </c>
      <c r="B156" s="1">
        <v>22647.5</v>
      </c>
      <c r="C156" t="s">
        <v>15</v>
      </c>
      <c r="D156">
        <v>8</v>
      </c>
      <c r="E156" t="s">
        <v>16</v>
      </c>
      <c r="F156" t="s">
        <v>17</v>
      </c>
      <c r="G156" t="s">
        <v>18</v>
      </c>
      <c r="H156" t="s">
        <v>19</v>
      </c>
      <c r="I156" t="s">
        <v>26</v>
      </c>
      <c r="J156">
        <v>2721.45182115433</v>
      </c>
      <c r="K156">
        <v>2721.4518030266559</v>
      </c>
      <c r="M156" s="24">
        <f>VLOOKUP(D156, 'GRC Unit Cost Details'!$E$8:$F$24, 2, FALSE)</f>
        <v>364.06388107010747</v>
      </c>
      <c r="N156" s="3">
        <f t="shared" si="2"/>
        <v>990782.30555512593</v>
      </c>
    </row>
    <row r="157" spans="1:14" x14ac:dyDescent="0.25">
      <c r="A157">
        <v>237448554</v>
      </c>
      <c r="B157" s="1">
        <v>25204.5</v>
      </c>
      <c r="C157" t="s">
        <v>15</v>
      </c>
      <c r="D157">
        <v>8</v>
      </c>
      <c r="E157" t="s">
        <v>16</v>
      </c>
      <c r="F157" t="s">
        <v>17</v>
      </c>
      <c r="G157" t="s">
        <v>18</v>
      </c>
      <c r="H157" t="s">
        <v>19</v>
      </c>
      <c r="I157" t="s">
        <v>28</v>
      </c>
      <c r="J157">
        <v>2648.9800391776962</v>
      </c>
      <c r="K157">
        <v>2648.980035854438</v>
      </c>
      <c r="M157" s="24">
        <f>VLOOKUP(D157, 'GRC Unit Cost Details'!$E$8:$F$24, 2, FALSE)</f>
        <v>364.06388107010747</v>
      </c>
      <c r="N157" s="3">
        <f t="shared" si="2"/>
        <v>964397.95273039921</v>
      </c>
    </row>
    <row r="158" spans="1:14" x14ac:dyDescent="0.25">
      <c r="A158">
        <v>237459064</v>
      </c>
      <c r="B158" s="1">
        <v>32874.5</v>
      </c>
      <c r="C158" t="s">
        <v>15</v>
      </c>
      <c r="D158">
        <v>8</v>
      </c>
      <c r="E158" t="s">
        <v>16</v>
      </c>
      <c r="F158" t="s">
        <v>17</v>
      </c>
      <c r="G158" t="s">
        <v>18</v>
      </c>
      <c r="H158" t="s">
        <v>24</v>
      </c>
      <c r="I158" t="s">
        <v>25</v>
      </c>
      <c r="J158">
        <v>2187.08674040498</v>
      </c>
      <c r="K158">
        <v>2187.0867489938869</v>
      </c>
      <c r="M158" s="24">
        <f>VLOOKUP(D158, 'GRC Unit Cost Details'!$E$8:$F$24, 2, FALSE)</f>
        <v>364.06388107010747</v>
      </c>
      <c r="N158" s="3">
        <f t="shared" si="2"/>
        <v>796239.29007571843</v>
      </c>
    </row>
    <row r="159" spans="1:14" x14ac:dyDescent="0.25">
      <c r="A159">
        <v>237443245</v>
      </c>
      <c r="B159" s="1">
        <v>21916.5</v>
      </c>
      <c r="C159" t="s">
        <v>15</v>
      </c>
      <c r="D159">
        <v>8</v>
      </c>
      <c r="E159" t="s">
        <v>16</v>
      </c>
      <c r="F159" t="s">
        <v>17</v>
      </c>
      <c r="G159" t="s">
        <v>18</v>
      </c>
      <c r="H159" t="s">
        <v>19</v>
      </c>
      <c r="I159" t="s">
        <v>30</v>
      </c>
      <c r="J159">
        <v>2144.3594520614761</v>
      </c>
      <c r="K159">
        <v>2144.359439120441</v>
      </c>
      <c r="M159" s="24">
        <f>VLOOKUP(D159, 'GRC Unit Cost Details'!$E$8:$F$24, 2, FALSE)</f>
        <v>364.06388107010747</v>
      </c>
      <c r="N159" s="3">
        <f t="shared" si="2"/>
        <v>780683.81981550658</v>
      </c>
    </row>
    <row r="160" spans="1:14" x14ac:dyDescent="0.25">
      <c r="A160">
        <v>237455350</v>
      </c>
      <c r="B160" s="1">
        <v>32874.5</v>
      </c>
      <c r="C160" t="s">
        <v>15</v>
      </c>
      <c r="D160">
        <v>8</v>
      </c>
      <c r="E160" t="s">
        <v>16</v>
      </c>
      <c r="F160" t="s">
        <v>17</v>
      </c>
      <c r="G160" t="s">
        <v>18</v>
      </c>
      <c r="H160" t="s">
        <v>24</v>
      </c>
      <c r="I160" t="s">
        <v>25</v>
      </c>
      <c r="J160">
        <v>1558.4180999982691</v>
      </c>
      <c r="K160">
        <v>1558.4180710696251</v>
      </c>
      <c r="M160" s="24">
        <f>VLOOKUP(D160, 'GRC Unit Cost Details'!$E$8:$F$24, 2, FALSE)</f>
        <v>364.06388107010747</v>
      </c>
      <c r="N160" s="3">
        <f t="shared" si="2"/>
        <v>567363.73128339823</v>
      </c>
    </row>
    <row r="161" spans="1:14" x14ac:dyDescent="0.25">
      <c r="A161">
        <v>237465301</v>
      </c>
      <c r="B161" s="1">
        <v>25204.5</v>
      </c>
      <c r="C161" t="s">
        <v>15</v>
      </c>
      <c r="D161">
        <v>8</v>
      </c>
      <c r="E161" t="s">
        <v>16</v>
      </c>
      <c r="F161" t="s">
        <v>17</v>
      </c>
      <c r="G161" t="s">
        <v>18</v>
      </c>
      <c r="H161" t="s">
        <v>19</v>
      </c>
      <c r="I161" t="s">
        <v>28</v>
      </c>
      <c r="J161">
        <v>1536.59793119611</v>
      </c>
      <c r="K161">
        <v>1536.5978940170669</v>
      </c>
      <c r="M161" s="24">
        <f>VLOOKUP(D161, 'GRC Unit Cost Details'!$E$8:$F$24, 2, FALSE)</f>
        <v>364.06388107010747</v>
      </c>
      <c r="N161" s="3">
        <f t="shared" si="2"/>
        <v>559419.79294000706</v>
      </c>
    </row>
    <row r="162" spans="1:14" x14ac:dyDescent="0.25">
      <c r="A162">
        <v>237447808</v>
      </c>
      <c r="B162" s="1">
        <v>32874.5</v>
      </c>
      <c r="C162" t="s">
        <v>15</v>
      </c>
      <c r="D162">
        <v>8</v>
      </c>
      <c r="E162" t="s">
        <v>16</v>
      </c>
      <c r="F162" t="s">
        <v>17</v>
      </c>
      <c r="G162" t="s">
        <v>18</v>
      </c>
      <c r="H162" t="s">
        <v>24</v>
      </c>
      <c r="I162" t="s">
        <v>25</v>
      </c>
      <c r="J162">
        <v>1308.52781694703</v>
      </c>
      <c r="K162">
        <v>1308.5278189587341</v>
      </c>
      <c r="M162" s="24">
        <f>VLOOKUP(D162, 'GRC Unit Cost Details'!$E$8:$F$24, 2, FALSE)</f>
        <v>364.06388107010747</v>
      </c>
      <c r="N162" s="3">
        <f t="shared" si="2"/>
        <v>476387.71625831968</v>
      </c>
    </row>
    <row r="163" spans="1:14" x14ac:dyDescent="0.25">
      <c r="A163">
        <v>237457435</v>
      </c>
      <c r="B163" s="1">
        <v>22647.5</v>
      </c>
      <c r="C163" t="s">
        <v>15</v>
      </c>
      <c r="D163">
        <v>8</v>
      </c>
      <c r="E163" t="s">
        <v>16</v>
      </c>
      <c r="F163" t="s">
        <v>17</v>
      </c>
      <c r="G163" t="s">
        <v>18</v>
      </c>
      <c r="H163" t="s">
        <v>19</v>
      </c>
      <c r="I163" t="s">
        <v>32</v>
      </c>
      <c r="J163">
        <v>1307.77257802606</v>
      </c>
      <c r="K163">
        <v>1307.772612437697</v>
      </c>
      <c r="M163" s="24">
        <f>VLOOKUP(D163, 'GRC Unit Cost Details'!$E$8:$F$24, 2, FALSE)</f>
        <v>364.06388107010747</v>
      </c>
      <c r="N163" s="3">
        <f t="shared" si="2"/>
        <v>476112.77284126147</v>
      </c>
    </row>
    <row r="164" spans="1:14" x14ac:dyDescent="0.25">
      <c r="A164">
        <v>237444046</v>
      </c>
      <c r="B164" s="1">
        <v>25204.5</v>
      </c>
      <c r="C164" t="s">
        <v>15</v>
      </c>
      <c r="D164">
        <v>8</v>
      </c>
      <c r="E164" t="s">
        <v>16</v>
      </c>
      <c r="F164" t="s">
        <v>17</v>
      </c>
      <c r="G164" t="s">
        <v>18</v>
      </c>
      <c r="H164" t="s">
        <v>19</v>
      </c>
      <c r="I164" t="s">
        <v>28</v>
      </c>
      <c r="J164">
        <v>1141.635063527895</v>
      </c>
      <c r="K164">
        <v>1141.635037665902</v>
      </c>
      <c r="M164" s="24">
        <f>VLOOKUP(D164, 'GRC Unit Cost Details'!$E$8:$F$24, 2, FALSE)</f>
        <v>364.06388107010747</v>
      </c>
      <c r="N164" s="3">
        <f t="shared" si="2"/>
        <v>415628.08257826662</v>
      </c>
    </row>
    <row r="165" spans="1:14" x14ac:dyDescent="0.25">
      <c r="A165">
        <v>237460286</v>
      </c>
      <c r="B165" s="1">
        <v>25204.5</v>
      </c>
      <c r="C165" t="s">
        <v>15</v>
      </c>
      <c r="D165">
        <v>8</v>
      </c>
      <c r="E165" t="s">
        <v>16</v>
      </c>
      <c r="F165" t="s">
        <v>17</v>
      </c>
      <c r="G165" t="s">
        <v>18</v>
      </c>
      <c r="H165" t="s">
        <v>19</v>
      </c>
      <c r="I165" t="s">
        <v>28</v>
      </c>
      <c r="J165">
        <v>1048.1667391030089</v>
      </c>
      <c r="K165">
        <v>1048.16677344046</v>
      </c>
      <c r="M165" s="24">
        <f>VLOOKUP(D165, 'GRC Unit Cost Details'!$E$8:$F$24, 2, FALSE)</f>
        <v>364.06388107010747</v>
      </c>
      <c r="N165" s="3">
        <f t="shared" si="2"/>
        <v>381599.66354746593</v>
      </c>
    </row>
    <row r="166" spans="1:14" x14ac:dyDescent="0.25">
      <c r="A166">
        <v>237466664</v>
      </c>
      <c r="B166" s="1">
        <v>25204.5</v>
      </c>
      <c r="C166" t="s">
        <v>15</v>
      </c>
      <c r="D166">
        <v>8</v>
      </c>
      <c r="E166" t="s">
        <v>16</v>
      </c>
      <c r="F166" t="s">
        <v>17</v>
      </c>
      <c r="G166" t="s">
        <v>18</v>
      </c>
      <c r="H166" t="s">
        <v>19</v>
      </c>
      <c r="I166" t="s">
        <v>28</v>
      </c>
      <c r="J166">
        <v>880.35602572341338</v>
      </c>
      <c r="K166">
        <v>880.35605255908899</v>
      </c>
      <c r="M166" s="24">
        <f>VLOOKUP(D166, 'GRC Unit Cost Details'!$E$8:$F$24, 2, FALSE)</f>
        <v>364.06388107010747</v>
      </c>
      <c r="N166" s="3">
        <f t="shared" si="2"/>
        <v>320505.84121822147</v>
      </c>
    </row>
    <row r="167" spans="1:14" x14ac:dyDescent="0.25">
      <c r="A167">
        <v>108564896</v>
      </c>
      <c r="B167" s="1">
        <v>43334.5</v>
      </c>
      <c r="C167" t="s">
        <v>15</v>
      </c>
      <c r="D167">
        <v>8</v>
      </c>
      <c r="E167" t="s">
        <v>16</v>
      </c>
      <c r="F167" t="s">
        <v>17</v>
      </c>
      <c r="G167" t="s">
        <v>18</v>
      </c>
      <c r="H167" t="s">
        <v>33</v>
      </c>
      <c r="I167" t="s">
        <v>34</v>
      </c>
      <c r="J167">
        <v>697.24911951674767</v>
      </c>
      <c r="K167">
        <v>697.24910991500076</v>
      </c>
      <c r="M167" s="24">
        <f>VLOOKUP(D167, 'GRC Unit Cost Details'!$E$8:$F$24, 2, FALSE)</f>
        <v>364.06388107010747</v>
      </c>
      <c r="N167" s="3">
        <f t="shared" si="2"/>
        <v>253843.21702833314</v>
      </c>
    </row>
    <row r="168" spans="1:14" x14ac:dyDescent="0.25">
      <c r="A168">
        <v>237459873</v>
      </c>
      <c r="B168" s="1">
        <v>21916.5</v>
      </c>
      <c r="C168" t="s">
        <v>15</v>
      </c>
      <c r="D168">
        <v>8</v>
      </c>
      <c r="E168" t="s">
        <v>16</v>
      </c>
      <c r="F168" t="s">
        <v>17</v>
      </c>
      <c r="G168" t="s">
        <v>18</v>
      </c>
      <c r="H168" t="s">
        <v>19</v>
      </c>
      <c r="I168" t="s">
        <v>30</v>
      </c>
      <c r="J168">
        <v>648.77756267929249</v>
      </c>
      <c r="K168">
        <v>648.77758248978103</v>
      </c>
      <c r="M168" s="24">
        <f>VLOOKUP(D168, 'GRC Unit Cost Details'!$E$8:$F$24, 2, FALSE)</f>
        <v>364.06388107010747</v>
      </c>
      <c r="N168" s="3">
        <f t="shared" si="2"/>
        <v>236196.48463251148</v>
      </c>
    </row>
    <row r="169" spans="1:14" x14ac:dyDescent="0.25">
      <c r="A169">
        <v>237455013</v>
      </c>
      <c r="B169" s="1">
        <v>32874.5</v>
      </c>
      <c r="C169" t="s">
        <v>15</v>
      </c>
      <c r="D169">
        <v>8</v>
      </c>
      <c r="E169" t="s">
        <v>16</v>
      </c>
      <c r="F169" t="s">
        <v>17</v>
      </c>
      <c r="G169" t="s">
        <v>18</v>
      </c>
      <c r="H169" t="s">
        <v>24</v>
      </c>
      <c r="I169" t="s">
        <v>25</v>
      </c>
      <c r="J169">
        <v>611.98645953531661</v>
      </c>
      <c r="K169">
        <v>611.98646868167816</v>
      </c>
      <c r="M169" s="24">
        <f>VLOOKUP(D169, 'GRC Unit Cost Details'!$E$8:$F$24, 2, FALSE)</f>
        <v>364.06388107010747</v>
      </c>
      <c r="N169" s="3">
        <f t="shared" si="2"/>
        <v>222802.16895064153</v>
      </c>
    </row>
    <row r="170" spans="1:14" x14ac:dyDescent="0.25">
      <c r="A170">
        <v>237459445</v>
      </c>
      <c r="B170" s="1">
        <v>32874.5</v>
      </c>
      <c r="C170" t="s">
        <v>15</v>
      </c>
      <c r="D170">
        <v>8</v>
      </c>
      <c r="E170" t="s">
        <v>16</v>
      </c>
      <c r="F170" t="s">
        <v>17</v>
      </c>
      <c r="G170" t="s">
        <v>18</v>
      </c>
      <c r="H170" t="s">
        <v>19</v>
      </c>
      <c r="I170" t="s">
        <v>25</v>
      </c>
      <c r="J170">
        <v>460.55323054443102</v>
      </c>
      <c r="K170">
        <v>460.55323909299779</v>
      </c>
      <c r="M170" s="24">
        <f>VLOOKUP(D170, 'GRC Unit Cost Details'!$E$8:$F$24, 2, FALSE)</f>
        <v>364.06388107010747</v>
      </c>
      <c r="N170" s="3">
        <f t="shared" si="2"/>
        <v>167670.79966360593</v>
      </c>
    </row>
    <row r="171" spans="1:14" x14ac:dyDescent="0.25">
      <c r="A171">
        <v>237462624</v>
      </c>
      <c r="B171" s="1">
        <v>21916.5</v>
      </c>
      <c r="C171" t="s">
        <v>15</v>
      </c>
      <c r="D171">
        <v>8</v>
      </c>
      <c r="E171" t="s">
        <v>16</v>
      </c>
      <c r="F171" t="s">
        <v>17</v>
      </c>
      <c r="G171" t="s">
        <v>18</v>
      </c>
      <c r="H171" t="s">
        <v>19</v>
      </c>
      <c r="I171" t="s">
        <v>30</v>
      </c>
      <c r="J171">
        <v>375.43651188884462</v>
      </c>
      <c r="K171">
        <v>375.43655865782819</v>
      </c>
      <c r="M171" s="24">
        <f>VLOOKUP(D171, 'GRC Unit Cost Details'!$E$8:$F$24, 2, FALSE)</f>
        <v>364.06388107010747</v>
      </c>
      <c r="N171" s="3">
        <f t="shared" si="2"/>
        <v>136682.89064057398</v>
      </c>
    </row>
    <row r="172" spans="1:14" x14ac:dyDescent="0.25">
      <c r="A172">
        <v>237454563</v>
      </c>
      <c r="B172" s="1">
        <v>25204.5</v>
      </c>
      <c r="C172" t="s">
        <v>15</v>
      </c>
      <c r="D172">
        <v>8</v>
      </c>
      <c r="E172" t="s">
        <v>16</v>
      </c>
      <c r="F172" t="s">
        <v>17</v>
      </c>
      <c r="G172" t="s">
        <v>18</v>
      </c>
      <c r="H172" t="s">
        <v>19</v>
      </c>
      <c r="I172" t="s">
        <v>28</v>
      </c>
      <c r="J172">
        <v>371.71114501509811</v>
      </c>
      <c r="K172">
        <v>371.71115610840587</v>
      </c>
      <c r="M172" s="24">
        <f>VLOOKUP(D172, 'GRC Unit Cost Details'!$E$8:$F$24, 2, FALSE)</f>
        <v>364.06388107010747</v>
      </c>
      <c r="N172" s="3">
        <f t="shared" si="2"/>
        <v>135326.60612988283</v>
      </c>
    </row>
    <row r="173" spans="1:14" x14ac:dyDescent="0.25">
      <c r="A173">
        <v>237438983</v>
      </c>
      <c r="B173" s="1">
        <v>21916.5</v>
      </c>
      <c r="C173" t="s">
        <v>15</v>
      </c>
      <c r="D173">
        <v>8</v>
      </c>
      <c r="E173" t="s">
        <v>16</v>
      </c>
      <c r="F173" t="s">
        <v>17</v>
      </c>
      <c r="G173" t="s">
        <v>18</v>
      </c>
      <c r="H173" t="s">
        <v>19</v>
      </c>
      <c r="I173" t="s">
        <v>37</v>
      </c>
      <c r="J173">
        <v>354.65254368686522</v>
      </c>
      <c r="K173">
        <v>354.65256436286541</v>
      </c>
      <c r="M173" s="24">
        <f>VLOOKUP(D173, 'GRC Unit Cost Details'!$E$8:$F$24, 2, FALSE)</f>
        <v>364.06388107010747</v>
      </c>
      <c r="N173" s="3">
        <f t="shared" si="2"/>
        <v>129116.18901341087</v>
      </c>
    </row>
    <row r="174" spans="1:14" x14ac:dyDescent="0.25">
      <c r="A174">
        <v>108564934</v>
      </c>
      <c r="B174" s="1">
        <v>43334.5</v>
      </c>
      <c r="C174" t="s">
        <v>15</v>
      </c>
      <c r="D174">
        <v>8</v>
      </c>
      <c r="E174" t="s">
        <v>16</v>
      </c>
      <c r="F174" t="s">
        <v>17</v>
      </c>
      <c r="G174" t="s">
        <v>18</v>
      </c>
      <c r="H174" t="s">
        <v>33</v>
      </c>
      <c r="I174" t="s">
        <v>34</v>
      </c>
      <c r="J174">
        <v>336.7320085824212</v>
      </c>
      <c r="K174">
        <v>336.73205580792819</v>
      </c>
      <c r="M174" s="24">
        <f>VLOOKUP(D174, 'GRC Unit Cost Details'!$E$8:$F$24, 2, FALSE)</f>
        <v>364.06388107010747</v>
      </c>
      <c r="N174" s="3">
        <f t="shared" si="2"/>
        <v>122591.97911815035</v>
      </c>
    </row>
    <row r="175" spans="1:14" x14ac:dyDescent="0.25">
      <c r="A175">
        <v>237473235</v>
      </c>
      <c r="B175" s="1">
        <v>21916.5</v>
      </c>
      <c r="C175" t="s">
        <v>15</v>
      </c>
      <c r="D175">
        <v>8</v>
      </c>
      <c r="E175" t="s">
        <v>16</v>
      </c>
      <c r="F175" t="s">
        <v>17</v>
      </c>
      <c r="G175" t="s">
        <v>18</v>
      </c>
      <c r="H175" t="s">
        <v>19</v>
      </c>
      <c r="I175" t="s">
        <v>30</v>
      </c>
      <c r="J175">
        <v>335.70878914916722</v>
      </c>
      <c r="K175">
        <v>335.70880095571403</v>
      </c>
      <c r="M175" s="24">
        <f>VLOOKUP(D175, 'GRC Unit Cost Details'!$E$8:$F$24, 2, FALSE)</f>
        <v>364.06388107010747</v>
      </c>
      <c r="N175" s="3">
        <f t="shared" si="2"/>
        <v>122219.44898532945</v>
      </c>
    </row>
    <row r="176" spans="1:14" x14ac:dyDescent="0.25">
      <c r="A176">
        <v>108564888</v>
      </c>
      <c r="B176" s="1">
        <v>43334.5</v>
      </c>
      <c r="C176" t="s">
        <v>15</v>
      </c>
      <c r="D176">
        <v>8</v>
      </c>
      <c r="E176" t="s">
        <v>16</v>
      </c>
      <c r="F176" t="s">
        <v>17</v>
      </c>
      <c r="G176" t="s">
        <v>18</v>
      </c>
      <c r="H176" t="s">
        <v>33</v>
      </c>
      <c r="I176" t="s">
        <v>34</v>
      </c>
      <c r="J176">
        <v>300.82074031763068</v>
      </c>
      <c r="K176">
        <v>300.82079125676762</v>
      </c>
      <c r="M176" s="24">
        <f>VLOOKUP(D176, 'GRC Unit Cost Details'!$E$8:$F$24, 2, FALSE)</f>
        <v>364.06388107010747</v>
      </c>
      <c r="N176" s="3">
        <f t="shared" si="2"/>
        <v>109517.98477151948</v>
      </c>
    </row>
    <row r="177" spans="1:14" x14ac:dyDescent="0.25">
      <c r="A177">
        <v>237463036</v>
      </c>
      <c r="B177" s="1">
        <v>21916.5</v>
      </c>
      <c r="C177" t="s">
        <v>15</v>
      </c>
      <c r="D177">
        <v>8</v>
      </c>
      <c r="E177" t="s">
        <v>16</v>
      </c>
      <c r="F177" t="s">
        <v>17</v>
      </c>
      <c r="G177" t="s">
        <v>18</v>
      </c>
      <c r="H177" t="s">
        <v>19</v>
      </c>
      <c r="I177" t="s">
        <v>30</v>
      </c>
      <c r="J177">
        <v>297.57629528816818</v>
      </c>
      <c r="K177">
        <v>297.57628719535501</v>
      </c>
      <c r="M177" s="24">
        <f>VLOOKUP(D177, 'GRC Unit Cost Details'!$E$8:$F$24, 2, FALSE)</f>
        <v>364.06388107010747</v>
      </c>
      <c r="N177" s="3">
        <f t="shared" si="2"/>
        <v>108336.77803077387</v>
      </c>
    </row>
    <row r="178" spans="1:14" x14ac:dyDescent="0.25">
      <c r="A178">
        <v>27065086</v>
      </c>
      <c r="B178" s="1">
        <v>41194.5</v>
      </c>
      <c r="C178" t="s">
        <v>15</v>
      </c>
      <c r="D178">
        <v>8</v>
      </c>
      <c r="E178" t="s">
        <v>16</v>
      </c>
      <c r="F178" t="s">
        <v>17</v>
      </c>
      <c r="G178" t="s">
        <v>18</v>
      </c>
      <c r="H178" t="s">
        <v>24</v>
      </c>
      <c r="I178" t="s">
        <v>38</v>
      </c>
      <c r="J178">
        <v>293.95668413220341</v>
      </c>
      <c r="K178">
        <v>293.9566907035308</v>
      </c>
      <c r="M178" s="24">
        <f>VLOOKUP(D178, 'GRC Unit Cost Details'!$E$8:$F$24, 2, FALSE)</f>
        <v>364.06388107010747</v>
      </c>
      <c r="N178" s="3">
        <f t="shared" si="2"/>
        <v>107019.0136840526</v>
      </c>
    </row>
    <row r="179" spans="1:14" x14ac:dyDescent="0.25">
      <c r="A179">
        <v>108564917</v>
      </c>
      <c r="B179" s="1">
        <v>43334.5</v>
      </c>
      <c r="C179" t="s">
        <v>15</v>
      </c>
      <c r="D179">
        <v>8</v>
      </c>
      <c r="E179" t="s">
        <v>16</v>
      </c>
      <c r="F179" t="s">
        <v>17</v>
      </c>
      <c r="G179" t="s">
        <v>18</v>
      </c>
      <c r="H179" t="s">
        <v>33</v>
      </c>
      <c r="I179" t="s">
        <v>34</v>
      </c>
      <c r="J179">
        <v>259.16267596199179</v>
      </c>
      <c r="K179">
        <v>259.16263044311052</v>
      </c>
      <c r="M179" s="24">
        <f>VLOOKUP(D179, 'GRC Unit Cost Details'!$E$8:$F$24, 2, FALSE)</f>
        <v>364.06388107010747</v>
      </c>
      <c r="N179" s="3">
        <f t="shared" si="2"/>
        <v>94351.753067456797</v>
      </c>
    </row>
    <row r="180" spans="1:14" x14ac:dyDescent="0.25">
      <c r="A180">
        <v>108564880</v>
      </c>
      <c r="B180" s="1">
        <v>43334.5</v>
      </c>
      <c r="C180" t="s">
        <v>15</v>
      </c>
      <c r="D180">
        <v>8</v>
      </c>
      <c r="E180" t="s">
        <v>16</v>
      </c>
      <c r="F180" t="s">
        <v>17</v>
      </c>
      <c r="G180" t="s">
        <v>18</v>
      </c>
      <c r="H180" t="s">
        <v>33</v>
      </c>
      <c r="I180" t="s">
        <v>34</v>
      </c>
      <c r="J180">
        <v>245.61768532792669</v>
      </c>
      <c r="K180">
        <v>245.61765272846571</v>
      </c>
      <c r="M180" s="24">
        <f>VLOOKUP(D180, 'GRC Unit Cost Details'!$E$8:$F$24, 2, FALSE)</f>
        <v>364.06388107010747</v>
      </c>
      <c r="N180" s="3">
        <f t="shared" si="2"/>
        <v>89420.515911655093</v>
      </c>
    </row>
    <row r="181" spans="1:14" x14ac:dyDescent="0.25">
      <c r="A181">
        <v>108564900</v>
      </c>
      <c r="B181" s="1">
        <v>43334.5</v>
      </c>
      <c r="C181" t="s">
        <v>15</v>
      </c>
      <c r="D181">
        <v>8</v>
      </c>
      <c r="E181" t="s">
        <v>16</v>
      </c>
      <c r="F181" t="s">
        <v>17</v>
      </c>
      <c r="G181" t="s">
        <v>18</v>
      </c>
      <c r="H181" t="s">
        <v>33</v>
      </c>
      <c r="I181" t="s">
        <v>34</v>
      </c>
      <c r="J181">
        <v>240.92650549186149</v>
      </c>
      <c r="K181">
        <v>240.92650602524759</v>
      </c>
      <c r="M181" s="24">
        <f>VLOOKUP(D181, 'GRC Unit Cost Details'!$E$8:$F$24, 2, FALSE)</f>
        <v>364.06388107010747</v>
      </c>
      <c r="N181" s="3">
        <f t="shared" si="2"/>
        <v>87712.638836212267</v>
      </c>
    </row>
    <row r="182" spans="1:14" x14ac:dyDescent="0.25">
      <c r="A182">
        <v>237453601</v>
      </c>
      <c r="B182" s="1">
        <v>38353.5</v>
      </c>
      <c r="C182" t="s">
        <v>15</v>
      </c>
      <c r="D182">
        <v>8</v>
      </c>
      <c r="E182" t="s">
        <v>16</v>
      </c>
      <c r="F182" t="s">
        <v>17</v>
      </c>
      <c r="G182" t="s">
        <v>18</v>
      </c>
      <c r="H182" t="s">
        <v>19</v>
      </c>
      <c r="I182" t="s">
        <v>39</v>
      </c>
      <c r="J182">
        <v>236.90669034154291</v>
      </c>
      <c r="K182">
        <v>236.90668525578201</v>
      </c>
      <c r="M182" s="24">
        <f>VLOOKUP(D182, 'GRC Unit Cost Details'!$E$8:$F$24, 2, FALSE)</f>
        <v>364.06388107010747</v>
      </c>
      <c r="N182" s="3">
        <f t="shared" si="2"/>
        <v>86249.167285674397</v>
      </c>
    </row>
    <row r="183" spans="1:14" x14ac:dyDescent="0.25">
      <c r="A183">
        <v>237470062</v>
      </c>
      <c r="B183" s="1">
        <v>38353.5</v>
      </c>
      <c r="C183" t="s">
        <v>15</v>
      </c>
      <c r="D183">
        <v>8</v>
      </c>
      <c r="E183" t="s">
        <v>16</v>
      </c>
      <c r="F183" t="s">
        <v>17</v>
      </c>
      <c r="G183" t="s">
        <v>18</v>
      </c>
      <c r="H183" t="s">
        <v>19</v>
      </c>
      <c r="I183" t="s">
        <v>39</v>
      </c>
      <c r="J183">
        <v>213.75127871110311</v>
      </c>
      <c r="K183">
        <v>213.75130202616359</v>
      </c>
      <c r="M183" s="24">
        <f>VLOOKUP(D183, 'GRC Unit Cost Details'!$E$8:$F$24, 2, FALSE)</f>
        <v>364.06388107010747</v>
      </c>
      <c r="N183" s="3">
        <f t="shared" si="2"/>
        <v>77819.12859943384</v>
      </c>
    </row>
    <row r="184" spans="1:14" x14ac:dyDescent="0.25">
      <c r="A184">
        <v>237467456</v>
      </c>
      <c r="B184" s="1">
        <v>21916.5</v>
      </c>
      <c r="C184" t="s">
        <v>15</v>
      </c>
      <c r="D184">
        <v>8</v>
      </c>
      <c r="E184" t="s">
        <v>16</v>
      </c>
      <c r="F184" t="s">
        <v>17</v>
      </c>
      <c r="G184" t="s">
        <v>18</v>
      </c>
      <c r="H184" t="s">
        <v>19</v>
      </c>
      <c r="I184" t="s">
        <v>30</v>
      </c>
      <c r="J184">
        <v>186.83277561222411</v>
      </c>
      <c r="K184">
        <v>186.8327712297031</v>
      </c>
      <c r="M184" s="24">
        <f>VLOOKUP(D184, 'GRC Unit Cost Details'!$E$8:$F$24, 2, FALSE)</f>
        <v>364.06388107010747</v>
      </c>
      <c r="N184" s="3">
        <f t="shared" si="2"/>
        <v>68019.063804969221</v>
      </c>
    </row>
    <row r="185" spans="1:14" x14ac:dyDescent="0.25">
      <c r="A185">
        <v>237450501</v>
      </c>
      <c r="B185" s="1">
        <v>33437.5</v>
      </c>
      <c r="C185" t="s">
        <v>15</v>
      </c>
      <c r="D185">
        <v>8</v>
      </c>
      <c r="E185" t="s">
        <v>16</v>
      </c>
      <c r="F185" t="s">
        <v>17</v>
      </c>
      <c r="G185" t="s">
        <v>18</v>
      </c>
      <c r="H185" t="s">
        <v>24</v>
      </c>
      <c r="I185" t="s">
        <v>25</v>
      </c>
      <c r="J185">
        <v>159.77819817429719</v>
      </c>
      <c r="K185">
        <v>159.77815662578101</v>
      </c>
      <c r="M185" s="24">
        <f>VLOOKUP(D185, 'GRC Unit Cost Details'!$E$8:$F$24, 2, FALSE)</f>
        <v>364.06388107010747</v>
      </c>
      <c r="N185" s="3">
        <f t="shared" si="2"/>
        <v>58169.455811409338</v>
      </c>
    </row>
    <row r="186" spans="1:14" x14ac:dyDescent="0.25">
      <c r="A186">
        <v>108564928</v>
      </c>
      <c r="B186" s="1">
        <v>43334.5</v>
      </c>
      <c r="C186" t="s">
        <v>15</v>
      </c>
      <c r="D186">
        <v>8</v>
      </c>
      <c r="E186" t="s">
        <v>16</v>
      </c>
      <c r="F186" t="s">
        <v>17</v>
      </c>
      <c r="G186" t="s">
        <v>18</v>
      </c>
      <c r="H186" t="s">
        <v>33</v>
      </c>
      <c r="I186" t="s">
        <v>34</v>
      </c>
      <c r="J186">
        <v>154.43771583068519</v>
      </c>
      <c r="K186">
        <v>154.4376879911338</v>
      </c>
      <c r="M186" s="24">
        <f>VLOOKUP(D186, 'GRC Unit Cost Details'!$E$8:$F$24, 2, FALSE)</f>
        <v>364.06388107010747</v>
      </c>
      <c r="N186" s="3">
        <f t="shared" si="2"/>
        <v>56225.184073546501</v>
      </c>
    </row>
    <row r="187" spans="1:14" x14ac:dyDescent="0.25">
      <c r="A187">
        <v>237461450</v>
      </c>
      <c r="B187" s="1">
        <v>36892.5</v>
      </c>
      <c r="C187" t="s">
        <v>15</v>
      </c>
      <c r="D187">
        <v>8</v>
      </c>
      <c r="E187" t="s">
        <v>16</v>
      </c>
      <c r="F187" t="s">
        <v>17</v>
      </c>
      <c r="G187" t="s">
        <v>18</v>
      </c>
      <c r="H187" t="s">
        <v>19</v>
      </c>
      <c r="I187" t="s">
        <v>42</v>
      </c>
      <c r="J187">
        <v>149.9974911120849</v>
      </c>
      <c r="K187">
        <v>149.99746968356689</v>
      </c>
      <c r="M187" s="24">
        <f>VLOOKUP(D187, 'GRC Unit Cost Details'!$E$8:$F$24, 2, FALSE)</f>
        <v>364.06388107010747</v>
      </c>
      <c r="N187" s="3">
        <f t="shared" si="2"/>
        <v>54608.660963695147</v>
      </c>
    </row>
    <row r="188" spans="1:14" x14ac:dyDescent="0.25">
      <c r="A188">
        <v>237467186</v>
      </c>
      <c r="B188" s="1">
        <v>25204.5</v>
      </c>
      <c r="C188" t="s">
        <v>15</v>
      </c>
      <c r="D188">
        <v>8</v>
      </c>
      <c r="E188" t="s">
        <v>16</v>
      </c>
      <c r="F188" t="s">
        <v>17</v>
      </c>
      <c r="G188" t="s">
        <v>18</v>
      </c>
      <c r="H188" t="s">
        <v>19</v>
      </c>
      <c r="I188" t="s">
        <v>28</v>
      </c>
      <c r="J188">
        <v>132.23740679542951</v>
      </c>
      <c r="K188">
        <v>132.23744908669249</v>
      </c>
      <c r="M188" s="24">
        <f>VLOOKUP(D188, 'GRC Unit Cost Details'!$E$8:$F$24, 2, FALSE)</f>
        <v>364.06388107010747</v>
      </c>
      <c r="N188" s="3">
        <f t="shared" si="2"/>
        <v>48142.878937312009</v>
      </c>
    </row>
    <row r="189" spans="1:14" x14ac:dyDescent="0.25">
      <c r="A189">
        <v>237467465</v>
      </c>
      <c r="B189" s="1">
        <v>21916.5</v>
      </c>
      <c r="C189" t="s">
        <v>15</v>
      </c>
      <c r="D189">
        <v>8</v>
      </c>
      <c r="E189" t="s">
        <v>16</v>
      </c>
      <c r="F189" t="s">
        <v>17</v>
      </c>
      <c r="G189" t="s">
        <v>18</v>
      </c>
      <c r="H189" t="s">
        <v>19</v>
      </c>
      <c r="I189" t="s">
        <v>37</v>
      </c>
      <c r="J189">
        <v>126.999224739791</v>
      </c>
      <c r="K189">
        <v>126.9992497470851</v>
      </c>
      <c r="M189" s="24">
        <f>VLOOKUP(D189, 'GRC Unit Cost Details'!$E$8:$F$24, 2, FALSE)</f>
        <v>364.06388107010747</v>
      </c>
      <c r="N189" s="3">
        <f t="shared" si="2"/>
        <v>46235.839755915666</v>
      </c>
    </row>
    <row r="190" spans="1:14" x14ac:dyDescent="0.25">
      <c r="A190">
        <v>27065084</v>
      </c>
      <c r="B190" s="1">
        <v>41194.5</v>
      </c>
      <c r="C190" t="s">
        <v>15</v>
      </c>
      <c r="D190">
        <v>8</v>
      </c>
      <c r="E190" t="s">
        <v>16</v>
      </c>
      <c r="F190" t="s">
        <v>17</v>
      </c>
      <c r="G190" t="s">
        <v>18</v>
      </c>
      <c r="H190" t="s">
        <v>24</v>
      </c>
      <c r="I190" t="s">
        <v>38</v>
      </c>
      <c r="J190">
        <v>120.6521058554719</v>
      </c>
      <c r="K190">
        <v>120.65210884442931</v>
      </c>
      <c r="M190" s="24">
        <f>VLOOKUP(D190, 'GRC Unit Cost Details'!$E$8:$F$24, 2, FALSE)</f>
        <v>364.06388107010747</v>
      </c>
      <c r="N190" s="3">
        <f t="shared" si="2"/>
        <v>43925.075005195969</v>
      </c>
    </row>
    <row r="191" spans="1:14" x14ac:dyDescent="0.25">
      <c r="A191">
        <v>237472806</v>
      </c>
      <c r="B191" s="1">
        <v>22647.5</v>
      </c>
      <c r="C191" t="s">
        <v>15</v>
      </c>
      <c r="D191">
        <v>8</v>
      </c>
      <c r="E191" t="s">
        <v>16</v>
      </c>
      <c r="F191" t="s">
        <v>17</v>
      </c>
      <c r="G191" t="s">
        <v>18</v>
      </c>
      <c r="H191" t="s">
        <v>19</v>
      </c>
      <c r="I191" t="s">
        <v>37</v>
      </c>
      <c r="J191">
        <v>106.2629995698169</v>
      </c>
      <c r="K191">
        <v>106.262997686833</v>
      </c>
      <c r="M191" s="24">
        <f>VLOOKUP(D191, 'GRC Unit Cost Details'!$E$8:$F$24, 2, FALSE)</f>
        <v>364.06388107010747</v>
      </c>
      <c r="N191" s="3">
        <f t="shared" si="2"/>
        <v>38686.519352012278</v>
      </c>
    </row>
    <row r="192" spans="1:14" x14ac:dyDescent="0.25">
      <c r="A192">
        <v>108564951</v>
      </c>
      <c r="B192" s="1">
        <v>43334.5</v>
      </c>
      <c r="C192" t="s">
        <v>15</v>
      </c>
      <c r="D192">
        <v>8</v>
      </c>
      <c r="E192" t="s">
        <v>16</v>
      </c>
      <c r="F192" t="s">
        <v>17</v>
      </c>
      <c r="G192" t="s">
        <v>18</v>
      </c>
      <c r="H192" t="s">
        <v>33</v>
      </c>
      <c r="I192" t="s">
        <v>34</v>
      </c>
      <c r="J192">
        <v>101.8823796363238</v>
      </c>
      <c r="K192">
        <v>101.88233659267981</v>
      </c>
      <c r="M192" s="24">
        <f>VLOOKUP(D192, 'GRC Unit Cost Details'!$E$8:$F$24, 2, FALSE)</f>
        <v>364.06388107010747</v>
      </c>
      <c r="N192" s="3">
        <f t="shared" si="2"/>
        <v>37091.678872422039</v>
      </c>
    </row>
    <row r="193" spans="1:14" x14ac:dyDescent="0.25">
      <c r="A193">
        <v>27065082</v>
      </c>
      <c r="B193" s="1">
        <v>41194.5</v>
      </c>
      <c r="C193" t="s">
        <v>15</v>
      </c>
      <c r="D193">
        <v>8</v>
      </c>
      <c r="E193" t="s">
        <v>16</v>
      </c>
      <c r="F193" t="s">
        <v>17</v>
      </c>
      <c r="G193" t="s">
        <v>18</v>
      </c>
      <c r="H193" t="s">
        <v>24</v>
      </c>
      <c r="I193" t="s">
        <v>38</v>
      </c>
      <c r="J193">
        <v>94.996234413736829</v>
      </c>
      <c r="K193">
        <v>94.996207455787015</v>
      </c>
      <c r="M193" s="24">
        <f>VLOOKUP(D193, 'GRC Unit Cost Details'!$E$8:$F$24, 2, FALSE)</f>
        <v>364.06388107010747</v>
      </c>
      <c r="N193" s="3">
        <f t="shared" si="2"/>
        <v>34584.687973294902</v>
      </c>
    </row>
    <row r="194" spans="1:14" x14ac:dyDescent="0.25">
      <c r="A194">
        <v>108564876</v>
      </c>
      <c r="B194" s="1">
        <v>43334.5</v>
      </c>
      <c r="C194" t="s">
        <v>15</v>
      </c>
      <c r="D194">
        <v>8</v>
      </c>
      <c r="E194" t="s">
        <v>16</v>
      </c>
      <c r="F194" t="s">
        <v>17</v>
      </c>
      <c r="G194" t="s">
        <v>18</v>
      </c>
      <c r="H194" t="s">
        <v>33</v>
      </c>
      <c r="I194" t="s">
        <v>34</v>
      </c>
      <c r="J194">
        <v>74.080039083413013</v>
      </c>
      <c r="K194">
        <v>74.080012431320881</v>
      </c>
      <c r="M194" s="24">
        <f>VLOOKUP(D194, 'GRC Unit Cost Details'!$E$8:$F$24, 2, FALSE)</f>
        <v>364.06388107010747</v>
      </c>
      <c r="N194" s="3">
        <f t="shared" ref="N194:N257" si="3">K194*M194</f>
        <v>26969.856835468487</v>
      </c>
    </row>
    <row r="195" spans="1:14" x14ac:dyDescent="0.25">
      <c r="A195">
        <v>108022977</v>
      </c>
      <c r="B195" s="1">
        <v>41194.5</v>
      </c>
      <c r="C195" t="s">
        <v>15</v>
      </c>
      <c r="D195">
        <v>8</v>
      </c>
      <c r="E195" t="s">
        <v>16</v>
      </c>
      <c r="F195" t="s">
        <v>17</v>
      </c>
      <c r="G195" t="s">
        <v>18</v>
      </c>
      <c r="H195" t="s">
        <v>24</v>
      </c>
      <c r="I195" t="s">
        <v>38</v>
      </c>
      <c r="J195">
        <v>66.990736990373165</v>
      </c>
      <c r="K195">
        <v>66.990769146468153</v>
      </c>
      <c r="M195" s="24">
        <f>VLOOKUP(D195, 'GRC Unit Cost Details'!$E$8:$F$24, 2, FALSE)</f>
        <v>364.06388107010747</v>
      </c>
      <c r="N195" s="3">
        <f t="shared" si="3"/>
        <v>24388.919411334806</v>
      </c>
    </row>
    <row r="196" spans="1:14" x14ac:dyDescent="0.25">
      <c r="A196">
        <v>237453110</v>
      </c>
      <c r="B196" s="1">
        <v>25204.5</v>
      </c>
      <c r="C196" t="s">
        <v>15</v>
      </c>
      <c r="D196">
        <v>8</v>
      </c>
      <c r="E196" t="s">
        <v>16</v>
      </c>
      <c r="F196" t="s">
        <v>17</v>
      </c>
      <c r="G196" t="s">
        <v>18</v>
      </c>
      <c r="H196" t="s">
        <v>19</v>
      </c>
      <c r="I196" t="s">
        <v>28</v>
      </c>
      <c r="J196">
        <v>63.206214384380758</v>
      </c>
      <c r="K196">
        <v>63.206198108087207</v>
      </c>
      <c r="M196" s="24">
        <f>VLOOKUP(D196, 'GRC Unit Cost Details'!$E$8:$F$24, 2, FALSE)</f>
        <v>364.06388107010747</v>
      </c>
      <c r="N196" s="3">
        <f t="shared" si="3"/>
        <v>23011.093790916311</v>
      </c>
    </row>
    <row r="197" spans="1:14" x14ac:dyDescent="0.25">
      <c r="A197">
        <v>237471527</v>
      </c>
      <c r="B197" s="1">
        <v>21916.5</v>
      </c>
      <c r="C197" t="s">
        <v>15</v>
      </c>
      <c r="D197">
        <v>8</v>
      </c>
      <c r="E197" t="s">
        <v>16</v>
      </c>
      <c r="F197" t="s">
        <v>17</v>
      </c>
      <c r="G197" t="s">
        <v>18</v>
      </c>
      <c r="H197" t="s">
        <v>19</v>
      </c>
      <c r="I197" t="s">
        <v>30</v>
      </c>
      <c r="J197">
        <v>62.411427062037284</v>
      </c>
      <c r="K197">
        <v>62.411396265619153</v>
      </c>
      <c r="M197" s="24">
        <f>VLOOKUP(D197, 'GRC Unit Cost Details'!$E$8:$F$24, 2, FALSE)</f>
        <v>364.06388107010747</v>
      </c>
      <c r="N197" s="3">
        <f t="shared" si="3"/>
        <v>22721.735147465723</v>
      </c>
    </row>
    <row r="198" spans="1:14" x14ac:dyDescent="0.25">
      <c r="A198">
        <v>237440970</v>
      </c>
      <c r="B198" s="1">
        <v>25204.5</v>
      </c>
      <c r="C198" t="s">
        <v>15</v>
      </c>
      <c r="D198">
        <v>8</v>
      </c>
      <c r="E198" t="s">
        <v>16</v>
      </c>
      <c r="F198" t="s">
        <v>17</v>
      </c>
      <c r="G198" t="s">
        <v>18</v>
      </c>
      <c r="H198" t="s">
        <v>19</v>
      </c>
      <c r="I198" t="s">
        <v>28</v>
      </c>
      <c r="J198">
        <v>58.880877810372347</v>
      </c>
      <c r="K198">
        <v>58.880865933926607</v>
      </c>
      <c r="M198" s="24">
        <f>VLOOKUP(D198, 'GRC Unit Cost Details'!$E$8:$F$24, 2, FALSE)</f>
        <v>364.06388107010747</v>
      </c>
      <c r="N198" s="3">
        <f t="shared" si="3"/>
        <v>21436.396572673999</v>
      </c>
    </row>
    <row r="199" spans="1:14" x14ac:dyDescent="0.25">
      <c r="A199">
        <v>106941082</v>
      </c>
      <c r="B199" s="1">
        <v>32874.5</v>
      </c>
      <c r="C199" t="s">
        <v>15</v>
      </c>
      <c r="D199">
        <v>8</v>
      </c>
      <c r="E199" t="s">
        <v>16</v>
      </c>
      <c r="F199" t="s">
        <v>17</v>
      </c>
      <c r="G199" t="s">
        <v>18</v>
      </c>
      <c r="H199" t="s">
        <v>24</v>
      </c>
      <c r="I199" t="s">
        <v>25</v>
      </c>
      <c r="J199">
        <v>57.012538514285048</v>
      </c>
      <c r="K199">
        <v>57.012551624687127</v>
      </c>
      <c r="M199" s="24">
        <f>VLOOKUP(D199, 'GRC Unit Cost Details'!$E$8:$F$24, 2, FALSE)</f>
        <v>364.06388107010747</v>
      </c>
      <c r="N199" s="3">
        <f t="shared" si="3"/>
        <v>20756.210814193455</v>
      </c>
    </row>
    <row r="200" spans="1:14" x14ac:dyDescent="0.25">
      <c r="A200">
        <v>108564891</v>
      </c>
      <c r="B200" s="1">
        <v>43334.5</v>
      </c>
      <c r="C200" t="s">
        <v>15</v>
      </c>
      <c r="D200">
        <v>8</v>
      </c>
      <c r="E200" t="s">
        <v>16</v>
      </c>
      <c r="F200" t="s">
        <v>17</v>
      </c>
      <c r="G200" t="s">
        <v>18</v>
      </c>
      <c r="H200" t="s">
        <v>33</v>
      </c>
      <c r="I200" t="s">
        <v>34</v>
      </c>
      <c r="J200">
        <v>53.999968868509541</v>
      </c>
      <c r="K200">
        <v>53.999954026655757</v>
      </c>
      <c r="M200" s="24">
        <f>VLOOKUP(D200, 'GRC Unit Cost Details'!$E$8:$F$24, 2, FALSE)</f>
        <v>364.06388107010747</v>
      </c>
      <c r="N200" s="3">
        <f t="shared" si="3"/>
        <v>19659.432840551672</v>
      </c>
    </row>
    <row r="201" spans="1:14" x14ac:dyDescent="0.25">
      <c r="A201">
        <v>14518034</v>
      </c>
      <c r="B201" s="1">
        <v>32874.5</v>
      </c>
      <c r="C201" t="s">
        <v>15</v>
      </c>
      <c r="D201">
        <v>8</v>
      </c>
      <c r="E201" t="s">
        <v>44</v>
      </c>
      <c r="F201" t="s">
        <v>17</v>
      </c>
      <c r="G201" t="s">
        <v>18</v>
      </c>
      <c r="H201" t="s">
        <v>45</v>
      </c>
      <c r="I201" t="s">
        <v>25</v>
      </c>
      <c r="J201">
        <v>50.661209581296021</v>
      </c>
      <c r="K201">
        <v>50.66121536150505</v>
      </c>
      <c r="M201" s="24">
        <f>VLOOKUP(D201, 'GRC Unit Cost Details'!$E$8:$F$24, 2, FALSE)</f>
        <v>364.06388107010747</v>
      </c>
      <c r="N201" s="3">
        <f t="shared" si="3"/>
        <v>18443.918684238077</v>
      </c>
    </row>
    <row r="202" spans="1:14" x14ac:dyDescent="0.25">
      <c r="A202">
        <v>237448483</v>
      </c>
      <c r="B202" s="1">
        <v>32874.5</v>
      </c>
      <c r="C202" t="s">
        <v>15</v>
      </c>
      <c r="D202">
        <v>8</v>
      </c>
      <c r="E202" t="s">
        <v>44</v>
      </c>
      <c r="F202" t="s">
        <v>17</v>
      </c>
      <c r="G202" t="s">
        <v>18</v>
      </c>
      <c r="H202" t="s">
        <v>45</v>
      </c>
      <c r="I202" t="s">
        <v>25</v>
      </c>
      <c r="J202">
        <v>50.21576857832612</v>
      </c>
      <c r="K202">
        <v>50.215745955233061</v>
      </c>
      <c r="M202" s="24">
        <f>VLOOKUP(D202, 'GRC Unit Cost Details'!$E$8:$F$24, 2, FALSE)</f>
        <v>364.06388107010747</v>
      </c>
      <c r="N202" s="3">
        <f t="shared" si="3"/>
        <v>18281.739363292698</v>
      </c>
    </row>
    <row r="203" spans="1:14" x14ac:dyDescent="0.25">
      <c r="A203">
        <v>108564879</v>
      </c>
      <c r="B203" s="1">
        <v>43334.5</v>
      </c>
      <c r="C203" t="s">
        <v>15</v>
      </c>
      <c r="D203">
        <v>8</v>
      </c>
      <c r="E203" t="s">
        <v>16</v>
      </c>
      <c r="F203" t="s">
        <v>17</v>
      </c>
      <c r="G203" t="s">
        <v>18</v>
      </c>
      <c r="H203" t="s">
        <v>33</v>
      </c>
      <c r="I203" t="s">
        <v>34</v>
      </c>
      <c r="J203">
        <v>50.001236444312063</v>
      </c>
      <c r="K203">
        <v>50.00129733049144</v>
      </c>
      <c r="M203" s="24">
        <f>VLOOKUP(D203, 'GRC Unit Cost Details'!$E$8:$F$24, 2, FALSE)</f>
        <v>364.06388107010747</v>
      </c>
      <c r="N203" s="3">
        <f t="shared" si="3"/>
        <v>18203.666364679117</v>
      </c>
    </row>
    <row r="204" spans="1:14" x14ac:dyDescent="0.25">
      <c r="A204">
        <v>108564938</v>
      </c>
      <c r="B204" s="1">
        <v>43334.5</v>
      </c>
      <c r="C204" t="s">
        <v>15</v>
      </c>
      <c r="D204">
        <v>8</v>
      </c>
      <c r="E204" t="s">
        <v>16</v>
      </c>
      <c r="F204" t="s">
        <v>17</v>
      </c>
      <c r="G204" t="s">
        <v>18</v>
      </c>
      <c r="H204" t="s">
        <v>33</v>
      </c>
      <c r="I204" t="s">
        <v>34</v>
      </c>
      <c r="J204">
        <v>47.999530463120152</v>
      </c>
      <c r="K204">
        <v>47.999523958314221</v>
      </c>
      <c r="M204" s="24">
        <f>VLOOKUP(D204, 'GRC Unit Cost Details'!$E$8:$F$24, 2, FALSE)</f>
        <v>364.06388107010747</v>
      </c>
      <c r="N204" s="3">
        <f t="shared" si="3"/>
        <v>17474.892981781482</v>
      </c>
    </row>
    <row r="205" spans="1:14" x14ac:dyDescent="0.25">
      <c r="A205">
        <v>108564950</v>
      </c>
      <c r="B205" s="1">
        <v>43334.5</v>
      </c>
      <c r="C205" t="s">
        <v>15</v>
      </c>
      <c r="D205">
        <v>8</v>
      </c>
      <c r="E205" t="s">
        <v>16</v>
      </c>
      <c r="F205" t="s">
        <v>17</v>
      </c>
      <c r="G205" t="s">
        <v>18</v>
      </c>
      <c r="H205" t="s">
        <v>33</v>
      </c>
      <c r="I205" t="s">
        <v>34</v>
      </c>
      <c r="J205">
        <v>44.906559863342913</v>
      </c>
      <c r="K205">
        <v>44.906579921861997</v>
      </c>
      <c r="M205" s="24">
        <f>VLOOKUP(D205, 'GRC Unit Cost Details'!$E$8:$F$24, 2, FALSE)</f>
        <v>364.06388107010747</v>
      </c>
      <c r="N205" s="3">
        <f t="shared" si="3"/>
        <v>16348.863771938042</v>
      </c>
    </row>
    <row r="206" spans="1:14" x14ac:dyDescent="0.25">
      <c r="A206">
        <v>108564939</v>
      </c>
      <c r="B206" s="1">
        <v>43334.5</v>
      </c>
      <c r="C206" t="s">
        <v>15</v>
      </c>
      <c r="D206">
        <v>8</v>
      </c>
      <c r="E206" t="s">
        <v>16</v>
      </c>
      <c r="F206" t="s">
        <v>17</v>
      </c>
      <c r="G206" t="s">
        <v>18</v>
      </c>
      <c r="H206" t="s">
        <v>33</v>
      </c>
      <c r="I206" t="s">
        <v>34</v>
      </c>
      <c r="J206">
        <v>41.98677880485279</v>
      </c>
      <c r="K206">
        <v>41.986761574183767</v>
      </c>
      <c r="M206" s="24">
        <f>VLOOKUP(D206, 'GRC Unit Cost Details'!$E$8:$F$24, 2, FALSE)</f>
        <v>364.06388107010747</v>
      </c>
      <c r="N206" s="3">
        <f t="shared" si="3"/>
        <v>15285.863372262596</v>
      </c>
    </row>
    <row r="207" spans="1:14" x14ac:dyDescent="0.25">
      <c r="A207">
        <v>237454714</v>
      </c>
      <c r="B207" s="1">
        <v>32874.5</v>
      </c>
      <c r="C207" t="s">
        <v>15</v>
      </c>
      <c r="D207">
        <v>8</v>
      </c>
      <c r="E207" t="s">
        <v>16</v>
      </c>
      <c r="F207" t="s">
        <v>17</v>
      </c>
      <c r="G207" t="s">
        <v>18</v>
      </c>
      <c r="H207" t="s">
        <v>24</v>
      </c>
      <c r="I207" t="s">
        <v>25</v>
      </c>
      <c r="J207">
        <v>41.656834300197978</v>
      </c>
      <c r="K207">
        <v>41.65687658205502</v>
      </c>
      <c r="M207" s="24">
        <f>VLOOKUP(D207, 'GRC Unit Cost Details'!$E$8:$F$24, 2, FALSE)</f>
        <v>364.06388107010747</v>
      </c>
      <c r="N207" s="3">
        <f t="shared" si="3"/>
        <v>15165.764161721423</v>
      </c>
    </row>
    <row r="208" spans="1:14" x14ac:dyDescent="0.25">
      <c r="A208">
        <v>108564897</v>
      </c>
      <c r="B208" s="1">
        <v>43334.5</v>
      </c>
      <c r="C208" t="s">
        <v>15</v>
      </c>
      <c r="D208">
        <v>8</v>
      </c>
      <c r="E208" t="s">
        <v>16</v>
      </c>
      <c r="F208" t="s">
        <v>17</v>
      </c>
      <c r="G208" t="s">
        <v>18</v>
      </c>
      <c r="H208" t="s">
        <v>33</v>
      </c>
      <c r="I208" t="s">
        <v>34</v>
      </c>
      <c r="J208">
        <v>30.996083068671759</v>
      </c>
      <c r="K208">
        <v>30.996079214726041</v>
      </c>
      <c r="M208" s="24">
        <f>VLOOKUP(D208, 'GRC Unit Cost Details'!$E$8:$F$24, 2, FALSE)</f>
        <v>364.06388107010747</v>
      </c>
      <c r="N208" s="3">
        <f t="shared" si="3"/>
        <v>11284.552896869651</v>
      </c>
    </row>
    <row r="209" spans="1:14" x14ac:dyDescent="0.25">
      <c r="A209">
        <v>108564889</v>
      </c>
      <c r="B209" s="1">
        <v>43334.5</v>
      </c>
      <c r="C209" t="s">
        <v>15</v>
      </c>
      <c r="D209">
        <v>8</v>
      </c>
      <c r="E209" t="s">
        <v>16</v>
      </c>
      <c r="F209" t="s">
        <v>17</v>
      </c>
      <c r="G209" t="s">
        <v>18</v>
      </c>
      <c r="H209" t="s">
        <v>33</v>
      </c>
      <c r="I209" t="s">
        <v>34</v>
      </c>
      <c r="J209">
        <v>29.000803672312259</v>
      </c>
      <c r="K209">
        <v>29.000809862242399</v>
      </c>
      <c r="M209" s="24">
        <f>VLOOKUP(D209, 'GRC Unit Cost Details'!$E$8:$F$24, 2, FALSE)</f>
        <v>364.06388107010747</v>
      </c>
      <c r="N209" s="3">
        <f t="shared" si="3"/>
        <v>10558.147392624216</v>
      </c>
    </row>
    <row r="210" spans="1:14" x14ac:dyDescent="0.25">
      <c r="A210">
        <v>237445457</v>
      </c>
      <c r="B210" s="1">
        <v>25204.5</v>
      </c>
      <c r="C210" t="s">
        <v>15</v>
      </c>
      <c r="D210">
        <v>8</v>
      </c>
      <c r="E210" t="s">
        <v>16</v>
      </c>
      <c r="F210" t="s">
        <v>17</v>
      </c>
      <c r="G210" t="s">
        <v>18</v>
      </c>
      <c r="H210" t="s">
        <v>19</v>
      </c>
      <c r="I210" t="s">
        <v>28</v>
      </c>
      <c r="J210">
        <v>27.951074432329559</v>
      </c>
      <c r="K210">
        <v>27.951050827613461</v>
      </c>
      <c r="M210" s="24">
        <f>VLOOKUP(D210, 'GRC Unit Cost Details'!$E$8:$F$24, 2, FALSE)</f>
        <v>364.06388107010747</v>
      </c>
      <c r="N210" s="3">
        <f t="shared" si="3"/>
        <v>10175.968044288797</v>
      </c>
    </row>
    <row r="211" spans="1:14" x14ac:dyDescent="0.25">
      <c r="A211">
        <v>108564906</v>
      </c>
      <c r="B211" s="1">
        <v>43334.5</v>
      </c>
      <c r="C211" t="s">
        <v>15</v>
      </c>
      <c r="D211">
        <v>8</v>
      </c>
      <c r="E211" t="s">
        <v>16</v>
      </c>
      <c r="F211" t="s">
        <v>17</v>
      </c>
      <c r="G211" t="s">
        <v>18</v>
      </c>
      <c r="H211" t="s">
        <v>33</v>
      </c>
      <c r="I211" t="s">
        <v>34</v>
      </c>
      <c r="J211">
        <v>24.73460760944559</v>
      </c>
      <c r="K211">
        <v>24.73460768851875</v>
      </c>
      <c r="M211" s="24">
        <f>VLOOKUP(D211, 'GRC Unit Cost Details'!$E$8:$F$24, 2, FALSE)</f>
        <v>364.06388107010747</v>
      </c>
      <c r="N211" s="3">
        <f t="shared" si="3"/>
        <v>9004.9772718286567</v>
      </c>
    </row>
    <row r="212" spans="1:14" x14ac:dyDescent="0.25">
      <c r="A212">
        <v>108564893</v>
      </c>
      <c r="B212" s="1">
        <v>43334.5</v>
      </c>
      <c r="C212" t="s">
        <v>15</v>
      </c>
      <c r="D212">
        <v>8</v>
      </c>
      <c r="E212" t="s">
        <v>16</v>
      </c>
      <c r="F212" t="s">
        <v>17</v>
      </c>
      <c r="G212" t="s">
        <v>18</v>
      </c>
      <c r="H212" t="s">
        <v>33</v>
      </c>
      <c r="I212" t="s">
        <v>34</v>
      </c>
      <c r="J212">
        <v>24.186849118477589</v>
      </c>
      <c r="K212">
        <v>24.186806236727289</v>
      </c>
      <c r="M212" s="24">
        <f>VLOOKUP(D212, 'GRC Unit Cost Details'!$E$8:$F$24, 2, FALSE)</f>
        <v>364.06388107010747</v>
      </c>
      <c r="N212" s="3">
        <f t="shared" si="3"/>
        <v>8805.542549233618</v>
      </c>
    </row>
    <row r="213" spans="1:14" x14ac:dyDescent="0.25">
      <c r="A213">
        <v>108564902</v>
      </c>
      <c r="B213" s="1">
        <v>43334.5</v>
      </c>
      <c r="C213" t="s">
        <v>15</v>
      </c>
      <c r="D213">
        <v>8</v>
      </c>
      <c r="E213" t="s">
        <v>16</v>
      </c>
      <c r="F213" t="s">
        <v>17</v>
      </c>
      <c r="G213" t="s">
        <v>18</v>
      </c>
      <c r="H213" t="s">
        <v>33</v>
      </c>
      <c r="I213" t="s">
        <v>34</v>
      </c>
      <c r="J213">
        <v>24.000162393617259</v>
      </c>
      <c r="K213">
        <v>24.000164539066809</v>
      </c>
      <c r="M213" s="24">
        <f>VLOOKUP(D213, 'GRC Unit Cost Details'!$E$8:$F$24, 2, FALSE)</f>
        <v>364.06388107010747</v>
      </c>
      <c r="N213" s="3">
        <f t="shared" si="3"/>
        <v>8737.5930484138298</v>
      </c>
    </row>
    <row r="214" spans="1:14" x14ac:dyDescent="0.25">
      <c r="A214">
        <v>237443783</v>
      </c>
      <c r="B214" s="1">
        <v>25204.5</v>
      </c>
      <c r="C214" t="s">
        <v>15</v>
      </c>
      <c r="D214">
        <v>8</v>
      </c>
      <c r="E214" t="s">
        <v>16</v>
      </c>
      <c r="F214" t="s">
        <v>17</v>
      </c>
      <c r="G214" t="s">
        <v>18</v>
      </c>
      <c r="H214" t="s">
        <v>19</v>
      </c>
      <c r="I214" t="s">
        <v>28</v>
      </c>
      <c r="J214">
        <v>20.71192584189119</v>
      </c>
      <c r="K214">
        <v>20.711917850127659</v>
      </c>
      <c r="M214" s="24">
        <f>VLOOKUP(D214, 'GRC Unit Cost Details'!$E$8:$F$24, 2, FALSE)</f>
        <v>364.06388107010747</v>
      </c>
      <c r="N214" s="3">
        <f t="shared" si="3"/>
        <v>7540.4611969227117</v>
      </c>
    </row>
    <row r="215" spans="1:14" x14ac:dyDescent="0.25">
      <c r="A215">
        <v>108564925</v>
      </c>
      <c r="B215" s="1">
        <v>43334.5</v>
      </c>
      <c r="C215" t="s">
        <v>15</v>
      </c>
      <c r="D215">
        <v>8</v>
      </c>
      <c r="E215" t="s">
        <v>16</v>
      </c>
      <c r="F215" t="s">
        <v>17</v>
      </c>
      <c r="G215" t="s">
        <v>18</v>
      </c>
      <c r="H215" t="s">
        <v>33</v>
      </c>
      <c r="I215" t="s">
        <v>34</v>
      </c>
      <c r="J215">
        <v>17.001407425269239</v>
      </c>
      <c r="K215">
        <v>17.00139971198875</v>
      </c>
      <c r="M215" s="24">
        <f>VLOOKUP(D215, 'GRC Unit Cost Details'!$E$8:$F$24, 2, FALSE)</f>
        <v>364.06388107010747</v>
      </c>
      <c r="N215" s="3">
        <f t="shared" si="3"/>
        <v>6189.5955627708317</v>
      </c>
    </row>
    <row r="216" spans="1:14" x14ac:dyDescent="0.25">
      <c r="A216">
        <v>237438364</v>
      </c>
      <c r="B216" s="1">
        <v>22647.5</v>
      </c>
      <c r="C216" t="s">
        <v>15</v>
      </c>
      <c r="D216">
        <v>8</v>
      </c>
      <c r="E216" t="s">
        <v>16</v>
      </c>
      <c r="F216" t="s">
        <v>17</v>
      </c>
      <c r="G216" t="s">
        <v>18</v>
      </c>
      <c r="H216" t="s">
        <v>19</v>
      </c>
      <c r="I216" t="s">
        <v>53</v>
      </c>
      <c r="J216">
        <v>16.55495430981312</v>
      </c>
      <c r="K216">
        <v>16.554955759908349</v>
      </c>
      <c r="M216" s="24">
        <f>VLOOKUP(D216, 'GRC Unit Cost Details'!$E$8:$F$24, 2, FALSE)</f>
        <v>364.06388107010747</v>
      </c>
      <c r="N216" s="3">
        <f t="shared" si="3"/>
        <v>6027.0614448961642</v>
      </c>
    </row>
    <row r="217" spans="1:14" x14ac:dyDescent="0.25">
      <c r="A217">
        <v>108564873</v>
      </c>
      <c r="B217" s="1">
        <v>43334.5</v>
      </c>
      <c r="C217" t="s">
        <v>15</v>
      </c>
      <c r="D217">
        <v>8</v>
      </c>
      <c r="E217" t="s">
        <v>16</v>
      </c>
      <c r="F217" t="s">
        <v>17</v>
      </c>
      <c r="G217" t="s">
        <v>18</v>
      </c>
      <c r="H217" t="s">
        <v>33</v>
      </c>
      <c r="I217" t="s">
        <v>34</v>
      </c>
      <c r="J217">
        <v>15.999093115548771</v>
      </c>
      <c r="K217">
        <v>15.999131359911511</v>
      </c>
      <c r="M217" s="24">
        <f>VLOOKUP(D217, 'GRC Unit Cost Details'!$E$8:$F$24, 2, FALSE)</f>
        <v>364.06388107010747</v>
      </c>
      <c r="N217" s="3">
        <f t="shared" si="3"/>
        <v>5824.7058566398509</v>
      </c>
    </row>
    <row r="218" spans="1:14" x14ac:dyDescent="0.25">
      <c r="A218">
        <v>108564935</v>
      </c>
      <c r="B218" s="1">
        <v>43334.5</v>
      </c>
      <c r="C218" t="s">
        <v>15</v>
      </c>
      <c r="D218">
        <v>8</v>
      </c>
      <c r="E218" t="s">
        <v>16</v>
      </c>
      <c r="F218" t="s">
        <v>17</v>
      </c>
      <c r="G218" t="s">
        <v>18</v>
      </c>
      <c r="H218" t="s">
        <v>33</v>
      </c>
      <c r="I218" t="s">
        <v>34</v>
      </c>
      <c r="J218">
        <v>15.54557009697618</v>
      </c>
      <c r="K218">
        <v>15.545558339943479</v>
      </c>
      <c r="M218" s="24">
        <f>VLOOKUP(D218, 'GRC Unit Cost Details'!$E$8:$F$24, 2, FALSE)</f>
        <v>364.06388107010747</v>
      </c>
      <c r="N218" s="3">
        <f t="shared" si="3"/>
        <v>5659.5763026415998</v>
      </c>
    </row>
    <row r="219" spans="1:14" x14ac:dyDescent="0.25">
      <c r="A219">
        <v>237453677</v>
      </c>
      <c r="B219" s="1">
        <v>38353.5</v>
      </c>
      <c r="C219" t="s">
        <v>15</v>
      </c>
      <c r="D219">
        <v>8</v>
      </c>
      <c r="E219" t="s">
        <v>16</v>
      </c>
      <c r="F219" t="s">
        <v>17</v>
      </c>
      <c r="G219" t="s">
        <v>18</v>
      </c>
      <c r="H219" t="s">
        <v>19</v>
      </c>
      <c r="I219" t="s">
        <v>39</v>
      </c>
      <c r="J219">
        <v>15.00997317785745</v>
      </c>
      <c r="K219">
        <v>15.009964473526541</v>
      </c>
      <c r="M219" s="24">
        <f>VLOOKUP(D219, 'GRC Unit Cost Details'!$E$8:$F$24, 2, FALSE)</f>
        <v>364.06388107010747</v>
      </c>
      <c r="N219" s="3">
        <f t="shared" si="3"/>
        <v>5464.5859209565051</v>
      </c>
    </row>
    <row r="220" spans="1:14" x14ac:dyDescent="0.25">
      <c r="A220">
        <v>237439474</v>
      </c>
      <c r="B220" s="1">
        <v>21916.5</v>
      </c>
      <c r="C220" t="s">
        <v>15</v>
      </c>
      <c r="D220">
        <v>8</v>
      </c>
      <c r="E220" t="s">
        <v>16</v>
      </c>
      <c r="F220" t="s">
        <v>17</v>
      </c>
      <c r="G220" t="s">
        <v>18</v>
      </c>
      <c r="H220" t="s">
        <v>19</v>
      </c>
      <c r="I220" t="s">
        <v>30</v>
      </c>
      <c r="J220">
        <v>13.397521905742661</v>
      </c>
      <c r="K220">
        <v>13.397522793611319</v>
      </c>
      <c r="M220" s="24">
        <f>VLOOKUP(D220, 'GRC Unit Cost Details'!$E$8:$F$24, 2, FALSE)</f>
        <v>364.06388107010747</v>
      </c>
      <c r="N220" s="3">
        <f t="shared" si="3"/>
        <v>4877.5541449673656</v>
      </c>
    </row>
    <row r="221" spans="1:14" x14ac:dyDescent="0.25">
      <c r="A221">
        <v>237449771</v>
      </c>
      <c r="B221" s="1">
        <v>21916.5</v>
      </c>
      <c r="C221" t="s">
        <v>15</v>
      </c>
      <c r="D221">
        <v>8</v>
      </c>
      <c r="E221" t="s">
        <v>16</v>
      </c>
      <c r="F221" t="s">
        <v>17</v>
      </c>
      <c r="G221" t="s">
        <v>18</v>
      </c>
      <c r="H221" t="s">
        <v>19</v>
      </c>
      <c r="I221" t="s">
        <v>30</v>
      </c>
      <c r="J221">
        <v>12.16219599144234</v>
      </c>
      <c r="K221">
        <v>12.162183456643691</v>
      </c>
      <c r="M221" s="24">
        <f>VLOOKUP(D221, 'GRC Unit Cost Details'!$E$8:$F$24, 2, FALSE)</f>
        <v>364.06388107010747</v>
      </c>
      <c r="N221" s="3">
        <f t="shared" si="3"/>
        <v>4427.8117115123569</v>
      </c>
    </row>
    <row r="222" spans="1:14" x14ac:dyDescent="0.25">
      <c r="A222">
        <v>84617672</v>
      </c>
      <c r="B222" s="1">
        <v>25204.5</v>
      </c>
      <c r="C222" t="s">
        <v>15</v>
      </c>
      <c r="D222">
        <v>8</v>
      </c>
      <c r="E222" t="s">
        <v>16</v>
      </c>
      <c r="F222" t="s">
        <v>17</v>
      </c>
      <c r="G222" t="s">
        <v>18</v>
      </c>
      <c r="H222" t="s">
        <v>19</v>
      </c>
      <c r="I222" t="s">
        <v>28</v>
      </c>
      <c r="J222">
        <v>11.746547485255411</v>
      </c>
      <c r="K222">
        <v>11.74657429906055</v>
      </c>
      <c r="M222" s="24">
        <f>VLOOKUP(D222, 'GRC Unit Cost Details'!$E$8:$F$24, 2, FALSE)</f>
        <v>364.06388107010747</v>
      </c>
      <c r="N222" s="3">
        <f t="shared" si="3"/>
        <v>4276.5034285943611</v>
      </c>
    </row>
    <row r="223" spans="1:14" x14ac:dyDescent="0.25">
      <c r="A223">
        <v>237090302</v>
      </c>
      <c r="B223" s="1">
        <v>20455.5</v>
      </c>
      <c r="C223" t="s">
        <v>15</v>
      </c>
      <c r="D223">
        <v>8</v>
      </c>
      <c r="E223" t="s">
        <v>16</v>
      </c>
      <c r="F223" t="s">
        <v>17</v>
      </c>
      <c r="G223" t="s">
        <v>18</v>
      </c>
      <c r="H223" t="s">
        <v>19</v>
      </c>
      <c r="I223" t="s">
        <v>20</v>
      </c>
      <c r="J223"/>
      <c r="K223">
        <v>11.45145207094332</v>
      </c>
      <c r="M223" s="24">
        <f>VLOOKUP(D223, 'GRC Unit Cost Details'!$E$8:$F$24, 2, FALSE)</f>
        <v>364.06388107010747</v>
      </c>
      <c r="N223" s="3">
        <f t="shared" si="3"/>
        <v>4169.0600848359445</v>
      </c>
    </row>
    <row r="224" spans="1:14" x14ac:dyDescent="0.25">
      <c r="A224">
        <v>108382940</v>
      </c>
      <c r="B224" s="1">
        <v>42933.5</v>
      </c>
      <c r="C224" t="s">
        <v>15</v>
      </c>
      <c r="D224">
        <v>8</v>
      </c>
      <c r="E224" t="s">
        <v>16</v>
      </c>
      <c r="F224" t="s">
        <v>17</v>
      </c>
      <c r="G224" t="s">
        <v>18</v>
      </c>
      <c r="H224" t="s">
        <v>19</v>
      </c>
      <c r="I224" t="s">
        <v>49</v>
      </c>
      <c r="J224">
        <v>11.001581394942191</v>
      </c>
      <c r="K224">
        <v>11.001574479138689</v>
      </c>
      <c r="M224" s="24">
        <f>VLOOKUP(D224, 'GRC Unit Cost Details'!$E$8:$F$24, 2, FALSE)</f>
        <v>364.06388107010747</v>
      </c>
      <c r="N224" s="3">
        <f t="shared" si="3"/>
        <v>4005.2759027570773</v>
      </c>
    </row>
    <row r="225" spans="1:14" x14ac:dyDescent="0.25">
      <c r="A225">
        <v>109623614</v>
      </c>
      <c r="B225" s="1">
        <v>44095.5</v>
      </c>
      <c r="C225" t="s">
        <v>15</v>
      </c>
      <c r="D225">
        <v>8</v>
      </c>
      <c r="E225" t="s">
        <v>16</v>
      </c>
      <c r="F225" t="s">
        <v>17</v>
      </c>
      <c r="G225" t="s">
        <v>18</v>
      </c>
      <c r="H225" t="s">
        <v>23</v>
      </c>
      <c r="I225" t="s">
        <v>29</v>
      </c>
      <c r="J225">
        <v>10.98464536677216</v>
      </c>
      <c r="K225">
        <v>10.98463709341431</v>
      </c>
      <c r="M225" s="24">
        <f>VLOOKUP(D225, 'GRC Unit Cost Details'!$E$8:$F$24, 2, FALSE)</f>
        <v>364.06388107010747</v>
      </c>
      <c r="N225" s="3">
        <f t="shared" si="3"/>
        <v>3999.1096123750785</v>
      </c>
    </row>
    <row r="226" spans="1:14" x14ac:dyDescent="0.25">
      <c r="A226">
        <v>109759827</v>
      </c>
      <c r="B226" s="1">
        <v>44095.5</v>
      </c>
      <c r="C226" t="s">
        <v>15</v>
      </c>
      <c r="D226">
        <v>8</v>
      </c>
      <c r="E226" t="s">
        <v>16</v>
      </c>
      <c r="F226" t="s">
        <v>17</v>
      </c>
      <c r="G226" t="s">
        <v>18</v>
      </c>
      <c r="H226" t="s">
        <v>33</v>
      </c>
      <c r="I226" t="s">
        <v>48</v>
      </c>
      <c r="J226">
        <v>10.537228183920099</v>
      </c>
      <c r="K226">
        <v>10.537219625891449</v>
      </c>
      <c r="M226" s="24">
        <f>VLOOKUP(D226, 'GRC Unit Cost Details'!$E$8:$F$24, 2, FALSE)</f>
        <v>364.06388107010747</v>
      </c>
      <c r="N226" s="3">
        <f t="shared" si="3"/>
        <v>3836.2210726901467</v>
      </c>
    </row>
    <row r="227" spans="1:14" x14ac:dyDescent="0.25">
      <c r="A227">
        <v>237438240</v>
      </c>
      <c r="B227" s="1">
        <v>21916.5</v>
      </c>
      <c r="C227" t="s">
        <v>15</v>
      </c>
      <c r="D227">
        <v>8</v>
      </c>
      <c r="E227" t="s">
        <v>16</v>
      </c>
      <c r="F227" t="s">
        <v>17</v>
      </c>
      <c r="G227" t="s">
        <v>18</v>
      </c>
      <c r="H227" t="s">
        <v>19</v>
      </c>
      <c r="I227" t="s">
        <v>37</v>
      </c>
      <c r="J227">
        <v>10.273150685159839</v>
      </c>
      <c r="K227">
        <v>10.27313240399616</v>
      </c>
      <c r="M227" s="24">
        <f>VLOOKUP(D227, 'GRC Unit Cost Details'!$E$8:$F$24, 2, FALSE)</f>
        <v>364.06388107010747</v>
      </c>
      <c r="N227" s="3">
        <f t="shared" si="3"/>
        <v>3740.0764537459249</v>
      </c>
    </row>
    <row r="228" spans="1:14" x14ac:dyDescent="0.25">
      <c r="A228">
        <v>108022978</v>
      </c>
      <c r="B228" s="1">
        <v>42967.5</v>
      </c>
      <c r="C228" t="s">
        <v>15</v>
      </c>
      <c r="D228">
        <v>8</v>
      </c>
      <c r="E228" t="s">
        <v>16</v>
      </c>
      <c r="F228" t="s">
        <v>17</v>
      </c>
      <c r="G228" t="s">
        <v>18</v>
      </c>
      <c r="H228" t="s">
        <v>19</v>
      </c>
      <c r="I228" t="s">
        <v>54</v>
      </c>
      <c r="J228">
        <v>10.00233696293021</v>
      </c>
      <c r="K228">
        <v>10.00235900565637</v>
      </c>
      <c r="M228" s="24">
        <f>VLOOKUP(D228, 'GRC Unit Cost Details'!$E$8:$F$24, 2, FALSE)</f>
        <v>364.06388107010747</v>
      </c>
      <c r="N228" s="3">
        <f t="shared" si="3"/>
        <v>3641.4976394557989</v>
      </c>
    </row>
    <row r="229" spans="1:14" x14ac:dyDescent="0.25">
      <c r="A229">
        <v>237456789</v>
      </c>
      <c r="B229" s="1">
        <v>38353.5</v>
      </c>
      <c r="C229" t="s">
        <v>15</v>
      </c>
      <c r="D229">
        <v>8</v>
      </c>
      <c r="E229" t="s">
        <v>16</v>
      </c>
      <c r="F229" t="s">
        <v>17</v>
      </c>
      <c r="G229" t="s">
        <v>18</v>
      </c>
      <c r="H229" t="s">
        <v>19</v>
      </c>
      <c r="I229" t="s">
        <v>39</v>
      </c>
      <c r="J229">
        <v>10.00118881133638</v>
      </c>
      <c r="K229">
        <v>10.001188422902571</v>
      </c>
      <c r="M229" s="24">
        <f>VLOOKUP(D229, 'GRC Unit Cost Details'!$E$8:$F$24, 2, FALSE)</f>
        <v>364.06388107010747</v>
      </c>
      <c r="N229" s="3">
        <f t="shared" si="3"/>
        <v>3641.0714725553371</v>
      </c>
    </row>
    <row r="230" spans="1:14" x14ac:dyDescent="0.25">
      <c r="A230">
        <v>237439439</v>
      </c>
      <c r="B230" s="1">
        <v>36892.5</v>
      </c>
      <c r="C230" t="s">
        <v>15</v>
      </c>
      <c r="D230">
        <v>8</v>
      </c>
      <c r="E230" t="s">
        <v>16</v>
      </c>
      <c r="F230" t="s">
        <v>17</v>
      </c>
      <c r="G230" t="s">
        <v>18</v>
      </c>
      <c r="H230" t="s">
        <v>19</v>
      </c>
      <c r="I230" t="s">
        <v>42</v>
      </c>
      <c r="J230">
        <v>10.00087313188204</v>
      </c>
      <c r="K230">
        <v>10.000899304245291</v>
      </c>
      <c r="M230" s="24">
        <f>VLOOKUP(D230, 'GRC Unit Cost Details'!$E$8:$F$24, 2, FALSE)</f>
        <v>364.06388107010747</v>
      </c>
      <c r="N230" s="3">
        <f t="shared" si="3"/>
        <v>3640.9662148948782</v>
      </c>
    </row>
    <row r="231" spans="1:14" x14ac:dyDescent="0.25">
      <c r="A231">
        <v>237461727</v>
      </c>
      <c r="B231" s="1">
        <v>36892.5</v>
      </c>
      <c r="C231" t="s">
        <v>15</v>
      </c>
      <c r="D231">
        <v>8</v>
      </c>
      <c r="E231" t="s">
        <v>16</v>
      </c>
      <c r="F231" t="s">
        <v>17</v>
      </c>
      <c r="G231" t="s">
        <v>18</v>
      </c>
      <c r="H231" t="s">
        <v>19</v>
      </c>
      <c r="I231" t="s">
        <v>42</v>
      </c>
      <c r="J231">
        <v>10.00058278152901</v>
      </c>
      <c r="K231">
        <v>10.000565565950181</v>
      </c>
      <c r="M231" s="24">
        <f>VLOOKUP(D231, 'GRC Unit Cost Details'!$E$8:$F$24, 2, FALSE)</f>
        <v>364.06388107010747</v>
      </c>
      <c r="N231" s="3">
        <f t="shared" si="3"/>
        <v>3640.8447128358985</v>
      </c>
    </row>
    <row r="232" spans="1:14" x14ac:dyDescent="0.25">
      <c r="A232">
        <v>108564915</v>
      </c>
      <c r="B232" s="1">
        <v>43334.5</v>
      </c>
      <c r="C232" t="s">
        <v>15</v>
      </c>
      <c r="D232">
        <v>8</v>
      </c>
      <c r="E232" t="s">
        <v>16</v>
      </c>
      <c r="F232" t="s">
        <v>17</v>
      </c>
      <c r="G232" t="s">
        <v>18</v>
      </c>
      <c r="H232" t="s">
        <v>33</v>
      </c>
      <c r="I232" t="s">
        <v>34</v>
      </c>
      <c r="J232">
        <v>9.9982137004566969</v>
      </c>
      <c r="K232">
        <v>9.9982117113750046</v>
      </c>
      <c r="M232" s="24">
        <f>VLOOKUP(D232, 'GRC Unit Cost Details'!$E$8:$F$24, 2, FALSE)</f>
        <v>364.06388107010747</v>
      </c>
      <c r="N232" s="3">
        <f t="shared" si="3"/>
        <v>3639.9877594037853</v>
      </c>
    </row>
    <row r="233" spans="1:14" x14ac:dyDescent="0.25">
      <c r="A233">
        <v>237441937</v>
      </c>
      <c r="B233" s="1">
        <v>25204.5</v>
      </c>
      <c r="C233" t="s">
        <v>15</v>
      </c>
      <c r="D233">
        <v>8</v>
      </c>
      <c r="E233" t="s">
        <v>16</v>
      </c>
      <c r="F233" t="s">
        <v>17</v>
      </c>
      <c r="G233" t="s">
        <v>18</v>
      </c>
      <c r="H233" t="s">
        <v>19</v>
      </c>
      <c r="I233" t="s">
        <v>28</v>
      </c>
      <c r="J233">
        <v>8.8074828413116997</v>
      </c>
      <c r="K233">
        <v>8.8074842014290837</v>
      </c>
      <c r="M233" s="24">
        <f>VLOOKUP(D233, 'GRC Unit Cost Details'!$E$8:$F$24, 2, FALSE)</f>
        <v>364.06388107010747</v>
      </c>
      <c r="N233" s="3">
        <f t="shared" si="3"/>
        <v>3206.4868808359283</v>
      </c>
    </row>
    <row r="234" spans="1:14" x14ac:dyDescent="0.25">
      <c r="A234">
        <v>237460264</v>
      </c>
      <c r="B234" s="1">
        <v>25204.5</v>
      </c>
      <c r="C234" t="s">
        <v>15</v>
      </c>
      <c r="D234">
        <v>8</v>
      </c>
      <c r="E234" t="s">
        <v>16</v>
      </c>
      <c r="F234" t="s">
        <v>17</v>
      </c>
      <c r="G234" t="s">
        <v>18</v>
      </c>
      <c r="H234" t="s">
        <v>19</v>
      </c>
      <c r="I234" t="s">
        <v>28</v>
      </c>
      <c r="J234">
        <v>8.4399492818381319</v>
      </c>
      <c r="K234">
        <v>8.4399724874235886</v>
      </c>
      <c r="M234" s="24">
        <f>VLOOKUP(D234, 'GRC Unit Cost Details'!$E$8:$F$24, 2, FALSE)</f>
        <v>364.06388107010747</v>
      </c>
      <c r="N234" s="3">
        <f t="shared" si="3"/>
        <v>3072.6891398963603</v>
      </c>
    </row>
    <row r="235" spans="1:14" x14ac:dyDescent="0.25">
      <c r="A235">
        <v>108564871</v>
      </c>
      <c r="B235" s="1">
        <v>43334.5</v>
      </c>
      <c r="C235" t="s">
        <v>15</v>
      </c>
      <c r="D235">
        <v>8</v>
      </c>
      <c r="E235" t="s">
        <v>16</v>
      </c>
      <c r="F235" t="s">
        <v>17</v>
      </c>
      <c r="G235" t="s">
        <v>18</v>
      </c>
      <c r="H235" t="s">
        <v>33</v>
      </c>
      <c r="I235" t="s">
        <v>34</v>
      </c>
      <c r="J235">
        <v>8.4300900377080925</v>
      </c>
      <c r="K235">
        <v>8.4300721483580983</v>
      </c>
      <c r="M235" s="24">
        <f>VLOOKUP(D235, 'GRC Unit Cost Details'!$E$8:$F$24, 2, FALSE)</f>
        <v>364.06388107010747</v>
      </c>
      <c r="N235" s="3">
        <f t="shared" si="3"/>
        <v>3069.0847840322681</v>
      </c>
    </row>
    <row r="236" spans="1:14" x14ac:dyDescent="0.25">
      <c r="A236">
        <v>108382936</v>
      </c>
      <c r="B236" s="1">
        <v>42933.5</v>
      </c>
      <c r="C236" t="s">
        <v>15</v>
      </c>
      <c r="D236">
        <v>8</v>
      </c>
      <c r="E236" t="s">
        <v>16</v>
      </c>
      <c r="F236" t="s">
        <v>17</v>
      </c>
      <c r="G236" t="s">
        <v>18</v>
      </c>
      <c r="H236" t="s">
        <v>19</v>
      </c>
      <c r="I236" t="s">
        <v>49</v>
      </c>
      <c r="J236">
        <v>7.9987134415479586</v>
      </c>
      <c r="K236">
        <v>7.9987096465313163</v>
      </c>
      <c r="M236" s="24">
        <f>VLOOKUP(D236, 'GRC Unit Cost Details'!$E$8:$F$24, 2, FALSE)</f>
        <v>364.06388107010747</v>
      </c>
      <c r="N236" s="3">
        <f t="shared" si="3"/>
        <v>2912.0412774690985</v>
      </c>
    </row>
    <row r="237" spans="1:14" x14ac:dyDescent="0.25">
      <c r="A237">
        <v>237442300</v>
      </c>
      <c r="B237" s="1">
        <v>21916.5</v>
      </c>
      <c r="C237" t="s">
        <v>15</v>
      </c>
      <c r="D237">
        <v>8</v>
      </c>
      <c r="E237" t="s">
        <v>16</v>
      </c>
      <c r="F237" t="s">
        <v>17</v>
      </c>
      <c r="G237" t="s">
        <v>18</v>
      </c>
      <c r="H237" t="s">
        <v>19</v>
      </c>
      <c r="I237" t="s">
        <v>37</v>
      </c>
      <c r="J237">
        <v>7.8605638321942273</v>
      </c>
      <c r="K237">
        <v>7.8605235935589226</v>
      </c>
      <c r="M237" s="24">
        <f>VLOOKUP(D237, 'GRC Unit Cost Details'!$E$8:$F$24, 2, FALSE)</f>
        <v>364.06388107010747</v>
      </c>
      <c r="N237" s="3">
        <f t="shared" si="3"/>
        <v>2861.7327267142095</v>
      </c>
    </row>
    <row r="238" spans="1:14" x14ac:dyDescent="0.25">
      <c r="A238">
        <v>14518032</v>
      </c>
      <c r="B238" s="1">
        <v>32874.5</v>
      </c>
      <c r="C238" t="s">
        <v>15</v>
      </c>
      <c r="D238">
        <v>8</v>
      </c>
      <c r="E238" t="s">
        <v>16</v>
      </c>
      <c r="F238" t="s">
        <v>17</v>
      </c>
      <c r="G238" t="s">
        <v>18</v>
      </c>
      <c r="H238" t="s">
        <v>19</v>
      </c>
      <c r="I238" t="s">
        <v>25</v>
      </c>
      <c r="J238">
        <v>7.6564064730133028</v>
      </c>
      <c r="K238">
        <v>7.6563821946623314</v>
      </c>
      <c r="M238" s="24">
        <f>VLOOKUP(D238, 'GRC Unit Cost Details'!$E$8:$F$24, 2, FALSE)</f>
        <v>364.06388107010747</v>
      </c>
      <c r="N238" s="3">
        <f t="shared" si="3"/>
        <v>2787.4122167448354</v>
      </c>
    </row>
    <row r="239" spans="1:14" x14ac:dyDescent="0.25">
      <c r="A239">
        <v>237457334</v>
      </c>
      <c r="B239" s="1">
        <v>21916.5</v>
      </c>
      <c r="C239" t="s">
        <v>15</v>
      </c>
      <c r="D239">
        <v>8</v>
      </c>
      <c r="E239" t="s">
        <v>16</v>
      </c>
      <c r="F239" t="s">
        <v>17</v>
      </c>
      <c r="G239" t="s">
        <v>18</v>
      </c>
      <c r="H239" t="s">
        <v>19</v>
      </c>
      <c r="I239" t="s">
        <v>30</v>
      </c>
      <c r="J239">
        <v>7.5431788547867171</v>
      </c>
      <c r="K239">
        <v>7.5431647254094916</v>
      </c>
      <c r="M239" s="24">
        <f>VLOOKUP(D239, 'GRC Unit Cost Details'!$E$8:$F$24, 2, FALSE)</f>
        <v>364.06388107010747</v>
      </c>
      <c r="N239" s="3">
        <f t="shared" si="3"/>
        <v>2746.193825483711</v>
      </c>
    </row>
    <row r="240" spans="1:14" x14ac:dyDescent="0.25">
      <c r="A240">
        <v>109623613</v>
      </c>
      <c r="B240" s="1">
        <v>44095.5</v>
      </c>
      <c r="C240" t="s">
        <v>15</v>
      </c>
      <c r="D240">
        <v>8</v>
      </c>
      <c r="E240" t="s">
        <v>16</v>
      </c>
      <c r="F240" t="s">
        <v>17</v>
      </c>
      <c r="G240" t="s">
        <v>18</v>
      </c>
      <c r="H240" t="s">
        <v>23</v>
      </c>
      <c r="I240" t="s">
        <v>29</v>
      </c>
      <c r="J240">
        <v>7.3200594865871231</v>
      </c>
      <c r="K240">
        <v>7.3200399205029658</v>
      </c>
      <c r="M240" s="24">
        <f>VLOOKUP(D240, 'GRC Unit Cost Details'!$E$8:$F$24, 2, FALSE)</f>
        <v>364.06388107010747</v>
      </c>
      <c r="N240" s="3">
        <f t="shared" si="3"/>
        <v>2664.9621430464308</v>
      </c>
    </row>
    <row r="241" spans="1:14" x14ac:dyDescent="0.25">
      <c r="A241">
        <v>237465709</v>
      </c>
      <c r="B241" s="1">
        <v>25204.5</v>
      </c>
      <c r="C241" t="s">
        <v>15</v>
      </c>
      <c r="D241">
        <v>8</v>
      </c>
      <c r="E241" t="s">
        <v>16</v>
      </c>
      <c r="F241" t="s">
        <v>17</v>
      </c>
      <c r="G241" t="s">
        <v>18</v>
      </c>
      <c r="H241" t="s">
        <v>19</v>
      </c>
      <c r="I241" t="s">
        <v>28</v>
      </c>
      <c r="J241">
        <v>7.0605959323558523</v>
      </c>
      <c r="K241">
        <v>7.0606203734923936</v>
      </c>
      <c r="M241" s="24">
        <f>VLOOKUP(D241, 'GRC Unit Cost Details'!$E$8:$F$24, 2, FALSE)</f>
        <v>364.06388107010747</v>
      </c>
      <c r="N241" s="3">
        <f t="shared" si="3"/>
        <v>2570.5168559363124</v>
      </c>
    </row>
    <row r="242" spans="1:14" x14ac:dyDescent="0.25">
      <c r="A242">
        <v>108564926</v>
      </c>
      <c r="B242" s="1">
        <v>43334.5</v>
      </c>
      <c r="C242" t="s">
        <v>15</v>
      </c>
      <c r="D242">
        <v>8</v>
      </c>
      <c r="E242" t="s">
        <v>16</v>
      </c>
      <c r="F242" t="s">
        <v>17</v>
      </c>
      <c r="G242" t="s">
        <v>18</v>
      </c>
      <c r="H242" t="s">
        <v>33</v>
      </c>
      <c r="I242" t="s">
        <v>34</v>
      </c>
      <c r="J242">
        <v>6.9999867181945827</v>
      </c>
      <c r="K242">
        <v>7.0000119865023001</v>
      </c>
      <c r="M242" s="24">
        <f>VLOOKUP(D242, 'GRC Unit Cost Details'!$E$8:$F$24, 2, FALSE)</f>
        <v>364.06388107010747</v>
      </c>
      <c r="N242" s="3">
        <f t="shared" si="3"/>
        <v>2548.4515313433003</v>
      </c>
    </row>
    <row r="243" spans="1:14" x14ac:dyDescent="0.25">
      <c r="A243">
        <v>237464375</v>
      </c>
      <c r="B243" s="1">
        <v>21916.5</v>
      </c>
      <c r="C243" t="s">
        <v>15</v>
      </c>
      <c r="D243">
        <v>8</v>
      </c>
      <c r="E243" t="s">
        <v>16</v>
      </c>
      <c r="F243" t="s">
        <v>17</v>
      </c>
      <c r="G243" t="s">
        <v>18</v>
      </c>
      <c r="H243" t="s">
        <v>19</v>
      </c>
      <c r="I243" t="s">
        <v>30</v>
      </c>
      <c r="J243">
        <v>6.3467746801032732</v>
      </c>
      <c r="K243">
        <v>6.346759370384917</v>
      </c>
      <c r="M243" s="24">
        <f>VLOOKUP(D243, 'GRC Unit Cost Details'!$E$8:$F$24, 2, FALSE)</f>
        <v>364.06388107010747</v>
      </c>
      <c r="N243" s="3">
        <f t="shared" si="3"/>
        <v>2310.6258486004044</v>
      </c>
    </row>
    <row r="244" spans="1:14" x14ac:dyDescent="0.25">
      <c r="A244">
        <v>109759830</v>
      </c>
      <c r="B244" s="1">
        <v>44095.5</v>
      </c>
      <c r="C244" t="s">
        <v>15</v>
      </c>
      <c r="D244">
        <v>8</v>
      </c>
      <c r="E244" t="s">
        <v>16</v>
      </c>
      <c r="F244" t="s">
        <v>17</v>
      </c>
      <c r="G244" t="s">
        <v>18</v>
      </c>
      <c r="H244" t="s">
        <v>23</v>
      </c>
      <c r="I244" t="s">
        <v>48</v>
      </c>
      <c r="J244">
        <v>5.9994703532895297</v>
      </c>
      <c r="K244">
        <v>5.9994456601986554</v>
      </c>
      <c r="M244" s="24">
        <f>VLOOKUP(D244, 'GRC Unit Cost Details'!$E$8:$F$24, 2, FALSE)</f>
        <v>364.06388107010747</v>
      </c>
      <c r="N244" s="3">
        <f t="shared" si="3"/>
        <v>2184.1814713211356</v>
      </c>
    </row>
    <row r="245" spans="1:14" x14ac:dyDescent="0.25">
      <c r="A245">
        <v>84617674</v>
      </c>
      <c r="B245" s="1">
        <v>25204.5</v>
      </c>
      <c r="C245" t="s">
        <v>15</v>
      </c>
      <c r="D245">
        <v>8</v>
      </c>
      <c r="E245" t="s">
        <v>16</v>
      </c>
      <c r="F245" t="s">
        <v>17</v>
      </c>
      <c r="G245" t="s">
        <v>18</v>
      </c>
      <c r="H245" t="s">
        <v>19</v>
      </c>
      <c r="I245" t="s">
        <v>28</v>
      </c>
      <c r="J245">
        <v>5.654719473148071</v>
      </c>
      <c r="K245">
        <v>5.6547007655309356</v>
      </c>
      <c r="M245" s="24">
        <f>VLOOKUP(D245, 'GRC Unit Cost Details'!$E$8:$F$24, 2, FALSE)</f>
        <v>364.06388107010747</v>
      </c>
      <c r="N245" s="3">
        <f t="shared" si="3"/>
        <v>2058.6723069893001</v>
      </c>
    </row>
    <row r="246" spans="1:14" x14ac:dyDescent="0.25">
      <c r="A246">
        <v>108564910</v>
      </c>
      <c r="B246" s="1">
        <v>43334.5</v>
      </c>
      <c r="C246" t="s">
        <v>15</v>
      </c>
      <c r="D246">
        <v>8</v>
      </c>
      <c r="E246" t="s">
        <v>16</v>
      </c>
      <c r="F246" t="s">
        <v>17</v>
      </c>
      <c r="G246" t="s">
        <v>18</v>
      </c>
      <c r="H246" t="s">
        <v>33</v>
      </c>
      <c r="I246" t="s">
        <v>34</v>
      </c>
      <c r="J246">
        <v>5.0015246475449864</v>
      </c>
      <c r="K246">
        <v>5.001534947957305</v>
      </c>
      <c r="M246" s="24">
        <f>VLOOKUP(D246, 'GRC Unit Cost Details'!$E$8:$F$24, 2, FALSE)</f>
        <v>364.06388107010747</v>
      </c>
      <c r="N246" s="3">
        <f t="shared" si="3"/>
        <v>1820.8782244611145</v>
      </c>
    </row>
    <row r="247" spans="1:14" x14ac:dyDescent="0.25">
      <c r="A247">
        <v>109759828</v>
      </c>
      <c r="B247" s="1">
        <v>44095.5</v>
      </c>
      <c r="C247" t="s">
        <v>15</v>
      </c>
      <c r="D247">
        <v>8</v>
      </c>
      <c r="E247" t="s">
        <v>16</v>
      </c>
      <c r="F247" t="s">
        <v>17</v>
      </c>
      <c r="G247" t="s">
        <v>18</v>
      </c>
      <c r="H247" t="s">
        <v>33</v>
      </c>
      <c r="I247" t="s">
        <v>48</v>
      </c>
      <c r="J247">
        <v>5.0012408420311054</v>
      </c>
      <c r="K247">
        <v>5.001240600591049</v>
      </c>
      <c r="M247" s="24">
        <f>VLOOKUP(D247, 'GRC Unit Cost Details'!$E$8:$F$24, 2, FALSE)</f>
        <v>364.06388107010747</v>
      </c>
      <c r="N247" s="3">
        <f t="shared" si="3"/>
        <v>1820.7710632165724</v>
      </c>
    </row>
    <row r="248" spans="1:14" x14ac:dyDescent="0.25">
      <c r="A248">
        <v>108564911</v>
      </c>
      <c r="B248" s="1">
        <v>43334.5</v>
      </c>
      <c r="C248" t="s">
        <v>15</v>
      </c>
      <c r="D248">
        <v>8</v>
      </c>
      <c r="E248" t="s">
        <v>16</v>
      </c>
      <c r="F248" t="s">
        <v>17</v>
      </c>
      <c r="G248" t="s">
        <v>18</v>
      </c>
      <c r="H248" t="s">
        <v>33</v>
      </c>
      <c r="I248" t="s">
        <v>34</v>
      </c>
      <c r="J248">
        <v>4.9991664105128573</v>
      </c>
      <c r="K248">
        <v>4.9991836633954749</v>
      </c>
      <c r="M248" s="24">
        <f>VLOOKUP(D248, 'GRC Unit Cost Details'!$E$8:$F$24, 2, FALSE)</f>
        <v>364.06388107010747</v>
      </c>
      <c r="N248" s="3">
        <f t="shared" si="3"/>
        <v>1820.0222066780343</v>
      </c>
    </row>
    <row r="249" spans="1:14" x14ac:dyDescent="0.25">
      <c r="A249">
        <v>237458913</v>
      </c>
      <c r="B249" s="1">
        <v>38353.5</v>
      </c>
      <c r="C249" t="s">
        <v>15</v>
      </c>
      <c r="D249">
        <v>8</v>
      </c>
      <c r="E249" t="s">
        <v>16</v>
      </c>
      <c r="F249" t="s">
        <v>17</v>
      </c>
      <c r="G249" t="s">
        <v>18</v>
      </c>
      <c r="H249" t="s">
        <v>19</v>
      </c>
      <c r="I249" t="s">
        <v>39</v>
      </c>
      <c r="J249">
        <v>4.9971718921806163</v>
      </c>
      <c r="K249">
        <v>4.9971542668181286</v>
      </c>
      <c r="M249" s="24">
        <f>VLOOKUP(D249, 'GRC Unit Cost Details'!$E$8:$F$24, 2, FALSE)</f>
        <v>364.06388107010747</v>
      </c>
      <c r="N249" s="3">
        <f t="shared" si="3"/>
        <v>1819.2833766838553</v>
      </c>
    </row>
    <row r="250" spans="1:14" x14ac:dyDescent="0.25">
      <c r="A250">
        <v>110218053</v>
      </c>
      <c r="B250" s="1">
        <v>44095.5</v>
      </c>
      <c r="C250" t="s">
        <v>15</v>
      </c>
      <c r="D250">
        <v>8</v>
      </c>
      <c r="E250" t="s">
        <v>16</v>
      </c>
      <c r="F250" t="s">
        <v>17</v>
      </c>
      <c r="G250" t="s">
        <v>18</v>
      </c>
      <c r="H250" t="s">
        <v>23</v>
      </c>
      <c r="I250" t="s">
        <v>29</v>
      </c>
      <c r="J250">
        <v>4.3046457879830253</v>
      </c>
      <c r="K250">
        <v>4.3046283324099104</v>
      </c>
      <c r="M250" s="24">
        <f>VLOOKUP(D250, 'GRC Unit Cost Details'!$E$8:$F$24, 2, FALSE)</f>
        <v>364.06388107010747</v>
      </c>
      <c r="N250" s="3">
        <f t="shared" si="3"/>
        <v>1567.1596972614966</v>
      </c>
    </row>
    <row r="251" spans="1:14" x14ac:dyDescent="0.25">
      <c r="A251">
        <v>108659824</v>
      </c>
      <c r="B251" s="1">
        <v>42967.5</v>
      </c>
      <c r="C251" t="s">
        <v>15</v>
      </c>
      <c r="D251">
        <v>8</v>
      </c>
      <c r="E251" t="s">
        <v>16</v>
      </c>
      <c r="F251" t="s">
        <v>17</v>
      </c>
      <c r="G251" t="s">
        <v>18</v>
      </c>
      <c r="H251" t="s">
        <v>19</v>
      </c>
      <c r="I251" t="s">
        <v>54</v>
      </c>
      <c r="J251">
        <v>3.1647840747829861</v>
      </c>
      <c r="K251">
        <v>3.164769329193275</v>
      </c>
      <c r="M251" s="24">
        <f>VLOOKUP(D251, 'GRC Unit Cost Details'!$E$8:$F$24, 2, FALSE)</f>
        <v>364.06388107010747</v>
      </c>
      <c r="N251" s="3">
        <f t="shared" si="3"/>
        <v>1152.1782046777444</v>
      </c>
    </row>
    <row r="252" spans="1:14" x14ac:dyDescent="0.25">
      <c r="A252">
        <v>108659825</v>
      </c>
      <c r="B252" s="1">
        <v>42967.5</v>
      </c>
      <c r="C252" t="s">
        <v>15</v>
      </c>
      <c r="D252">
        <v>8</v>
      </c>
      <c r="E252" t="s">
        <v>16</v>
      </c>
      <c r="F252" t="s">
        <v>17</v>
      </c>
      <c r="G252" t="s">
        <v>18</v>
      </c>
      <c r="H252" t="s">
        <v>19</v>
      </c>
      <c r="I252" t="s">
        <v>54</v>
      </c>
      <c r="J252">
        <v>2.5455280473803459</v>
      </c>
      <c r="K252">
        <v>2.54550694146804</v>
      </c>
      <c r="M252" s="24">
        <f>VLOOKUP(D252, 'GRC Unit Cost Details'!$E$8:$F$24, 2, FALSE)</f>
        <v>364.06388107010747</v>
      </c>
      <c r="N252" s="3">
        <f t="shared" si="3"/>
        <v>926.72713640175357</v>
      </c>
    </row>
    <row r="253" spans="1:14" x14ac:dyDescent="0.25">
      <c r="A253">
        <v>109759832</v>
      </c>
      <c r="B253" s="1">
        <v>44095.5</v>
      </c>
      <c r="C253" t="s">
        <v>15</v>
      </c>
      <c r="D253">
        <v>6</v>
      </c>
      <c r="E253" t="s">
        <v>16</v>
      </c>
      <c r="F253" t="s">
        <v>17</v>
      </c>
      <c r="G253" t="s">
        <v>18</v>
      </c>
      <c r="H253" t="s">
        <v>52</v>
      </c>
      <c r="I253" t="s">
        <v>48</v>
      </c>
      <c r="J253">
        <v>12.561741058847391</v>
      </c>
      <c r="K253">
        <v>12.56176184320142</v>
      </c>
      <c r="M253" s="24">
        <f>VLOOKUP(D253, 'GRC Unit Cost Details'!$E$8:$F$24, 2, FALSE)</f>
        <v>178.32666900157534</v>
      </c>
      <c r="N253" s="3">
        <f t="shared" si="3"/>
        <v>2240.0971462891985</v>
      </c>
    </row>
    <row r="254" spans="1:14" x14ac:dyDescent="0.25">
      <c r="A254">
        <v>109623576</v>
      </c>
      <c r="B254" s="1">
        <v>44095.5</v>
      </c>
      <c r="C254" t="s">
        <v>15</v>
      </c>
      <c r="D254">
        <v>6</v>
      </c>
      <c r="E254" t="s">
        <v>16</v>
      </c>
      <c r="F254" t="s">
        <v>17</v>
      </c>
      <c r="G254" t="s">
        <v>18</v>
      </c>
      <c r="H254" t="s">
        <v>52</v>
      </c>
      <c r="I254" t="s">
        <v>29</v>
      </c>
      <c r="J254">
        <v>3.4094982680740582</v>
      </c>
      <c r="K254">
        <v>3.4095111293521581</v>
      </c>
      <c r="M254" s="24">
        <f>VLOOKUP(D254, 'GRC Unit Cost Details'!$E$8:$F$24, 2, FALSE)</f>
        <v>178.32666900157534</v>
      </c>
      <c r="N254" s="3">
        <f t="shared" si="3"/>
        <v>608.00676262116963</v>
      </c>
    </row>
    <row r="255" spans="1:14" x14ac:dyDescent="0.25">
      <c r="A255">
        <v>179272228</v>
      </c>
      <c r="C255" t="s">
        <v>15</v>
      </c>
      <c r="D255">
        <v>4</v>
      </c>
      <c r="E255" t="s">
        <v>16</v>
      </c>
      <c r="F255" t="s">
        <v>17</v>
      </c>
      <c r="G255" t="s">
        <v>18</v>
      </c>
      <c r="H255" t="s">
        <v>19</v>
      </c>
      <c r="J255">
        <v>117.3681050180457</v>
      </c>
      <c r="K255">
        <v>117.3680860245762</v>
      </c>
      <c r="M255" s="24">
        <f>VLOOKUP(D255, 'GRC Unit Cost Details'!$E$8:$F$24, 2, FALSE)</f>
        <v>105.59195646084665</v>
      </c>
      <c r="N255" s="3">
        <f t="shared" si="3"/>
        <v>12393.125829399954</v>
      </c>
    </row>
    <row r="256" spans="1:14" x14ac:dyDescent="0.25">
      <c r="A256">
        <v>179272129</v>
      </c>
      <c r="C256" t="s">
        <v>15</v>
      </c>
      <c r="D256">
        <v>4</v>
      </c>
      <c r="E256" t="s">
        <v>16</v>
      </c>
      <c r="F256" t="s">
        <v>17</v>
      </c>
      <c r="G256" t="s">
        <v>18</v>
      </c>
      <c r="H256" t="s">
        <v>19</v>
      </c>
      <c r="J256">
        <v>43.639209481840979</v>
      </c>
      <c r="K256">
        <v>43.63917623104745</v>
      </c>
      <c r="M256" s="24">
        <f>VLOOKUP(D256, 'GRC Unit Cost Details'!$E$8:$F$24, 2, FALSE)</f>
        <v>105.59195646084665</v>
      </c>
      <c r="N256" s="3">
        <f t="shared" si="3"/>
        <v>4607.9459965759761</v>
      </c>
    </row>
    <row r="257" spans="1:14" x14ac:dyDescent="0.25">
      <c r="A257">
        <v>237467226</v>
      </c>
      <c r="B257" s="1">
        <v>39083.5</v>
      </c>
      <c r="C257" t="s">
        <v>15</v>
      </c>
      <c r="D257">
        <v>4</v>
      </c>
      <c r="E257" t="s">
        <v>16</v>
      </c>
      <c r="F257" t="s">
        <v>17</v>
      </c>
      <c r="G257" t="s">
        <v>18</v>
      </c>
      <c r="H257" t="s">
        <v>19</v>
      </c>
      <c r="I257" t="s">
        <v>50</v>
      </c>
      <c r="J257">
        <v>37.084815687922401</v>
      </c>
      <c r="K257">
        <v>37.084799111928348</v>
      </c>
      <c r="M257" s="24">
        <f>VLOOKUP(D257, 'GRC Unit Cost Details'!$E$8:$F$24, 2, FALSE)</f>
        <v>105.59195646084665</v>
      </c>
      <c r="N257" s="3">
        <f t="shared" si="3"/>
        <v>3915.8564931859823</v>
      </c>
    </row>
    <row r="258" spans="1:14" x14ac:dyDescent="0.25">
      <c r="A258">
        <v>179274510</v>
      </c>
      <c r="C258" t="s">
        <v>15</v>
      </c>
      <c r="D258">
        <v>4</v>
      </c>
      <c r="E258" t="s">
        <v>16</v>
      </c>
      <c r="F258" t="s">
        <v>17</v>
      </c>
      <c r="G258" t="s">
        <v>18</v>
      </c>
      <c r="H258" t="s">
        <v>19</v>
      </c>
      <c r="J258">
        <v>34.198892906057651</v>
      </c>
      <c r="K258">
        <v>34.198867645999428</v>
      </c>
      <c r="M258" s="24">
        <f>VLOOKUP(D258, 'GRC Unit Cost Details'!$E$8:$F$24, 2, FALSE)</f>
        <v>105.59195646084665</v>
      </c>
      <c r="N258" s="3">
        <f t="shared" ref="N258:N286" si="4">K258*M258</f>
        <v>3611.1253434866285</v>
      </c>
    </row>
    <row r="259" spans="1:14" x14ac:dyDescent="0.25">
      <c r="A259">
        <v>237472710</v>
      </c>
      <c r="B259" s="1">
        <v>39156.5</v>
      </c>
      <c r="C259" t="s">
        <v>15</v>
      </c>
      <c r="D259">
        <v>4</v>
      </c>
      <c r="E259" t="s">
        <v>16</v>
      </c>
      <c r="F259" t="s">
        <v>17</v>
      </c>
      <c r="G259" t="s">
        <v>18</v>
      </c>
      <c r="H259" t="s">
        <v>19</v>
      </c>
      <c r="I259" t="s">
        <v>51</v>
      </c>
      <c r="J259">
        <v>26.791452368992609</v>
      </c>
      <c r="K259">
        <v>26.791442073237651</v>
      </c>
      <c r="M259" s="24">
        <f>VLOOKUP(D259, 'GRC Unit Cost Details'!$E$8:$F$24, 2, FALSE)</f>
        <v>105.59195646084665</v>
      </c>
      <c r="N259" s="3">
        <f t="shared" si="4"/>
        <v>2828.960784920605</v>
      </c>
    </row>
    <row r="260" spans="1:14" x14ac:dyDescent="0.25">
      <c r="A260">
        <v>237453847</v>
      </c>
      <c r="B260" s="1">
        <v>32874.5</v>
      </c>
      <c r="C260" t="s">
        <v>15</v>
      </c>
      <c r="D260">
        <v>4</v>
      </c>
      <c r="E260" t="s">
        <v>16</v>
      </c>
      <c r="F260" t="s">
        <v>17</v>
      </c>
      <c r="G260" t="s">
        <v>18</v>
      </c>
      <c r="H260" t="s">
        <v>19</v>
      </c>
      <c r="I260" t="s">
        <v>25</v>
      </c>
      <c r="J260">
        <v>26.575009911835309</v>
      </c>
      <c r="K260">
        <v>26.574994782652709</v>
      </c>
      <c r="M260" s="24">
        <f>VLOOKUP(D260, 'GRC Unit Cost Details'!$E$8:$F$24, 2, FALSE)</f>
        <v>105.59195646084665</v>
      </c>
      <c r="N260" s="3">
        <f t="shared" si="4"/>
        <v>2806.1056920370916</v>
      </c>
    </row>
    <row r="261" spans="1:14" x14ac:dyDescent="0.25">
      <c r="A261">
        <v>237438987</v>
      </c>
      <c r="B261" s="1">
        <v>39083.5</v>
      </c>
      <c r="C261" t="s">
        <v>15</v>
      </c>
      <c r="D261">
        <v>4</v>
      </c>
      <c r="E261" t="s">
        <v>16</v>
      </c>
      <c r="F261" t="s">
        <v>17</v>
      </c>
      <c r="G261" t="s">
        <v>18</v>
      </c>
      <c r="H261" t="s">
        <v>19</v>
      </c>
      <c r="I261" t="s">
        <v>50</v>
      </c>
      <c r="J261">
        <v>19.269227227888511</v>
      </c>
      <c r="K261">
        <v>19.269180106836519</v>
      </c>
      <c r="M261" s="24">
        <f>VLOOKUP(D261, 'GRC Unit Cost Details'!$E$8:$F$24, 2, FALSE)</f>
        <v>105.59195646084665</v>
      </c>
      <c r="N261" s="3">
        <f t="shared" si="4"/>
        <v>2034.6704268772939</v>
      </c>
    </row>
    <row r="262" spans="1:14" x14ac:dyDescent="0.25">
      <c r="A262">
        <v>237439857</v>
      </c>
      <c r="B262" s="1">
        <v>21916.5</v>
      </c>
      <c r="C262" t="s">
        <v>15</v>
      </c>
      <c r="D262">
        <v>4</v>
      </c>
      <c r="E262" t="s">
        <v>16</v>
      </c>
      <c r="F262" t="s">
        <v>17</v>
      </c>
      <c r="G262" t="s">
        <v>18</v>
      </c>
      <c r="H262" t="s">
        <v>19</v>
      </c>
      <c r="I262" t="s">
        <v>30</v>
      </c>
      <c r="J262">
        <v>17.483839681259951</v>
      </c>
      <c r="K262">
        <v>17.483829813754959</v>
      </c>
      <c r="M262" s="24">
        <f>VLOOKUP(D262, 'GRC Unit Cost Details'!$E$8:$F$24, 2, FALSE)</f>
        <v>105.59195646084665</v>
      </c>
      <c r="N262" s="3">
        <f t="shared" si="4"/>
        <v>1846.1517964628661</v>
      </c>
    </row>
    <row r="263" spans="1:14" x14ac:dyDescent="0.25">
      <c r="A263">
        <v>179257304</v>
      </c>
      <c r="B263" s="1">
        <v>39448.5</v>
      </c>
      <c r="C263" t="s">
        <v>15</v>
      </c>
      <c r="D263">
        <v>4</v>
      </c>
      <c r="E263" t="s">
        <v>16</v>
      </c>
      <c r="F263" t="s">
        <v>17</v>
      </c>
      <c r="G263" t="s">
        <v>18</v>
      </c>
      <c r="H263" t="s">
        <v>19</v>
      </c>
      <c r="I263" t="s">
        <v>43</v>
      </c>
      <c r="J263">
        <v>15.68802099437657</v>
      </c>
      <c r="K263">
        <v>15.68802951409697</v>
      </c>
      <c r="M263" s="24">
        <f>VLOOKUP(D263, 'GRC Unit Cost Details'!$E$8:$F$24, 2, FALSE)</f>
        <v>105.59195646084665</v>
      </c>
      <c r="N263" s="3">
        <f t="shared" si="4"/>
        <v>1656.5297294090044</v>
      </c>
    </row>
    <row r="264" spans="1:14" x14ac:dyDescent="0.25">
      <c r="A264">
        <v>237459081</v>
      </c>
      <c r="C264" t="s">
        <v>15</v>
      </c>
      <c r="D264">
        <v>4</v>
      </c>
      <c r="E264" t="s">
        <v>16</v>
      </c>
      <c r="F264" t="s">
        <v>17</v>
      </c>
      <c r="G264" t="s">
        <v>18</v>
      </c>
      <c r="H264" t="s">
        <v>19</v>
      </c>
      <c r="J264">
        <v>14.24293200854375</v>
      </c>
      <c r="K264">
        <v>14.24291960225621</v>
      </c>
      <c r="M264" s="24">
        <f>VLOOKUP(D264, 'GRC Unit Cost Details'!$E$8:$F$24, 2, FALSE)</f>
        <v>105.59195646084665</v>
      </c>
      <c r="N264" s="3">
        <f t="shared" si="4"/>
        <v>1503.937746516777</v>
      </c>
    </row>
    <row r="265" spans="1:14" x14ac:dyDescent="0.25">
      <c r="A265">
        <v>237440954</v>
      </c>
      <c r="B265" s="1">
        <v>21916.5</v>
      </c>
      <c r="C265" t="s">
        <v>15</v>
      </c>
      <c r="D265">
        <v>4</v>
      </c>
      <c r="E265" t="s">
        <v>16</v>
      </c>
      <c r="F265" t="s">
        <v>17</v>
      </c>
      <c r="G265" t="s">
        <v>18</v>
      </c>
      <c r="H265" t="s">
        <v>19</v>
      </c>
      <c r="I265" t="s">
        <v>37</v>
      </c>
      <c r="J265">
        <v>14.11740036267301</v>
      </c>
      <c r="K265">
        <v>14.11737096223437</v>
      </c>
      <c r="M265" s="24">
        <f>VLOOKUP(D265, 'GRC Unit Cost Details'!$E$8:$F$24, 2, FALSE)</f>
        <v>105.59195646084665</v>
      </c>
      <c r="N265" s="3">
        <f t="shared" si="4"/>
        <v>1490.6808199858722</v>
      </c>
    </row>
    <row r="266" spans="1:14" x14ac:dyDescent="0.25">
      <c r="A266">
        <v>237088353</v>
      </c>
      <c r="B266" s="1">
        <v>20455.5</v>
      </c>
      <c r="C266" t="s">
        <v>15</v>
      </c>
      <c r="D266">
        <v>4</v>
      </c>
      <c r="E266" t="s">
        <v>16</v>
      </c>
      <c r="F266" t="s">
        <v>17</v>
      </c>
      <c r="G266" t="s">
        <v>18</v>
      </c>
      <c r="H266" t="s">
        <v>19</v>
      </c>
      <c r="I266" t="s">
        <v>20</v>
      </c>
      <c r="J266"/>
      <c r="K266">
        <v>12.70617862570897</v>
      </c>
      <c r="M266" s="24">
        <f>VLOOKUP(D266, 'GRC Unit Cost Details'!$E$8:$F$24, 2, FALSE)</f>
        <v>105.59195646084665</v>
      </c>
      <c r="N266" s="3">
        <f t="shared" si="4"/>
        <v>1341.6702602296018</v>
      </c>
    </row>
    <row r="267" spans="1:14" x14ac:dyDescent="0.25">
      <c r="A267">
        <v>179258048</v>
      </c>
      <c r="C267" t="s">
        <v>15</v>
      </c>
      <c r="D267">
        <v>4</v>
      </c>
      <c r="E267" t="s">
        <v>16</v>
      </c>
      <c r="F267" t="s">
        <v>17</v>
      </c>
      <c r="G267" t="s">
        <v>18</v>
      </c>
      <c r="H267" t="s">
        <v>19</v>
      </c>
      <c r="J267">
        <v>12.67242340833039</v>
      </c>
      <c r="K267">
        <v>12.67243493673946</v>
      </c>
      <c r="M267" s="24">
        <f>VLOOKUP(D267, 'GRC Unit Cost Details'!$E$8:$F$24, 2, FALSE)</f>
        <v>105.59195646084665</v>
      </c>
      <c r="N267" s="3">
        <f t="shared" si="4"/>
        <v>1338.1071980931049</v>
      </c>
    </row>
    <row r="268" spans="1:14" x14ac:dyDescent="0.25">
      <c r="A268">
        <v>179257582</v>
      </c>
      <c r="C268" t="s">
        <v>15</v>
      </c>
      <c r="D268">
        <v>4</v>
      </c>
      <c r="E268" t="s">
        <v>16</v>
      </c>
      <c r="F268" t="s">
        <v>17</v>
      </c>
      <c r="G268" t="s">
        <v>18</v>
      </c>
      <c r="H268" t="s">
        <v>19</v>
      </c>
      <c r="J268">
        <v>12.04401594817941</v>
      </c>
      <c r="K268">
        <v>12.04402228327487</v>
      </c>
      <c r="M268" s="24">
        <f>VLOOKUP(D268, 'GRC Unit Cost Details'!$E$8:$F$24, 2, FALSE)</f>
        <v>105.59195646084665</v>
      </c>
      <c r="N268" s="3">
        <f t="shared" si="4"/>
        <v>1271.751876549027</v>
      </c>
    </row>
    <row r="269" spans="1:14" x14ac:dyDescent="0.25">
      <c r="A269">
        <v>179266648</v>
      </c>
      <c r="C269" t="s">
        <v>15</v>
      </c>
      <c r="D269">
        <v>4</v>
      </c>
      <c r="E269" t="s">
        <v>16</v>
      </c>
      <c r="F269" t="s">
        <v>17</v>
      </c>
      <c r="G269" t="s">
        <v>18</v>
      </c>
      <c r="H269" t="s">
        <v>19</v>
      </c>
      <c r="J269">
        <v>11.713099760524541</v>
      </c>
      <c r="K269">
        <v>11.713145820823479</v>
      </c>
      <c r="M269" s="24">
        <f>VLOOKUP(D269, 'GRC Unit Cost Details'!$E$8:$F$24, 2, FALSE)</f>
        <v>105.59195646084665</v>
      </c>
      <c r="N269" s="3">
        <f t="shared" si="4"/>
        <v>1236.8139835319407</v>
      </c>
    </row>
    <row r="270" spans="1:14" x14ac:dyDescent="0.25">
      <c r="A270">
        <v>179259478</v>
      </c>
      <c r="C270" t="s">
        <v>15</v>
      </c>
      <c r="D270">
        <v>4</v>
      </c>
      <c r="E270" t="s">
        <v>16</v>
      </c>
      <c r="F270" t="s">
        <v>17</v>
      </c>
      <c r="G270" t="s">
        <v>18</v>
      </c>
      <c r="H270" t="s">
        <v>19</v>
      </c>
      <c r="J270">
        <v>11.485607976942269</v>
      </c>
      <c r="K270">
        <v>11.48558836288128</v>
      </c>
      <c r="M270" s="24">
        <f>VLOOKUP(D270, 'GRC Unit Cost Details'!$E$8:$F$24, 2, FALSE)</f>
        <v>105.59195646084665</v>
      </c>
      <c r="N270" s="3">
        <f t="shared" si="4"/>
        <v>1212.7857463405671</v>
      </c>
    </row>
    <row r="271" spans="1:14" x14ac:dyDescent="0.25">
      <c r="A271">
        <v>13019408</v>
      </c>
      <c r="B271" s="1">
        <v>39156.5</v>
      </c>
      <c r="C271" t="s">
        <v>15</v>
      </c>
      <c r="D271">
        <v>4</v>
      </c>
      <c r="E271" t="s">
        <v>16</v>
      </c>
      <c r="F271" t="s">
        <v>17</v>
      </c>
      <c r="G271" t="s">
        <v>18</v>
      </c>
      <c r="H271" t="s">
        <v>19</v>
      </c>
      <c r="I271" t="s">
        <v>51</v>
      </c>
      <c r="J271">
        <v>10.770793300985369</v>
      </c>
      <c r="K271">
        <v>10.77084183986541</v>
      </c>
      <c r="M271" s="24">
        <f>VLOOKUP(D271, 'GRC Unit Cost Details'!$E$8:$F$24, 2, FALSE)</f>
        <v>105.59195646084665</v>
      </c>
      <c r="N271" s="3">
        <f t="shared" si="4"/>
        <v>1137.3142626017338</v>
      </c>
    </row>
    <row r="272" spans="1:14" x14ac:dyDescent="0.25">
      <c r="A272">
        <v>179257571</v>
      </c>
      <c r="C272" t="s">
        <v>15</v>
      </c>
      <c r="D272">
        <v>4</v>
      </c>
      <c r="E272" t="s">
        <v>16</v>
      </c>
      <c r="F272" t="s">
        <v>17</v>
      </c>
      <c r="G272" t="s">
        <v>18</v>
      </c>
      <c r="H272" t="s">
        <v>19</v>
      </c>
      <c r="J272">
        <v>10.20701282452413</v>
      </c>
      <c r="K272">
        <v>10.206955767475421</v>
      </c>
      <c r="M272" s="24">
        <f>VLOOKUP(D272, 'GRC Unit Cost Details'!$E$8:$F$24, 2, FALSE)</f>
        <v>105.59195646084665</v>
      </c>
      <c r="N272" s="3">
        <f t="shared" si="4"/>
        <v>1077.7724289970522</v>
      </c>
    </row>
    <row r="273" spans="1:14" x14ac:dyDescent="0.25">
      <c r="A273">
        <v>179255869</v>
      </c>
      <c r="C273" t="s">
        <v>15</v>
      </c>
      <c r="D273">
        <v>4</v>
      </c>
      <c r="E273" t="s">
        <v>16</v>
      </c>
      <c r="F273" t="s">
        <v>17</v>
      </c>
      <c r="G273" t="s">
        <v>18</v>
      </c>
      <c r="H273" t="s">
        <v>19</v>
      </c>
      <c r="J273">
        <v>9.8752194507261457</v>
      </c>
      <c r="K273">
        <v>9.8752025409190001</v>
      </c>
      <c r="M273" s="24">
        <f>VLOOKUP(D273, 'GRC Unit Cost Details'!$E$8:$F$24, 2, FALSE)</f>
        <v>105.59195646084665</v>
      </c>
      <c r="N273" s="3">
        <f t="shared" si="4"/>
        <v>1042.7419567427612</v>
      </c>
    </row>
    <row r="274" spans="1:14" x14ac:dyDescent="0.25">
      <c r="A274">
        <v>237467364</v>
      </c>
      <c r="B274" s="1">
        <v>21916.5</v>
      </c>
      <c r="C274" t="s">
        <v>15</v>
      </c>
      <c r="D274">
        <v>4</v>
      </c>
      <c r="E274" t="s">
        <v>16</v>
      </c>
      <c r="F274" t="s">
        <v>17</v>
      </c>
      <c r="G274" t="s">
        <v>18</v>
      </c>
      <c r="H274" t="s">
        <v>19</v>
      </c>
      <c r="I274" t="s">
        <v>37</v>
      </c>
      <c r="J274">
        <v>8.9169564404005026</v>
      </c>
      <c r="K274">
        <v>8.9169582718899889</v>
      </c>
      <c r="M274" s="24">
        <f>VLOOKUP(D274, 'GRC Unit Cost Details'!$E$8:$F$24, 2, FALSE)</f>
        <v>105.59195646084665</v>
      </c>
      <c r="N274" s="3">
        <f t="shared" si="4"/>
        <v>941.55906960859409</v>
      </c>
    </row>
    <row r="275" spans="1:14" x14ac:dyDescent="0.25">
      <c r="A275">
        <v>179259354</v>
      </c>
      <c r="C275" t="s">
        <v>15</v>
      </c>
      <c r="D275">
        <v>4</v>
      </c>
      <c r="E275" t="s">
        <v>16</v>
      </c>
      <c r="F275" t="s">
        <v>17</v>
      </c>
      <c r="G275" t="s">
        <v>18</v>
      </c>
      <c r="H275" t="s">
        <v>19</v>
      </c>
      <c r="J275">
        <v>8.9106000000000005</v>
      </c>
      <c r="K275">
        <v>8.91064453125</v>
      </c>
      <c r="M275" s="24">
        <f>VLOOKUP(D275, 'GRC Unit Cost Details'!$E$8:$F$24, 2, FALSE)</f>
        <v>105.59195646084665</v>
      </c>
      <c r="N275" s="3">
        <f t="shared" si="4"/>
        <v>940.89238938183132</v>
      </c>
    </row>
    <row r="276" spans="1:14" x14ac:dyDescent="0.25">
      <c r="A276">
        <v>179270116</v>
      </c>
      <c r="C276" t="s">
        <v>15</v>
      </c>
      <c r="D276">
        <v>4</v>
      </c>
      <c r="E276" t="s">
        <v>16</v>
      </c>
      <c r="F276" t="s">
        <v>17</v>
      </c>
      <c r="G276" t="s">
        <v>18</v>
      </c>
      <c r="H276" t="s">
        <v>19</v>
      </c>
      <c r="J276">
        <v>8.5137999999999998</v>
      </c>
      <c r="K276">
        <v>8.5137939453125</v>
      </c>
      <c r="M276" s="24">
        <f>VLOOKUP(D276, 'GRC Unit Cost Details'!$E$8:$F$24, 2, FALSE)</f>
        <v>105.59195646084665</v>
      </c>
      <c r="N276" s="3">
        <f t="shared" si="4"/>
        <v>898.98815959005731</v>
      </c>
    </row>
    <row r="277" spans="1:14" x14ac:dyDescent="0.25">
      <c r="A277">
        <v>179263694</v>
      </c>
      <c r="C277" t="s">
        <v>15</v>
      </c>
      <c r="D277">
        <v>4</v>
      </c>
      <c r="E277" t="s">
        <v>16</v>
      </c>
      <c r="F277" t="s">
        <v>17</v>
      </c>
      <c r="G277" t="s">
        <v>18</v>
      </c>
      <c r="H277" t="s">
        <v>19</v>
      </c>
      <c r="J277">
        <v>8.3826000000000001</v>
      </c>
      <c r="K277">
        <v>8.382568359375</v>
      </c>
      <c r="M277" s="24">
        <f>VLOOKUP(D277, 'GRC Unit Cost Details'!$E$8:$F$24, 2, FALSE)</f>
        <v>105.59195646084665</v>
      </c>
      <c r="N277" s="3">
        <f t="shared" si="4"/>
        <v>885.13179323319571</v>
      </c>
    </row>
    <row r="278" spans="1:14" x14ac:dyDescent="0.25">
      <c r="A278">
        <v>237438429</v>
      </c>
      <c r="C278" t="s">
        <v>15</v>
      </c>
      <c r="D278">
        <v>4</v>
      </c>
      <c r="E278" t="s">
        <v>16</v>
      </c>
      <c r="F278" t="s">
        <v>17</v>
      </c>
      <c r="G278" t="s">
        <v>18</v>
      </c>
      <c r="H278" t="s">
        <v>19</v>
      </c>
      <c r="J278">
        <v>7.3065051563657981</v>
      </c>
      <c r="K278">
        <v>7.3065018856109223</v>
      </c>
      <c r="M278" s="24">
        <f>VLOOKUP(D278, 'GRC Unit Cost Details'!$E$8:$F$24, 2, FALSE)</f>
        <v>105.59195646084665</v>
      </c>
      <c r="N278" s="3">
        <f t="shared" si="4"/>
        <v>771.50782898652244</v>
      </c>
    </row>
    <row r="279" spans="1:14" x14ac:dyDescent="0.25">
      <c r="A279">
        <v>109759829</v>
      </c>
      <c r="B279" s="1">
        <v>44095.5</v>
      </c>
      <c r="C279" t="s">
        <v>15</v>
      </c>
      <c r="D279">
        <v>4</v>
      </c>
      <c r="E279" t="s">
        <v>16</v>
      </c>
      <c r="F279" t="s">
        <v>17</v>
      </c>
      <c r="G279" t="s">
        <v>18</v>
      </c>
      <c r="H279" t="s">
        <v>52</v>
      </c>
      <c r="I279" t="s">
        <v>48</v>
      </c>
      <c r="J279">
        <v>6.369560816885258</v>
      </c>
      <c r="K279">
        <v>6.3695429353479298</v>
      </c>
      <c r="M279" s="24">
        <f>VLOOKUP(D279, 'GRC Unit Cost Details'!$E$8:$F$24, 2, FALSE)</f>
        <v>105.59195646084665</v>
      </c>
      <c r="N279" s="3">
        <f t="shared" si="4"/>
        <v>672.572500304752</v>
      </c>
    </row>
    <row r="280" spans="1:14" x14ac:dyDescent="0.25">
      <c r="A280">
        <v>109623627</v>
      </c>
      <c r="B280" s="1">
        <v>44095.5</v>
      </c>
      <c r="C280" t="s">
        <v>15</v>
      </c>
      <c r="D280">
        <v>4</v>
      </c>
      <c r="E280" t="s">
        <v>16</v>
      </c>
      <c r="F280" t="s">
        <v>17</v>
      </c>
      <c r="G280" t="s">
        <v>18</v>
      </c>
      <c r="H280" t="s">
        <v>52</v>
      </c>
      <c r="I280" t="s">
        <v>48</v>
      </c>
      <c r="J280">
        <v>6.3663660340888342</v>
      </c>
      <c r="K280">
        <v>6.3663725916559892</v>
      </c>
      <c r="M280" s="24">
        <f>VLOOKUP(D280, 'GRC Unit Cost Details'!$E$8:$F$24, 2, FALSE)</f>
        <v>105.59195646084665</v>
      </c>
      <c r="N280" s="3">
        <f t="shared" si="4"/>
        <v>672.23773751166664</v>
      </c>
    </row>
    <row r="281" spans="1:14" x14ac:dyDescent="0.25">
      <c r="A281">
        <v>179274418</v>
      </c>
      <c r="C281" t="s">
        <v>15</v>
      </c>
      <c r="D281">
        <v>4</v>
      </c>
      <c r="E281" t="s">
        <v>16</v>
      </c>
      <c r="F281" t="s">
        <v>17</v>
      </c>
      <c r="G281" t="s">
        <v>18</v>
      </c>
      <c r="H281" t="s">
        <v>19</v>
      </c>
      <c r="J281">
        <v>5.452698652960752</v>
      </c>
      <c r="K281">
        <v>5.4526745591721317</v>
      </c>
      <c r="M281" s="24">
        <f>VLOOKUP(D281, 'GRC Unit Cost Details'!$E$8:$F$24, 2, FALSE)</f>
        <v>105.59195646084665</v>
      </c>
      <c r="N281" s="3">
        <f t="shared" si="4"/>
        <v>575.75857464726994</v>
      </c>
    </row>
    <row r="282" spans="1:14" x14ac:dyDescent="0.25">
      <c r="A282">
        <v>179258025</v>
      </c>
      <c r="C282" t="s">
        <v>15</v>
      </c>
      <c r="D282">
        <v>4</v>
      </c>
      <c r="E282" t="s">
        <v>16</v>
      </c>
      <c r="F282" t="s">
        <v>17</v>
      </c>
      <c r="G282" t="s">
        <v>18</v>
      </c>
      <c r="H282" t="s">
        <v>19</v>
      </c>
      <c r="J282">
        <v>5.1971035048380552</v>
      </c>
      <c r="K282">
        <v>5.1971252218876236</v>
      </c>
      <c r="M282" s="24">
        <f>VLOOKUP(D282, 'GRC Unit Cost Details'!$E$8:$F$24, 2, FALSE)</f>
        <v>105.59195646084665</v>
      </c>
      <c r="N282" s="3">
        <f t="shared" si="4"/>
        <v>548.77462015112587</v>
      </c>
    </row>
    <row r="283" spans="1:14" x14ac:dyDescent="0.25">
      <c r="A283">
        <v>237457959</v>
      </c>
      <c r="B283" s="1">
        <v>21916.5</v>
      </c>
      <c r="C283" t="s">
        <v>15</v>
      </c>
      <c r="D283">
        <v>4</v>
      </c>
      <c r="E283" t="s">
        <v>16</v>
      </c>
      <c r="F283" t="s">
        <v>17</v>
      </c>
      <c r="G283" t="s">
        <v>18</v>
      </c>
      <c r="H283" t="s">
        <v>19</v>
      </c>
      <c r="I283" t="s">
        <v>37</v>
      </c>
      <c r="J283">
        <v>4.9689324084756894</v>
      </c>
      <c r="K283">
        <v>4.9688945713993364</v>
      </c>
      <c r="M283" s="24">
        <f>VLOOKUP(D283, 'GRC Unit Cost Details'!$E$8:$F$24, 2, FALSE)</f>
        <v>105.59195646084665</v>
      </c>
      <c r="N283" s="3">
        <f t="shared" si="4"/>
        <v>524.67529924173596</v>
      </c>
    </row>
    <row r="284" spans="1:14" x14ac:dyDescent="0.25">
      <c r="A284">
        <v>237443758</v>
      </c>
      <c r="B284" s="1">
        <v>39156.5</v>
      </c>
      <c r="C284" t="s">
        <v>15</v>
      </c>
      <c r="D284">
        <v>4</v>
      </c>
      <c r="E284" t="s">
        <v>16</v>
      </c>
      <c r="F284" t="s">
        <v>17</v>
      </c>
      <c r="G284" t="s">
        <v>18</v>
      </c>
      <c r="H284" t="s">
        <v>19</v>
      </c>
      <c r="I284" t="s">
        <v>51</v>
      </c>
      <c r="J284">
        <v>4.7598641199093068</v>
      </c>
      <c r="K284">
        <v>4.7598317458295636</v>
      </c>
      <c r="M284" s="24">
        <f>VLOOKUP(D284, 'GRC Unit Cost Details'!$E$8:$F$24, 2, FALSE)</f>
        <v>105.59195646084665</v>
      </c>
      <c r="N284" s="3">
        <f t="shared" si="4"/>
        <v>502.59994646659095</v>
      </c>
    </row>
    <row r="285" spans="1:14" x14ac:dyDescent="0.25">
      <c r="A285">
        <v>237444452</v>
      </c>
      <c r="C285" t="s">
        <v>15</v>
      </c>
      <c r="D285">
        <v>0.75</v>
      </c>
      <c r="E285" t="s">
        <v>16</v>
      </c>
      <c r="F285" t="s">
        <v>17</v>
      </c>
      <c r="G285" t="s">
        <v>18</v>
      </c>
      <c r="H285" t="s">
        <v>19</v>
      </c>
      <c r="J285"/>
      <c r="K285">
        <v>8.001176180002874</v>
      </c>
      <c r="M285" s="24">
        <f>VLOOKUP(D285, 'GRC Unit Cost Details'!$E$8:$F$24, 2, FALSE)</f>
        <v>193.60551724137929</v>
      </c>
      <c r="N285" s="3">
        <f>K285*M285</f>
        <v>1549.0718528688597</v>
      </c>
    </row>
    <row r="286" spans="1:14" x14ac:dyDescent="0.25">
      <c r="A286">
        <v>237445167</v>
      </c>
      <c r="B286" s="1">
        <v>39400.5</v>
      </c>
      <c r="C286" t="s">
        <v>15</v>
      </c>
      <c r="D286">
        <v>0.75</v>
      </c>
      <c r="E286" t="s">
        <v>16</v>
      </c>
      <c r="F286" t="s">
        <v>17</v>
      </c>
      <c r="G286" t="s">
        <v>18</v>
      </c>
      <c r="H286" t="s">
        <v>19</v>
      </c>
      <c r="I286" t="s">
        <v>55</v>
      </c>
      <c r="J286">
        <v>5.7389896567253018</v>
      </c>
      <c r="K286">
        <v>5.7390101150382886</v>
      </c>
      <c r="M286" s="24">
        <f>VLOOKUP(D286, 'GRC Unit Cost Details'!$E$8:$F$24, 2, FALSE)</f>
        <v>193.60551724137929</v>
      </c>
      <c r="N286" s="3">
        <f t="shared" si="4"/>
        <v>1111.1040217754955</v>
      </c>
    </row>
    <row r="287" spans="1:14" ht="15.75" thickBot="1" x14ac:dyDescent="0.3">
      <c r="A287" t="s">
        <v>86</v>
      </c>
      <c r="N287" s="25">
        <f>SUM(N2:N286)</f>
        <v>53320750.617013499</v>
      </c>
    </row>
    <row r="289" spans="11:11" x14ac:dyDescent="0.25">
      <c r="K289" s="5"/>
    </row>
  </sheetData>
  <autoFilter ref="A1:N286" xr:uid="{00000000-0009-0000-0000-000000000000}">
    <sortState xmlns:xlrd2="http://schemas.microsoft.com/office/spreadsheetml/2017/richdata2" ref="A2:N286">
      <sortCondition descending="1" ref="D1:D286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1"/>
  <sheetViews>
    <sheetView workbookViewId="0">
      <pane ySplit="1" topLeftCell="A62" activePane="bottomLeft" state="frozen"/>
      <selection activeCell="L336" sqref="L336"/>
      <selection pane="bottomLeft" activeCell="E93" sqref="E93"/>
    </sheetView>
  </sheetViews>
  <sheetFormatPr defaultRowHeight="15" x14ac:dyDescent="0.25"/>
  <cols>
    <col min="1" max="1" width="10.5703125" customWidth="1"/>
    <col min="2" max="2" width="15.85546875" bestFit="1" customWidth="1"/>
    <col min="3" max="3" width="7.85546875" bestFit="1" customWidth="1"/>
    <col min="4" max="4" width="11.7109375" customWidth="1"/>
    <col min="5" max="5" width="8.5703125" bestFit="1" customWidth="1"/>
    <col min="6" max="6" width="8.7109375" bestFit="1" customWidth="1"/>
    <col min="7" max="7" width="15.28515625" bestFit="1" customWidth="1"/>
    <col min="8" max="8" width="30.85546875" bestFit="1" customWidth="1"/>
    <col min="9" max="9" width="12.28515625" bestFit="1" customWidth="1"/>
    <col min="10" max="11" width="12" bestFit="1" customWidth="1"/>
    <col min="12" max="12" width="14.28515625" bestFit="1" customWidth="1"/>
  </cols>
  <sheetData>
    <row r="1" spans="1:12" ht="33" customHeight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22" t="s">
        <v>12</v>
      </c>
      <c r="L1" s="23" t="s">
        <v>13</v>
      </c>
    </row>
    <row r="2" spans="1:12" x14ac:dyDescent="0.25">
      <c r="A2">
        <v>107514758</v>
      </c>
      <c r="B2" s="7">
        <v>20455.5</v>
      </c>
      <c r="C2" t="s">
        <v>15</v>
      </c>
      <c r="D2">
        <v>16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>
        <v>6.3787070000000003</v>
      </c>
      <c r="K2" s="24">
        <f>VLOOKUP(D2, 'GRC Unit Cost Details'!$E$8:$F$24, 2, FALSE)</f>
        <v>741.66144935778868</v>
      </c>
      <c r="L2" s="3">
        <f>J2*K2</f>
        <v>4730.841078648672</v>
      </c>
    </row>
    <row r="3" spans="1:12" x14ac:dyDescent="0.25">
      <c r="A3">
        <v>107892051</v>
      </c>
      <c r="B3" s="7">
        <v>20455.5</v>
      </c>
      <c r="C3" t="s">
        <v>15</v>
      </c>
      <c r="D3">
        <v>16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>
        <v>653.387833</v>
      </c>
      <c r="K3" s="24">
        <f>VLOOKUP(D3, 'GRC Unit Cost Details'!$E$8:$F$24, 2, FALSE)</f>
        <v>741.66144935778868</v>
      </c>
      <c r="L3" s="3">
        <f t="shared" ref="L3:L66" si="0">J3*K3</f>
        <v>484592.56721552479</v>
      </c>
    </row>
    <row r="4" spans="1:12" x14ac:dyDescent="0.25">
      <c r="A4">
        <v>110942286</v>
      </c>
      <c r="B4" s="7">
        <v>20455.5</v>
      </c>
      <c r="C4" t="s">
        <v>15</v>
      </c>
      <c r="D4">
        <v>16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>
        <v>503.901591</v>
      </c>
      <c r="K4" s="24">
        <f>VLOOKUP(D4, 'GRC Unit Cost Details'!$E$8:$F$24, 2, FALSE)</f>
        <v>741.66144935778868</v>
      </c>
      <c r="L4" s="3">
        <f t="shared" si="0"/>
        <v>373724.38431475562</v>
      </c>
    </row>
    <row r="5" spans="1:12" x14ac:dyDescent="0.25">
      <c r="A5">
        <v>111007176</v>
      </c>
      <c r="B5" s="7">
        <v>20455.5</v>
      </c>
      <c r="C5" t="s">
        <v>15</v>
      </c>
      <c r="D5">
        <v>16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>
        <v>1082.920132</v>
      </c>
      <c r="K5" s="24">
        <f>VLOOKUP(D5, 'GRC Unit Cost Details'!$E$8:$F$24, 2, FALSE)</f>
        <v>741.66144935778868</v>
      </c>
      <c r="L5" s="3">
        <f t="shared" si="0"/>
        <v>803160.11463784776</v>
      </c>
    </row>
    <row r="6" spans="1:12" x14ac:dyDescent="0.25">
      <c r="A6">
        <v>111007182</v>
      </c>
      <c r="B6" s="7">
        <v>20455.5</v>
      </c>
      <c r="C6" t="s">
        <v>15</v>
      </c>
      <c r="D6">
        <v>16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>
        <v>684.000044</v>
      </c>
      <c r="K6" s="24">
        <f>VLOOKUP(D6, 'GRC Unit Cost Details'!$E$8:$F$24, 2, FALSE)</f>
        <v>741.66144935778868</v>
      </c>
      <c r="L6" s="3">
        <f t="shared" si="0"/>
        <v>507296.46399383125</v>
      </c>
    </row>
    <row r="7" spans="1:12" x14ac:dyDescent="0.25">
      <c r="A7">
        <v>111007303</v>
      </c>
      <c r="B7" s="7">
        <v>20455.5</v>
      </c>
      <c r="C7" t="s">
        <v>15</v>
      </c>
      <c r="D7">
        <v>16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>
        <v>150.343448</v>
      </c>
      <c r="K7" s="24">
        <f>VLOOKUP(D7, 'GRC Unit Cost Details'!$E$8:$F$24, 2, FALSE)</f>
        <v>741.66144935778868</v>
      </c>
      <c r="L7" s="3">
        <f t="shared" si="0"/>
        <v>111503.93954512733</v>
      </c>
    </row>
    <row r="8" spans="1:12" x14ac:dyDescent="0.25">
      <c r="A8">
        <v>111007319</v>
      </c>
      <c r="B8" s="7">
        <v>20455.5</v>
      </c>
      <c r="C8" t="s">
        <v>15</v>
      </c>
      <c r="D8">
        <v>16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>
        <v>250.13887800000001</v>
      </c>
      <c r="K8" s="24">
        <f>VLOOKUP(D8, 'GRC Unit Cost Details'!$E$8:$F$24, 2, FALSE)</f>
        <v>741.66144935778868</v>
      </c>
      <c r="L8" s="3">
        <f t="shared" si="0"/>
        <v>185518.36279821108</v>
      </c>
    </row>
    <row r="9" spans="1:12" x14ac:dyDescent="0.25">
      <c r="A9">
        <v>111007509</v>
      </c>
      <c r="B9" s="7">
        <v>37622.5</v>
      </c>
      <c r="C9" t="s">
        <v>15</v>
      </c>
      <c r="D9">
        <v>16</v>
      </c>
      <c r="E9" t="s">
        <v>16</v>
      </c>
      <c r="F9" t="s">
        <v>17</v>
      </c>
      <c r="G9" t="s">
        <v>18</v>
      </c>
      <c r="H9" t="s">
        <v>19</v>
      </c>
      <c r="I9">
        <v>109001662</v>
      </c>
      <c r="J9">
        <v>432.37874299999999</v>
      </c>
      <c r="K9" s="24">
        <f>VLOOKUP(D9, 'GRC Unit Cost Details'!$E$8:$F$24, 2, FALSE)</f>
        <v>741.66144935778868</v>
      </c>
      <c r="L9" s="3">
        <f t="shared" si="0"/>
        <v>320678.64520487882</v>
      </c>
    </row>
    <row r="10" spans="1:12" x14ac:dyDescent="0.25">
      <c r="A10">
        <v>111007655</v>
      </c>
      <c r="B10" s="7">
        <v>20455.5</v>
      </c>
      <c r="C10" t="s">
        <v>15</v>
      </c>
      <c r="D10">
        <v>16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>
        <v>23.927475999999999</v>
      </c>
      <c r="K10" s="24">
        <f>VLOOKUP(D10, 'GRC Unit Cost Details'!$E$8:$F$24, 2, FALSE)</f>
        <v>741.66144935778868</v>
      </c>
      <c r="L10" s="3">
        <f t="shared" si="0"/>
        <v>17746.086529633703</v>
      </c>
    </row>
    <row r="11" spans="1:12" x14ac:dyDescent="0.25">
      <c r="A11">
        <v>111008359</v>
      </c>
      <c r="B11" s="7">
        <v>37622.5</v>
      </c>
      <c r="C11" t="s">
        <v>15</v>
      </c>
      <c r="D11">
        <v>16</v>
      </c>
      <c r="E11" t="s">
        <v>16</v>
      </c>
      <c r="F11" t="s">
        <v>17</v>
      </c>
      <c r="G11" t="s">
        <v>18</v>
      </c>
      <c r="H11" t="s">
        <v>19</v>
      </c>
      <c r="I11">
        <v>109001662</v>
      </c>
      <c r="J11">
        <v>1563.0203819999999</v>
      </c>
      <c r="K11" s="24">
        <f>VLOOKUP(D11, 'GRC Unit Cost Details'!$E$8:$F$24, 2, FALSE)</f>
        <v>741.66144935778868</v>
      </c>
      <c r="L11" s="3">
        <f t="shared" si="0"/>
        <v>1159231.9618898844</v>
      </c>
    </row>
    <row r="12" spans="1:12" x14ac:dyDescent="0.25">
      <c r="A12">
        <v>111008499</v>
      </c>
      <c r="B12" s="7">
        <v>20455.5</v>
      </c>
      <c r="C12" t="s">
        <v>15</v>
      </c>
      <c r="D12">
        <v>16</v>
      </c>
      <c r="E12" t="s">
        <v>16</v>
      </c>
      <c r="F12" t="s">
        <v>17</v>
      </c>
      <c r="G12" t="s">
        <v>18</v>
      </c>
      <c r="H12" t="s">
        <v>19</v>
      </c>
      <c r="I12" t="s">
        <v>20</v>
      </c>
      <c r="J12">
        <v>395.43978800000002</v>
      </c>
      <c r="K12" s="24">
        <f>VLOOKUP(D12, 'GRC Unit Cost Details'!$E$8:$F$24, 2, FALSE)</f>
        <v>741.66144935778868</v>
      </c>
      <c r="L12" s="3">
        <f t="shared" si="0"/>
        <v>293282.44630181673</v>
      </c>
    </row>
    <row r="13" spans="1:12" x14ac:dyDescent="0.25">
      <c r="A13">
        <v>111008781</v>
      </c>
      <c r="B13" s="7">
        <v>20455.5</v>
      </c>
      <c r="C13" t="s">
        <v>15</v>
      </c>
      <c r="D13">
        <v>16</v>
      </c>
      <c r="E13" t="s">
        <v>16</v>
      </c>
      <c r="F13" t="s">
        <v>17</v>
      </c>
      <c r="G13" t="s">
        <v>18</v>
      </c>
      <c r="H13" t="s">
        <v>19</v>
      </c>
      <c r="I13" t="s">
        <v>20</v>
      </c>
      <c r="J13">
        <v>673.33965899999998</v>
      </c>
      <c r="K13" s="24">
        <f>VLOOKUP(D13, 'GRC Unit Cost Details'!$E$8:$F$24, 2, FALSE)</f>
        <v>741.66144935778868</v>
      </c>
      <c r="L13" s="3">
        <f t="shared" si="0"/>
        <v>499390.06740401918</v>
      </c>
    </row>
    <row r="14" spans="1:12" x14ac:dyDescent="0.25">
      <c r="A14">
        <v>111008923</v>
      </c>
      <c r="B14">
        <v>20455.5</v>
      </c>
      <c r="C14" t="s">
        <v>15</v>
      </c>
      <c r="D14">
        <v>16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>
        <v>44.398043999999999</v>
      </c>
      <c r="K14" s="24">
        <f>VLOOKUP(D14, 'GRC Unit Cost Details'!$E$8:$F$24, 2, FALSE)</f>
        <v>741.66144935778868</v>
      </c>
      <c r="L14" s="3">
        <f t="shared" si="0"/>
        <v>32928.317661690875</v>
      </c>
    </row>
    <row r="15" spans="1:12" x14ac:dyDescent="0.25">
      <c r="A15">
        <v>111009286</v>
      </c>
      <c r="B15" s="7">
        <v>20455.5</v>
      </c>
      <c r="C15" t="s">
        <v>15</v>
      </c>
      <c r="D15">
        <v>16</v>
      </c>
      <c r="E15" t="s">
        <v>16</v>
      </c>
      <c r="F15" t="s">
        <v>17</v>
      </c>
      <c r="G15" t="s">
        <v>18</v>
      </c>
      <c r="H15" t="s">
        <v>19</v>
      </c>
      <c r="I15" t="s">
        <v>20</v>
      </c>
      <c r="J15">
        <v>473.03684399999997</v>
      </c>
      <c r="K15" s="24">
        <f>VLOOKUP(D15, 'GRC Unit Cost Details'!$E$8:$F$24, 2, FALSE)</f>
        <v>741.66144935778868</v>
      </c>
      <c r="L15" s="3">
        <f t="shared" si="0"/>
        <v>350833.19132067414</v>
      </c>
    </row>
    <row r="16" spans="1:12" x14ac:dyDescent="0.25">
      <c r="A16">
        <v>111009287</v>
      </c>
      <c r="B16" s="7">
        <v>20455.5</v>
      </c>
      <c r="C16" t="s">
        <v>15</v>
      </c>
      <c r="D16">
        <v>16</v>
      </c>
      <c r="E16" t="s">
        <v>16</v>
      </c>
      <c r="F16" t="s">
        <v>17</v>
      </c>
      <c r="G16" t="s">
        <v>18</v>
      </c>
      <c r="H16" t="s">
        <v>19</v>
      </c>
      <c r="I16" t="s">
        <v>20</v>
      </c>
      <c r="J16">
        <v>55.611870000000003</v>
      </c>
      <c r="K16" s="24">
        <f>VLOOKUP(D16, 'GRC Unit Cost Details'!$E$8:$F$24, 2, FALSE)</f>
        <v>741.66144935778868</v>
      </c>
      <c r="L16" s="3">
        <f t="shared" si="0"/>
        <v>41245.180105696927</v>
      </c>
    </row>
    <row r="17" spans="1:12" x14ac:dyDescent="0.25">
      <c r="A17">
        <v>111009431</v>
      </c>
      <c r="B17" s="7">
        <v>20455.5</v>
      </c>
      <c r="C17" t="s">
        <v>15</v>
      </c>
      <c r="D17">
        <v>16</v>
      </c>
      <c r="E17" t="s">
        <v>16</v>
      </c>
      <c r="F17" t="s">
        <v>17</v>
      </c>
      <c r="G17" t="s">
        <v>18</v>
      </c>
      <c r="H17" t="s">
        <v>19</v>
      </c>
      <c r="I17" t="s">
        <v>20</v>
      </c>
      <c r="J17">
        <v>1179.90607</v>
      </c>
      <c r="K17" s="24">
        <f>VLOOKUP(D17, 'GRC Unit Cost Details'!$E$8:$F$24, 2, FALSE)</f>
        <v>741.66144935778868</v>
      </c>
      <c r="L17" s="3">
        <f t="shared" si="0"/>
        <v>875090.8459822525</v>
      </c>
    </row>
    <row r="18" spans="1:12" x14ac:dyDescent="0.25">
      <c r="A18">
        <v>111009483</v>
      </c>
      <c r="B18" s="7">
        <v>20455.5</v>
      </c>
      <c r="C18" t="s">
        <v>15</v>
      </c>
      <c r="D18">
        <v>16</v>
      </c>
      <c r="E18" t="s">
        <v>16</v>
      </c>
      <c r="F18" t="s">
        <v>17</v>
      </c>
      <c r="G18" t="s">
        <v>18</v>
      </c>
      <c r="H18" t="s">
        <v>19</v>
      </c>
      <c r="I18" t="s">
        <v>20</v>
      </c>
      <c r="J18">
        <v>601.60822099999996</v>
      </c>
      <c r="K18" s="24">
        <f>VLOOKUP(D18, 'GRC Unit Cost Details'!$E$8:$F$24, 2, FALSE)</f>
        <v>741.66144935778868</v>
      </c>
      <c r="L18" s="3">
        <f t="shared" si="0"/>
        <v>446189.6251324208</v>
      </c>
    </row>
    <row r="19" spans="1:12" x14ac:dyDescent="0.25">
      <c r="A19">
        <v>111009576</v>
      </c>
      <c r="B19" s="7">
        <v>20455.5</v>
      </c>
      <c r="C19" t="s">
        <v>15</v>
      </c>
      <c r="D19">
        <v>16</v>
      </c>
      <c r="E19" t="s">
        <v>16</v>
      </c>
      <c r="F19" t="s">
        <v>17</v>
      </c>
      <c r="G19" t="s">
        <v>18</v>
      </c>
      <c r="H19" t="s">
        <v>19</v>
      </c>
      <c r="I19" t="s">
        <v>56</v>
      </c>
      <c r="J19">
        <v>30.15774</v>
      </c>
      <c r="K19" s="24">
        <f>VLOOKUP(D19, 'GRC Unit Cost Details'!$E$8:$F$24, 2, FALSE)</f>
        <v>741.66144935778868</v>
      </c>
      <c r="L19" s="3">
        <f t="shared" si="0"/>
        <v>22366.833157755358</v>
      </c>
    </row>
    <row r="20" spans="1:12" x14ac:dyDescent="0.25">
      <c r="A20">
        <v>111010167</v>
      </c>
      <c r="B20" s="7">
        <v>20455.5</v>
      </c>
      <c r="C20" t="s">
        <v>15</v>
      </c>
      <c r="D20">
        <v>16</v>
      </c>
      <c r="E20" t="s">
        <v>16</v>
      </c>
      <c r="F20" t="s">
        <v>17</v>
      </c>
      <c r="G20" t="s">
        <v>18</v>
      </c>
      <c r="H20" t="s">
        <v>19</v>
      </c>
      <c r="I20" t="s">
        <v>20</v>
      </c>
      <c r="J20">
        <v>1189.67993</v>
      </c>
      <c r="K20" s="24">
        <f>VLOOKUP(D20, 'GRC Unit Cost Details'!$E$8:$F$24, 2, FALSE)</f>
        <v>741.66144935778868</v>
      </c>
      <c r="L20" s="3">
        <f t="shared" si="0"/>
        <v>882339.74115567259</v>
      </c>
    </row>
    <row r="21" spans="1:12" x14ac:dyDescent="0.25">
      <c r="A21">
        <v>111010227</v>
      </c>
      <c r="B21" s="7">
        <v>20455.5</v>
      </c>
      <c r="C21" t="s">
        <v>15</v>
      </c>
      <c r="D21">
        <v>16</v>
      </c>
      <c r="E21" t="s">
        <v>16</v>
      </c>
      <c r="F21" t="s">
        <v>17</v>
      </c>
      <c r="G21" t="s">
        <v>18</v>
      </c>
      <c r="H21" t="s">
        <v>19</v>
      </c>
      <c r="I21" t="s">
        <v>56</v>
      </c>
      <c r="J21">
        <v>38.513773</v>
      </c>
      <c r="K21" s="24">
        <f>VLOOKUP(D21, 'GRC Unit Cost Details'!$E$8:$F$24, 2, FALSE)</f>
        <v>741.66144935778868</v>
      </c>
      <c r="L21" s="3">
        <f t="shared" si="0"/>
        <v>28564.180703416871</v>
      </c>
    </row>
    <row r="22" spans="1:12" x14ac:dyDescent="0.25">
      <c r="A22">
        <v>111010376</v>
      </c>
      <c r="B22" s="7">
        <v>20455.5</v>
      </c>
      <c r="C22" t="s">
        <v>15</v>
      </c>
      <c r="D22">
        <v>16</v>
      </c>
      <c r="E22" t="s">
        <v>16</v>
      </c>
      <c r="F22" t="s">
        <v>17</v>
      </c>
      <c r="G22" t="s">
        <v>18</v>
      </c>
      <c r="H22" t="s">
        <v>19</v>
      </c>
      <c r="I22" t="s">
        <v>20</v>
      </c>
      <c r="J22">
        <v>15.626464</v>
      </c>
      <c r="K22" s="24">
        <f>VLOOKUP(D22, 'GRC Unit Cost Details'!$E$8:$F$24, 2, FALSE)</f>
        <v>741.66144935778868</v>
      </c>
      <c r="L22" s="3">
        <f t="shared" si="0"/>
        <v>11589.545938577308</v>
      </c>
    </row>
    <row r="23" spans="1:12" x14ac:dyDescent="0.25">
      <c r="A23">
        <v>111010439</v>
      </c>
      <c r="B23">
        <v>20455.5</v>
      </c>
      <c r="C23" t="s">
        <v>15</v>
      </c>
      <c r="D23">
        <v>16</v>
      </c>
      <c r="E23" t="s">
        <v>16</v>
      </c>
      <c r="F23" t="s">
        <v>17</v>
      </c>
      <c r="G23" t="s">
        <v>18</v>
      </c>
      <c r="H23" t="s">
        <v>19</v>
      </c>
      <c r="I23">
        <v>56124</v>
      </c>
      <c r="J23">
        <v>30.38851</v>
      </c>
      <c r="K23" s="24">
        <f>VLOOKUP(D23, 'GRC Unit Cost Details'!$E$8:$F$24, 2, FALSE)</f>
        <v>741.66144935778868</v>
      </c>
      <c r="L23" s="3">
        <f t="shared" si="0"/>
        <v>22537.986370423656</v>
      </c>
    </row>
    <row r="24" spans="1:12" x14ac:dyDescent="0.25">
      <c r="A24">
        <v>111010692</v>
      </c>
      <c r="B24" s="7">
        <v>20455.5</v>
      </c>
      <c r="C24" t="s">
        <v>15</v>
      </c>
      <c r="D24">
        <v>16</v>
      </c>
      <c r="E24" t="s">
        <v>16</v>
      </c>
      <c r="F24" t="s">
        <v>17</v>
      </c>
      <c r="G24" t="s">
        <v>18</v>
      </c>
      <c r="H24" t="s">
        <v>19</v>
      </c>
      <c r="I24" t="s">
        <v>56</v>
      </c>
      <c r="J24">
        <v>2724.1477159999999</v>
      </c>
      <c r="K24" s="24">
        <f>VLOOKUP(D24, 'GRC Unit Cost Details'!$E$8:$F$24, 2, FALSE)</f>
        <v>741.66144935778868</v>
      </c>
      <c r="L24" s="3">
        <f t="shared" si="0"/>
        <v>2020395.3433132698</v>
      </c>
    </row>
    <row r="25" spans="1:12" x14ac:dyDescent="0.25">
      <c r="A25">
        <v>111010796</v>
      </c>
      <c r="B25" s="7">
        <v>20455.5</v>
      </c>
      <c r="C25" t="s">
        <v>15</v>
      </c>
      <c r="D25">
        <v>16</v>
      </c>
      <c r="E25" t="s">
        <v>16</v>
      </c>
      <c r="F25" t="s">
        <v>17</v>
      </c>
      <c r="G25" t="s">
        <v>18</v>
      </c>
      <c r="H25" t="s">
        <v>19</v>
      </c>
      <c r="I25">
        <v>56124</v>
      </c>
      <c r="J25">
        <v>1634.8091079999999</v>
      </c>
      <c r="K25" s="24">
        <f>VLOOKUP(D25, 'GRC Unit Cost Details'!$E$8:$F$24, 2, FALSE)</f>
        <v>741.66144935778868</v>
      </c>
      <c r="L25" s="3">
        <f t="shared" si="0"/>
        <v>1212474.8924625937</v>
      </c>
    </row>
    <row r="26" spans="1:12" x14ac:dyDescent="0.25">
      <c r="A26">
        <v>111011155</v>
      </c>
      <c r="B26" s="7">
        <v>20455.5</v>
      </c>
      <c r="C26" t="s">
        <v>15</v>
      </c>
      <c r="D26">
        <v>16</v>
      </c>
      <c r="E26" t="s">
        <v>16</v>
      </c>
      <c r="F26" t="s">
        <v>17</v>
      </c>
      <c r="G26" t="s">
        <v>18</v>
      </c>
      <c r="H26" t="s">
        <v>19</v>
      </c>
      <c r="I26">
        <v>124</v>
      </c>
      <c r="J26">
        <v>31.333905999999999</v>
      </c>
      <c r="K26" s="24">
        <f>VLOOKUP(D26, 'GRC Unit Cost Details'!$E$8:$F$24, 2, FALSE)</f>
        <v>741.66144935778868</v>
      </c>
      <c r="L26" s="3">
        <f t="shared" si="0"/>
        <v>23239.15013800071</v>
      </c>
    </row>
    <row r="27" spans="1:12" x14ac:dyDescent="0.25">
      <c r="A27">
        <v>111011163</v>
      </c>
      <c r="B27">
        <v>20455.5</v>
      </c>
      <c r="C27" t="s">
        <v>15</v>
      </c>
      <c r="D27">
        <v>16</v>
      </c>
      <c r="E27" t="s">
        <v>16</v>
      </c>
      <c r="F27" t="s">
        <v>17</v>
      </c>
      <c r="G27" t="s">
        <v>18</v>
      </c>
      <c r="H27" t="s">
        <v>19</v>
      </c>
      <c r="I27">
        <v>124</v>
      </c>
      <c r="J27">
        <v>1226.757147</v>
      </c>
      <c r="K27" s="24">
        <f>VLOOKUP(D27, 'GRC Unit Cost Details'!$E$8:$F$24, 2, FALSE)</f>
        <v>741.66144935778868</v>
      </c>
      <c r="L27" s="3">
        <f t="shared" si="0"/>
        <v>909838.48365404585</v>
      </c>
    </row>
    <row r="28" spans="1:12" x14ac:dyDescent="0.25">
      <c r="A28">
        <v>111044670</v>
      </c>
      <c r="B28" s="7">
        <v>20455.5</v>
      </c>
      <c r="C28" t="s">
        <v>15</v>
      </c>
      <c r="D28">
        <v>16</v>
      </c>
      <c r="E28" t="s">
        <v>16</v>
      </c>
      <c r="F28" t="s">
        <v>17</v>
      </c>
      <c r="G28" t="s">
        <v>18</v>
      </c>
      <c r="H28" t="s">
        <v>19</v>
      </c>
      <c r="I28" t="s">
        <v>20</v>
      </c>
      <c r="J28">
        <v>495.75400400000001</v>
      </c>
      <c r="K28" s="24">
        <f>VLOOKUP(D28, 'GRC Unit Cost Details'!$E$8:$F$24, 2, FALSE)</f>
        <v>741.66144935778868</v>
      </c>
      <c r="L28" s="3">
        <f t="shared" si="0"/>
        <v>367681.63313156698</v>
      </c>
    </row>
    <row r="29" spans="1:12" x14ac:dyDescent="0.25">
      <c r="A29">
        <v>111044671</v>
      </c>
      <c r="B29" s="7">
        <v>44887.5</v>
      </c>
      <c r="C29" t="s">
        <v>15</v>
      </c>
      <c r="D29">
        <v>16</v>
      </c>
      <c r="E29" t="s">
        <v>16</v>
      </c>
      <c r="F29" t="s">
        <v>17</v>
      </c>
      <c r="G29" t="s">
        <v>18</v>
      </c>
      <c r="H29" t="s">
        <v>24</v>
      </c>
      <c r="I29">
        <v>109118420</v>
      </c>
      <c r="J29">
        <v>23.001349000000001</v>
      </c>
      <c r="K29" s="24">
        <f>VLOOKUP(D29, 'GRC Unit Cost Details'!$E$8:$F$24, 2, FALSE)</f>
        <v>741.66144935778868</v>
      </c>
      <c r="L29" s="3">
        <f t="shared" si="0"/>
        <v>17059.213836524323</v>
      </c>
    </row>
    <row r="30" spans="1:12" x14ac:dyDescent="0.25">
      <c r="A30">
        <v>111044674</v>
      </c>
      <c r="B30" s="7">
        <v>44887.5</v>
      </c>
      <c r="C30" t="s">
        <v>15</v>
      </c>
      <c r="D30">
        <v>20</v>
      </c>
      <c r="E30" t="s">
        <v>16</v>
      </c>
      <c r="F30" t="s">
        <v>17</v>
      </c>
      <c r="G30" t="s">
        <v>18</v>
      </c>
      <c r="H30" t="s">
        <v>24</v>
      </c>
      <c r="I30">
        <v>109118420</v>
      </c>
      <c r="J30">
        <v>15.000367000000001</v>
      </c>
      <c r="K30" s="24">
        <f>VLOOKUP(D30, 'GRC Unit Cost Details'!$E$8:$F$24, 2, FALSE)</f>
        <v>613.86120534121619</v>
      </c>
      <c r="L30" s="3">
        <f t="shared" si="0"/>
        <v>9208.1433671806044</v>
      </c>
    </row>
    <row r="31" spans="1:12" x14ac:dyDescent="0.25">
      <c r="A31">
        <v>111044675</v>
      </c>
      <c r="B31" s="7">
        <v>44887.5</v>
      </c>
      <c r="C31" t="s">
        <v>15</v>
      </c>
      <c r="D31">
        <v>16</v>
      </c>
      <c r="E31" t="s">
        <v>16</v>
      </c>
      <c r="F31" t="s">
        <v>17</v>
      </c>
      <c r="G31" t="s">
        <v>18</v>
      </c>
      <c r="H31" t="s">
        <v>24</v>
      </c>
      <c r="I31">
        <v>109118420</v>
      </c>
      <c r="J31">
        <v>7.0029190000000003</v>
      </c>
      <c r="K31" s="24">
        <f>VLOOKUP(D31, 'GRC Unit Cost Details'!$E$8:$F$24, 2, FALSE)</f>
        <v>741.66144935778868</v>
      </c>
      <c r="L31" s="3">
        <f t="shared" si="0"/>
        <v>5193.7950552751963</v>
      </c>
    </row>
    <row r="32" spans="1:12" x14ac:dyDescent="0.25">
      <c r="A32">
        <v>111044676</v>
      </c>
      <c r="B32" s="7">
        <v>44887.5</v>
      </c>
      <c r="C32" t="s">
        <v>15</v>
      </c>
      <c r="D32">
        <v>20</v>
      </c>
      <c r="E32" t="s">
        <v>16</v>
      </c>
      <c r="F32" t="s">
        <v>17</v>
      </c>
      <c r="G32" t="s">
        <v>18</v>
      </c>
      <c r="H32" t="s">
        <v>24</v>
      </c>
      <c r="I32">
        <v>109118420</v>
      </c>
      <c r="J32">
        <v>2749.732739</v>
      </c>
      <c r="K32" s="24">
        <f>VLOOKUP(D32, 'GRC Unit Cost Details'!$E$8:$F$24, 2, FALSE)</f>
        <v>613.86120534121619</v>
      </c>
      <c r="L32" s="3">
        <f t="shared" si="0"/>
        <v>1687954.2535287437</v>
      </c>
    </row>
    <row r="33" spans="1:12" x14ac:dyDescent="0.25">
      <c r="A33">
        <v>111065995</v>
      </c>
      <c r="B33" s="7">
        <v>44887.5</v>
      </c>
      <c r="C33" t="s">
        <v>15</v>
      </c>
      <c r="D33">
        <v>16</v>
      </c>
      <c r="E33" t="s">
        <v>16</v>
      </c>
      <c r="F33" t="s">
        <v>17</v>
      </c>
      <c r="G33" t="s">
        <v>18</v>
      </c>
      <c r="H33" t="s">
        <v>24</v>
      </c>
      <c r="I33">
        <v>109118420</v>
      </c>
      <c r="J33">
        <v>11.999691</v>
      </c>
      <c r="K33" s="24">
        <f>VLOOKUP(D33, 'GRC Unit Cost Details'!$E$8:$F$24, 2, FALSE)</f>
        <v>741.66144935778868</v>
      </c>
      <c r="L33" s="3">
        <f t="shared" si="0"/>
        <v>8899.7082189056127</v>
      </c>
    </row>
    <row r="34" spans="1:12" x14ac:dyDescent="0.25">
      <c r="A34">
        <v>111065996</v>
      </c>
      <c r="B34" s="7">
        <v>44887.5</v>
      </c>
      <c r="C34" t="s">
        <v>15</v>
      </c>
      <c r="D34">
        <v>20</v>
      </c>
      <c r="E34" t="s">
        <v>16</v>
      </c>
      <c r="F34" t="s">
        <v>17</v>
      </c>
      <c r="G34" t="s">
        <v>18</v>
      </c>
      <c r="H34" t="s">
        <v>24</v>
      </c>
      <c r="I34">
        <v>109118420</v>
      </c>
      <c r="J34">
        <v>15.000575</v>
      </c>
      <c r="K34" s="24">
        <f>VLOOKUP(D34, 'GRC Unit Cost Details'!$E$8:$F$24, 2, FALSE)</f>
        <v>613.86120534121619</v>
      </c>
      <c r="L34" s="3">
        <f t="shared" si="0"/>
        <v>9208.271050311314</v>
      </c>
    </row>
    <row r="35" spans="1:12" x14ac:dyDescent="0.25">
      <c r="A35">
        <v>237067412</v>
      </c>
      <c r="B35" s="7">
        <v>20455.5</v>
      </c>
      <c r="C35" t="s">
        <v>15</v>
      </c>
      <c r="D35">
        <v>16</v>
      </c>
      <c r="E35" t="s">
        <v>16</v>
      </c>
      <c r="F35" t="s">
        <v>17</v>
      </c>
      <c r="G35" t="s">
        <v>18</v>
      </c>
      <c r="H35" t="s">
        <v>19</v>
      </c>
      <c r="I35" t="s">
        <v>20</v>
      </c>
      <c r="J35">
        <v>44.873840000000001</v>
      </c>
      <c r="K35" s="24">
        <f>VLOOKUP(D35, 'GRC Unit Cost Details'!$E$8:$F$24, 2, FALSE)</f>
        <v>741.66144935778868</v>
      </c>
      <c r="L35" s="3">
        <f t="shared" si="0"/>
        <v>33281.197212649517</v>
      </c>
    </row>
    <row r="36" spans="1:12" x14ac:dyDescent="0.25">
      <c r="A36">
        <v>237068313</v>
      </c>
      <c r="B36" s="7">
        <v>20455.5</v>
      </c>
      <c r="C36" t="s">
        <v>15</v>
      </c>
      <c r="D36">
        <v>16</v>
      </c>
      <c r="E36" t="s">
        <v>16</v>
      </c>
      <c r="F36" t="s">
        <v>17</v>
      </c>
      <c r="G36" t="s">
        <v>18</v>
      </c>
      <c r="H36" t="s">
        <v>19</v>
      </c>
      <c r="I36" t="s">
        <v>20</v>
      </c>
      <c r="J36">
        <v>73.434253999999996</v>
      </c>
      <c r="K36" s="24">
        <f>VLOOKUP(D36, 'GRC Unit Cost Details'!$E$8:$F$24, 2, FALSE)</f>
        <v>741.66144935778868</v>
      </c>
      <c r="L36" s="3">
        <f t="shared" si="0"/>
        <v>54463.355254147988</v>
      </c>
    </row>
    <row r="37" spans="1:12" x14ac:dyDescent="0.25">
      <c r="A37">
        <v>237068744</v>
      </c>
      <c r="B37" s="7">
        <v>20455.5</v>
      </c>
      <c r="C37" t="s">
        <v>15</v>
      </c>
      <c r="D37">
        <v>16</v>
      </c>
      <c r="E37" t="s">
        <v>16</v>
      </c>
      <c r="F37" t="s">
        <v>17</v>
      </c>
      <c r="G37" t="s">
        <v>18</v>
      </c>
      <c r="H37" t="s">
        <v>19</v>
      </c>
      <c r="I37" t="s">
        <v>20</v>
      </c>
      <c r="J37">
        <v>907.09749199999999</v>
      </c>
      <c r="K37" s="24">
        <f>VLOOKUP(D37, 'GRC Unit Cost Details'!$E$8:$F$24, 2, FALSE)</f>
        <v>741.66144935778868</v>
      </c>
      <c r="L37" s="3">
        <f t="shared" si="0"/>
        <v>672759.24062553514</v>
      </c>
    </row>
    <row r="38" spans="1:12" x14ac:dyDescent="0.25">
      <c r="A38">
        <v>237069283</v>
      </c>
      <c r="B38" s="7">
        <v>20455.5</v>
      </c>
      <c r="C38" t="s">
        <v>15</v>
      </c>
      <c r="D38">
        <v>16</v>
      </c>
      <c r="E38" t="s">
        <v>16</v>
      </c>
      <c r="F38" t="s">
        <v>17</v>
      </c>
      <c r="G38" t="s">
        <v>18</v>
      </c>
      <c r="H38" t="s">
        <v>19</v>
      </c>
      <c r="I38" t="s">
        <v>20</v>
      </c>
      <c r="J38">
        <v>10.515140000000001</v>
      </c>
      <c r="K38" s="24">
        <f>VLOOKUP(D38, 'GRC Unit Cost Details'!$E$8:$F$24, 2, FALSE)</f>
        <v>741.66144935778868</v>
      </c>
      <c r="L38" s="3">
        <f t="shared" si="0"/>
        <v>7798.6739726000587</v>
      </c>
    </row>
    <row r="39" spans="1:12" x14ac:dyDescent="0.25">
      <c r="A39">
        <v>237069285</v>
      </c>
      <c r="B39" s="7">
        <v>20455.5</v>
      </c>
      <c r="C39" t="s">
        <v>15</v>
      </c>
      <c r="D39">
        <v>16</v>
      </c>
      <c r="E39" t="s">
        <v>16</v>
      </c>
      <c r="F39" t="s">
        <v>17</v>
      </c>
      <c r="G39" t="s">
        <v>18</v>
      </c>
      <c r="H39" t="s">
        <v>19</v>
      </c>
      <c r="I39" t="s">
        <v>20</v>
      </c>
      <c r="J39">
        <v>1575.8389440000001</v>
      </c>
      <c r="K39" s="24">
        <f>VLOOKUP(D39, 'GRC Unit Cost Details'!$E$8:$F$24, 2, FALSE)</f>
        <v>741.66144935778868</v>
      </c>
      <c r="L39" s="3">
        <f t="shared" si="0"/>
        <v>1168738.9951614873</v>
      </c>
    </row>
    <row r="40" spans="1:12" x14ac:dyDescent="0.25">
      <c r="A40">
        <v>237069410</v>
      </c>
      <c r="B40" s="7">
        <v>37622.5</v>
      </c>
      <c r="C40" t="s">
        <v>15</v>
      </c>
      <c r="D40">
        <v>16</v>
      </c>
      <c r="E40" t="s">
        <v>16</v>
      </c>
      <c r="F40" t="s">
        <v>17</v>
      </c>
      <c r="G40" t="s">
        <v>18</v>
      </c>
      <c r="H40" t="s">
        <v>19</v>
      </c>
      <c r="I40">
        <v>109001662</v>
      </c>
      <c r="J40">
        <v>15.838858</v>
      </c>
      <c r="K40" s="24">
        <f>VLOOKUP(D40, 'GRC Unit Cost Details'!$E$8:$F$24, 2, FALSE)</f>
        <v>741.66144935778868</v>
      </c>
      <c r="L40" s="3">
        <f t="shared" si="0"/>
        <v>11747.070380452205</v>
      </c>
    </row>
    <row r="41" spans="1:12" x14ac:dyDescent="0.25">
      <c r="A41">
        <v>237069984</v>
      </c>
      <c r="B41" s="7">
        <v>37622.5</v>
      </c>
      <c r="C41" t="s">
        <v>15</v>
      </c>
      <c r="D41">
        <v>16</v>
      </c>
      <c r="E41" t="s">
        <v>16</v>
      </c>
      <c r="F41" t="s">
        <v>17</v>
      </c>
      <c r="G41" t="s">
        <v>18</v>
      </c>
      <c r="H41" t="s">
        <v>19</v>
      </c>
      <c r="I41">
        <v>109001662</v>
      </c>
      <c r="J41">
        <v>1474.1052540000001</v>
      </c>
      <c r="K41" s="24">
        <f>VLOOKUP(D41, 'GRC Unit Cost Details'!$E$8:$F$24, 2, FALSE)</f>
        <v>741.66144935778868</v>
      </c>
      <c r="L41" s="3">
        <f t="shared" si="0"/>
        <v>1093287.0391875713</v>
      </c>
    </row>
    <row r="42" spans="1:12" x14ac:dyDescent="0.25">
      <c r="A42">
        <v>237070127</v>
      </c>
      <c r="B42" s="7">
        <v>20455.5</v>
      </c>
      <c r="C42" t="s">
        <v>15</v>
      </c>
      <c r="D42">
        <v>16</v>
      </c>
      <c r="E42" t="s">
        <v>44</v>
      </c>
      <c r="F42" t="s">
        <v>17</v>
      </c>
      <c r="G42" t="s">
        <v>18</v>
      </c>
      <c r="H42" t="s">
        <v>45</v>
      </c>
      <c r="I42" t="s">
        <v>20</v>
      </c>
      <c r="J42">
        <v>36.00835</v>
      </c>
      <c r="K42" s="24">
        <f>VLOOKUP(D42, 'GRC Unit Cost Details'!$E$8:$F$24, 2, FALSE)</f>
        <v>741.66144935778868</v>
      </c>
      <c r="L42" s="3">
        <f t="shared" si="0"/>
        <v>26706.00504998253</v>
      </c>
    </row>
    <row r="43" spans="1:12" x14ac:dyDescent="0.25">
      <c r="A43">
        <v>237070196</v>
      </c>
      <c r="B43" s="7">
        <v>20455.5</v>
      </c>
      <c r="C43" t="s">
        <v>15</v>
      </c>
      <c r="D43">
        <v>16</v>
      </c>
      <c r="E43" t="s">
        <v>16</v>
      </c>
      <c r="F43" t="s">
        <v>17</v>
      </c>
      <c r="G43" t="s">
        <v>18</v>
      </c>
      <c r="H43" t="s">
        <v>19</v>
      </c>
      <c r="I43" t="s">
        <v>20</v>
      </c>
      <c r="J43">
        <v>571.47143700000004</v>
      </c>
      <c r="K43" s="24">
        <f>VLOOKUP(D43, 'GRC Unit Cost Details'!$E$8:$F$24, 2, FALSE)</f>
        <v>741.66144935778868</v>
      </c>
      <c r="L43" s="3">
        <f t="shared" si="0"/>
        <v>423838.33423199825</v>
      </c>
    </row>
    <row r="44" spans="1:12" x14ac:dyDescent="0.25">
      <c r="A44">
        <v>237071003</v>
      </c>
      <c r="B44" s="7">
        <v>20455.5</v>
      </c>
      <c r="C44" t="s">
        <v>15</v>
      </c>
      <c r="D44">
        <v>16</v>
      </c>
      <c r="E44" t="s">
        <v>16</v>
      </c>
      <c r="F44" t="s">
        <v>17</v>
      </c>
      <c r="G44" t="s">
        <v>18</v>
      </c>
      <c r="H44" t="s">
        <v>19</v>
      </c>
      <c r="I44" t="s">
        <v>20</v>
      </c>
      <c r="J44">
        <v>11.001730999999999</v>
      </c>
      <c r="K44" s="24">
        <f>VLOOKUP(D44, 'GRC Unit Cost Details'!$E$8:$F$24, 2, FALSE)</f>
        <v>741.66144935778868</v>
      </c>
      <c r="L44" s="3">
        <f t="shared" si="0"/>
        <v>8159.5597589045137</v>
      </c>
    </row>
    <row r="45" spans="1:12" x14ac:dyDescent="0.25">
      <c r="A45">
        <v>237071292</v>
      </c>
      <c r="B45">
        <v>37622.5</v>
      </c>
      <c r="C45" t="s">
        <v>15</v>
      </c>
      <c r="D45">
        <v>16</v>
      </c>
      <c r="E45" t="s">
        <v>44</v>
      </c>
      <c r="F45" t="s">
        <v>17</v>
      </c>
      <c r="G45" t="s">
        <v>18</v>
      </c>
      <c r="H45" t="s">
        <v>45</v>
      </c>
      <c r="I45">
        <v>109001662</v>
      </c>
      <c r="J45">
        <v>44.488396999999999</v>
      </c>
      <c r="K45" s="24">
        <f>VLOOKUP(D45, 'GRC Unit Cost Details'!$E$8:$F$24, 2, FALSE)</f>
        <v>741.66144935778868</v>
      </c>
      <c r="L45" s="3">
        <f t="shared" si="0"/>
        <v>32995.328998624696</v>
      </c>
    </row>
    <row r="46" spans="1:12" x14ac:dyDescent="0.25">
      <c r="A46">
        <v>237071632</v>
      </c>
      <c r="B46" s="7">
        <v>20455.5</v>
      </c>
      <c r="C46" t="s">
        <v>15</v>
      </c>
      <c r="D46">
        <v>16</v>
      </c>
      <c r="E46" t="s">
        <v>16</v>
      </c>
      <c r="F46" t="s">
        <v>17</v>
      </c>
      <c r="G46" t="s">
        <v>18</v>
      </c>
      <c r="H46" t="s">
        <v>19</v>
      </c>
      <c r="I46" t="s">
        <v>20</v>
      </c>
      <c r="J46">
        <v>134.30717000000001</v>
      </c>
      <c r="K46" s="24">
        <f>VLOOKUP(D46, 'GRC Unit Cost Details'!$E$8:$F$24, 2, FALSE)</f>
        <v>741.66144935778868</v>
      </c>
      <c r="L46" s="3">
        <f t="shared" si="0"/>
        <v>99610.450361342926</v>
      </c>
    </row>
    <row r="47" spans="1:12" x14ac:dyDescent="0.25">
      <c r="A47">
        <v>237072275</v>
      </c>
      <c r="B47" s="7">
        <v>37622.5</v>
      </c>
      <c r="C47" t="s">
        <v>15</v>
      </c>
      <c r="D47">
        <v>16</v>
      </c>
      <c r="E47" t="s">
        <v>16</v>
      </c>
      <c r="F47" t="s">
        <v>17</v>
      </c>
      <c r="G47" t="s">
        <v>18</v>
      </c>
      <c r="H47" t="s">
        <v>19</v>
      </c>
      <c r="I47">
        <v>109001662</v>
      </c>
      <c r="J47">
        <v>3.169495</v>
      </c>
      <c r="K47" s="24">
        <f>VLOOKUP(D47, 'GRC Unit Cost Details'!$E$8:$F$24, 2, FALSE)</f>
        <v>741.66144935778868</v>
      </c>
      <c r="L47" s="3">
        <f t="shared" si="0"/>
        <v>2350.6922554322646</v>
      </c>
    </row>
    <row r="48" spans="1:12" x14ac:dyDescent="0.25">
      <c r="A48">
        <v>237072724</v>
      </c>
      <c r="B48" s="7">
        <v>37622.5</v>
      </c>
      <c r="C48" t="s">
        <v>15</v>
      </c>
      <c r="D48">
        <v>16</v>
      </c>
      <c r="E48" t="s">
        <v>16</v>
      </c>
      <c r="F48" t="s">
        <v>17</v>
      </c>
      <c r="G48" t="s">
        <v>18</v>
      </c>
      <c r="H48" t="s">
        <v>19</v>
      </c>
      <c r="I48">
        <v>109001662</v>
      </c>
      <c r="J48">
        <v>582.30945699999995</v>
      </c>
      <c r="K48" s="24">
        <f>VLOOKUP(D48, 'GRC Unit Cost Details'!$E$8:$F$24, 2, FALSE)</f>
        <v>741.66144935778868</v>
      </c>
      <c r="L48" s="3">
        <f t="shared" si="0"/>
        <v>431876.47585336689</v>
      </c>
    </row>
    <row r="49" spans="1:12" x14ac:dyDescent="0.25">
      <c r="A49">
        <v>237072747</v>
      </c>
      <c r="B49" s="7">
        <v>20455.5</v>
      </c>
      <c r="C49" t="s">
        <v>15</v>
      </c>
      <c r="D49">
        <v>16</v>
      </c>
      <c r="E49" t="s">
        <v>16</v>
      </c>
      <c r="F49" t="s">
        <v>17</v>
      </c>
      <c r="G49" t="s">
        <v>18</v>
      </c>
      <c r="H49" t="s">
        <v>19</v>
      </c>
      <c r="I49" t="s">
        <v>20</v>
      </c>
      <c r="J49">
        <v>94.324798000000001</v>
      </c>
      <c r="K49" s="24">
        <f>VLOOKUP(D49, 'GRC Unit Cost Details'!$E$8:$F$24, 2, FALSE)</f>
        <v>741.66144935778868</v>
      </c>
      <c r="L49" s="3">
        <f t="shared" si="0"/>
        <v>69957.066395060654</v>
      </c>
    </row>
    <row r="50" spans="1:12" x14ac:dyDescent="0.25">
      <c r="A50">
        <v>237073510</v>
      </c>
      <c r="B50" s="7">
        <v>20455.5</v>
      </c>
      <c r="C50" t="s">
        <v>15</v>
      </c>
      <c r="D50">
        <v>16</v>
      </c>
      <c r="E50" t="s">
        <v>44</v>
      </c>
      <c r="F50" t="s">
        <v>17</v>
      </c>
      <c r="G50" t="s">
        <v>18</v>
      </c>
      <c r="H50" t="s">
        <v>45</v>
      </c>
      <c r="I50">
        <v>56124</v>
      </c>
      <c r="J50">
        <v>33.605806000000001</v>
      </c>
      <c r="K50" s="24">
        <f>VLOOKUP(D50, 'GRC Unit Cost Details'!$E$8:$F$24, 2, FALSE)</f>
        <v>741.66144935778868</v>
      </c>
      <c r="L50" s="3">
        <f t="shared" si="0"/>
        <v>24924.130784796671</v>
      </c>
    </row>
    <row r="51" spans="1:12" x14ac:dyDescent="0.25">
      <c r="A51">
        <v>237074566</v>
      </c>
      <c r="B51" s="7">
        <v>20455.5</v>
      </c>
      <c r="C51" t="s">
        <v>15</v>
      </c>
      <c r="D51">
        <v>16</v>
      </c>
      <c r="E51" t="s">
        <v>16</v>
      </c>
      <c r="F51" t="s">
        <v>17</v>
      </c>
      <c r="G51" t="s">
        <v>18</v>
      </c>
      <c r="H51" t="s">
        <v>19</v>
      </c>
      <c r="I51" t="s">
        <v>20</v>
      </c>
      <c r="J51">
        <v>849.84857999999997</v>
      </c>
      <c r="K51" s="24">
        <f>VLOOKUP(D51, 'GRC Unit Cost Details'!$E$8:$F$24, 2, FALSE)</f>
        <v>741.66144935778868</v>
      </c>
      <c r="L51" s="3">
        <f t="shared" si="0"/>
        <v>630299.92957745865</v>
      </c>
    </row>
    <row r="52" spans="1:12" x14ac:dyDescent="0.25">
      <c r="A52">
        <v>237074590</v>
      </c>
      <c r="B52" s="7">
        <v>37622.5</v>
      </c>
      <c r="C52" t="s">
        <v>15</v>
      </c>
      <c r="D52">
        <v>16</v>
      </c>
      <c r="E52" t="s">
        <v>16</v>
      </c>
      <c r="F52" t="s">
        <v>17</v>
      </c>
      <c r="G52" t="s">
        <v>18</v>
      </c>
      <c r="H52" t="s">
        <v>19</v>
      </c>
      <c r="I52">
        <v>109001662</v>
      </c>
      <c r="J52">
        <v>344.67142000000001</v>
      </c>
      <c r="K52" s="24">
        <f>VLOOKUP(D52, 'GRC Unit Cost Details'!$E$8:$F$24, 2, FALSE)</f>
        <v>741.66144935778868</v>
      </c>
      <c r="L52" s="3">
        <f t="shared" si="0"/>
        <v>255629.50490940711</v>
      </c>
    </row>
    <row r="53" spans="1:12" x14ac:dyDescent="0.25">
      <c r="A53">
        <v>237075215</v>
      </c>
      <c r="B53" s="7">
        <v>20455.5</v>
      </c>
      <c r="C53" t="s">
        <v>15</v>
      </c>
      <c r="D53">
        <v>16</v>
      </c>
      <c r="E53" t="s">
        <v>16</v>
      </c>
      <c r="F53" t="s">
        <v>17</v>
      </c>
      <c r="G53" t="s">
        <v>18</v>
      </c>
      <c r="H53" t="s">
        <v>19</v>
      </c>
      <c r="I53" t="s">
        <v>20</v>
      </c>
      <c r="J53">
        <v>23.003188000000002</v>
      </c>
      <c r="K53" s="24">
        <f>VLOOKUP(D53, 'GRC Unit Cost Details'!$E$8:$F$24, 2, FALSE)</f>
        <v>741.66144935778868</v>
      </c>
      <c r="L53" s="3">
        <f t="shared" si="0"/>
        <v>17060.577751929693</v>
      </c>
    </row>
    <row r="54" spans="1:12" x14ac:dyDescent="0.25">
      <c r="A54">
        <v>237076602</v>
      </c>
      <c r="B54" s="7">
        <v>37622.5</v>
      </c>
      <c r="C54" t="s">
        <v>15</v>
      </c>
      <c r="D54">
        <v>16</v>
      </c>
      <c r="E54" t="s">
        <v>16</v>
      </c>
      <c r="F54" t="s">
        <v>17</v>
      </c>
      <c r="G54" t="s">
        <v>18</v>
      </c>
      <c r="H54" t="s">
        <v>19</v>
      </c>
      <c r="I54">
        <v>109001662</v>
      </c>
      <c r="J54">
        <v>421.69918699999999</v>
      </c>
      <c r="K54" s="24">
        <f>VLOOKUP(D54, 'GRC Unit Cost Details'!$E$8:$F$24, 2, FALSE)</f>
        <v>741.66144935778868</v>
      </c>
      <c r="L54" s="3">
        <f t="shared" si="0"/>
        <v>312758.03022342117</v>
      </c>
    </row>
    <row r="55" spans="1:12" x14ac:dyDescent="0.25">
      <c r="A55">
        <v>237076666</v>
      </c>
      <c r="B55" s="7">
        <v>37622.5</v>
      </c>
      <c r="C55" t="s">
        <v>15</v>
      </c>
      <c r="D55">
        <v>16</v>
      </c>
      <c r="E55" t="s">
        <v>16</v>
      </c>
      <c r="F55" t="s">
        <v>17</v>
      </c>
      <c r="G55" t="s">
        <v>18</v>
      </c>
      <c r="H55" t="s">
        <v>19</v>
      </c>
      <c r="I55">
        <v>109001662</v>
      </c>
      <c r="J55">
        <v>694.346903</v>
      </c>
      <c r="K55" s="24">
        <f>VLOOKUP(D55, 'GRC Unit Cost Details'!$E$8:$F$24, 2, FALSE)</f>
        <v>741.66144935778868</v>
      </c>
      <c r="L55" s="3">
        <f t="shared" si="0"/>
        <v>514970.3304360719</v>
      </c>
    </row>
    <row r="56" spans="1:12" x14ac:dyDescent="0.25">
      <c r="A56">
        <v>237076862</v>
      </c>
      <c r="B56" s="7">
        <v>20455.5</v>
      </c>
      <c r="C56" t="s">
        <v>15</v>
      </c>
      <c r="D56">
        <v>16</v>
      </c>
      <c r="E56" t="s">
        <v>16</v>
      </c>
      <c r="F56" t="s">
        <v>17</v>
      </c>
      <c r="G56" t="s">
        <v>18</v>
      </c>
      <c r="H56" t="s">
        <v>19</v>
      </c>
      <c r="I56" t="s">
        <v>20</v>
      </c>
      <c r="J56">
        <v>637.76022</v>
      </c>
      <c r="K56" s="24">
        <f>VLOOKUP(D56, 'GRC Unit Cost Details'!$E$8:$F$24, 2, FALSE)</f>
        <v>741.66144935778868</v>
      </c>
      <c r="L56" s="3">
        <f t="shared" si="0"/>
        <v>473002.16910794214</v>
      </c>
    </row>
    <row r="57" spans="1:12" x14ac:dyDescent="0.25">
      <c r="A57">
        <v>237077851</v>
      </c>
      <c r="B57" s="7">
        <v>20455.5</v>
      </c>
      <c r="C57" t="s">
        <v>15</v>
      </c>
      <c r="D57">
        <v>16</v>
      </c>
      <c r="E57" t="s">
        <v>16</v>
      </c>
      <c r="F57" t="s">
        <v>17</v>
      </c>
      <c r="G57" t="s">
        <v>18</v>
      </c>
      <c r="H57" t="s">
        <v>19</v>
      </c>
      <c r="I57">
        <v>56124</v>
      </c>
      <c r="J57">
        <v>2278.4770239999998</v>
      </c>
      <c r="K57" s="24">
        <f>VLOOKUP(D57, 'GRC Unit Cost Details'!$E$8:$F$24, 2, FALSE)</f>
        <v>741.66144935778868</v>
      </c>
      <c r="L57" s="3">
        <f t="shared" si="0"/>
        <v>1689858.571948261</v>
      </c>
    </row>
    <row r="58" spans="1:12" x14ac:dyDescent="0.25">
      <c r="A58">
        <v>237078332</v>
      </c>
      <c r="B58" s="7">
        <v>20455.5</v>
      </c>
      <c r="C58" t="s">
        <v>15</v>
      </c>
      <c r="D58">
        <v>16</v>
      </c>
      <c r="E58" t="s">
        <v>16</v>
      </c>
      <c r="F58" t="s">
        <v>17</v>
      </c>
      <c r="G58" t="s">
        <v>18</v>
      </c>
      <c r="H58" t="s">
        <v>19</v>
      </c>
      <c r="I58" t="s">
        <v>20</v>
      </c>
      <c r="J58">
        <v>14.597030999999999</v>
      </c>
      <c r="K58" s="24">
        <f>VLOOKUP(D58, 'GRC Unit Cost Details'!$E$8:$F$24, 2, FALSE)</f>
        <v>741.66144935778868</v>
      </c>
      <c r="L58" s="3">
        <f t="shared" si="0"/>
        <v>10826.055167780571</v>
      </c>
    </row>
    <row r="59" spans="1:12" x14ac:dyDescent="0.25">
      <c r="A59">
        <v>237078649</v>
      </c>
      <c r="B59" s="7">
        <v>20455.5</v>
      </c>
      <c r="C59" t="s">
        <v>15</v>
      </c>
      <c r="D59">
        <v>16</v>
      </c>
      <c r="E59" t="s">
        <v>44</v>
      </c>
      <c r="F59" t="s">
        <v>17</v>
      </c>
      <c r="G59" t="s">
        <v>18</v>
      </c>
      <c r="H59" t="s">
        <v>45</v>
      </c>
      <c r="I59">
        <v>56124</v>
      </c>
      <c r="J59">
        <v>88.670253000000002</v>
      </c>
      <c r="K59" s="24">
        <f>VLOOKUP(D59, 'GRC Unit Cost Details'!$E$8:$F$24, 2, FALSE)</f>
        <v>741.66144935778868</v>
      </c>
      <c r="L59" s="3">
        <f t="shared" si="0"/>
        <v>65763.308354901805</v>
      </c>
    </row>
    <row r="60" spans="1:12" x14ac:dyDescent="0.25">
      <c r="A60">
        <v>237079375</v>
      </c>
      <c r="B60" s="7">
        <v>20455.5</v>
      </c>
      <c r="C60" t="s">
        <v>15</v>
      </c>
      <c r="D60">
        <v>16</v>
      </c>
      <c r="E60" t="s">
        <v>16</v>
      </c>
      <c r="F60" t="s">
        <v>17</v>
      </c>
      <c r="G60" t="s">
        <v>18</v>
      </c>
      <c r="H60" t="s">
        <v>19</v>
      </c>
      <c r="I60" t="s">
        <v>20</v>
      </c>
      <c r="J60">
        <v>12.201582</v>
      </c>
      <c r="K60" s="24">
        <f>VLOOKUP(D60, 'GRC Unit Cost Details'!$E$8:$F$24, 2, FALSE)</f>
        <v>741.66144935778868</v>
      </c>
      <c r="L60" s="3">
        <f t="shared" si="0"/>
        <v>9049.4429905779052</v>
      </c>
    </row>
    <row r="61" spans="1:12" x14ac:dyDescent="0.25">
      <c r="A61">
        <v>237080556</v>
      </c>
      <c r="B61" s="7">
        <v>20455.5</v>
      </c>
      <c r="C61" t="s">
        <v>15</v>
      </c>
      <c r="D61">
        <v>16</v>
      </c>
      <c r="E61" t="s">
        <v>16</v>
      </c>
      <c r="F61" t="s">
        <v>17</v>
      </c>
      <c r="G61" t="s">
        <v>18</v>
      </c>
      <c r="H61" t="s">
        <v>19</v>
      </c>
      <c r="I61" t="s">
        <v>20</v>
      </c>
      <c r="J61">
        <v>60.193399999999997</v>
      </c>
      <c r="K61" s="24">
        <f>VLOOKUP(D61, 'GRC Unit Cost Details'!$E$8:$F$24, 2, FALSE)</f>
        <v>741.66144935778868</v>
      </c>
      <c r="L61" s="3">
        <f t="shared" si="0"/>
        <v>44643.124285773112</v>
      </c>
    </row>
    <row r="62" spans="1:12" x14ac:dyDescent="0.25">
      <c r="A62">
        <v>237081291</v>
      </c>
      <c r="B62" s="7">
        <v>20455.5</v>
      </c>
      <c r="C62" t="s">
        <v>15</v>
      </c>
      <c r="D62">
        <v>16</v>
      </c>
      <c r="E62" t="s">
        <v>16</v>
      </c>
      <c r="F62" t="s">
        <v>17</v>
      </c>
      <c r="G62" t="s">
        <v>18</v>
      </c>
      <c r="H62" t="s">
        <v>19</v>
      </c>
      <c r="I62" t="s">
        <v>56</v>
      </c>
      <c r="J62">
        <v>20.695819</v>
      </c>
      <c r="K62" s="24">
        <f>VLOOKUP(D62, 'GRC Unit Cost Details'!$E$8:$F$24, 2, FALSE)</f>
        <v>741.66144935778868</v>
      </c>
      <c r="L62" s="3">
        <f t="shared" si="0"/>
        <v>15349.291115186461</v>
      </c>
    </row>
    <row r="63" spans="1:12" x14ac:dyDescent="0.25">
      <c r="A63">
        <v>237081583</v>
      </c>
      <c r="B63" s="7">
        <v>20455.5</v>
      </c>
      <c r="C63" t="s">
        <v>15</v>
      </c>
      <c r="D63">
        <v>16</v>
      </c>
      <c r="E63" t="s">
        <v>44</v>
      </c>
      <c r="F63" t="s">
        <v>17</v>
      </c>
      <c r="G63" t="s">
        <v>18</v>
      </c>
      <c r="H63" t="s">
        <v>45</v>
      </c>
      <c r="I63" t="s">
        <v>20</v>
      </c>
      <c r="J63">
        <v>39.489503999999997</v>
      </c>
      <c r="K63" s="24">
        <f>VLOOKUP(D63, 'GRC Unit Cost Details'!$E$8:$F$24, 2, FALSE)</f>
        <v>741.66144935778868</v>
      </c>
      <c r="L63" s="3">
        <f t="shared" si="0"/>
        <v>29287.84277106019</v>
      </c>
    </row>
    <row r="64" spans="1:12" x14ac:dyDescent="0.25">
      <c r="A64">
        <v>237082416</v>
      </c>
      <c r="B64" s="7">
        <v>20455.5</v>
      </c>
      <c r="C64" t="s">
        <v>15</v>
      </c>
      <c r="D64">
        <v>16</v>
      </c>
      <c r="E64" t="s">
        <v>16</v>
      </c>
      <c r="F64" t="s">
        <v>17</v>
      </c>
      <c r="G64" t="s">
        <v>18</v>
      </c>
      <c r="H64" t="s">
        <v>19</v>
      </c>
      <c r="I64" t="s">
        <v>20</v>
      </c>
      <c r="J64">
        <v>16.819279999999999</v>
      </c>
      <c r="K64" s="24">
        <f>VLOOKUP(D64, 'GRC Unit Cost Details'!$E$8:$F$24, 2, FALSE)</f>
        <v>741.66144935778868</v>
      </c>
      <c r="L64" s="3">
        <f t="shared" si="0"/>
        <v>12474.211581954467</v>
      </c>
    </row>
    <row r="65" spans="1:12" x14ac:dyDescent="0.25">
      <c r="A65">
        <v>237085988</v>
      </c>
      <c r="B65" s="7">
        <v>20455.5</v>
      </c>
      <c r="C65" t="s">
        <v>15</v>
      </c>
      <c r="D65">
        <v>16</v>
      </c>
      <c r="E65" t="s">
        <v>16</v>
      </c>
      <c r="F65" t="s">
        <v>17</v>
      </c>
      <c r="G65" t="s">
        <v>18</v>
      </c>
      <c r="H65" t="s">
        <v>19</v>
      </c>
      <c r="I65">
        <v>56124</v>
      </c>
      <c r="J65">
        <v>1586.6718269999999</v>
      </c>
      <c r="K65" s="24">
        <f>VLOOKUP(D65, 'GRC Unit Cost Details'!$E$8:$F$24, 2, FALSE)</f>
        <v>741.66144935778868</v>
      </c>
      <c r="L65" s="3">
        <f t="shared" si="0"/>
        <v>1176773.3268679904</v>
      </c>
    </row>
    <row r="66" spans="1:12" x14ac:dyDescent="0.25">
      <c r="A66">
        <v>237086141</v>
      </c>
      <c r="B66" s="7">
        <v>37622.5</v>
      </c>
      <c r="C66" t="s">
        <v>15</v>
      </c>
      <c r="D66">
        <v>16</v>
      </c>
      <c r="E66" t="s">
        <v>16</v>
      </c>
      <c r="F66" t="s">
        <v>17</v>
      </c>
      <c r="G66" t="s">
        <v>18</v>
      </c>
      <c r="H66" t="s">
        <v>19</v>
      </c>
      <c r="I66">
        <v>109001662</v>
      </c>
      <c r="J66">
        <v>36.163952000000002</v>
      </c>
      <c r="K66" s="24">
        <f>VLOOKUP(D66, 'GRC Unit Cost Details'!$E$8:$F$24, 2, FALSE)</f>
        <v>741.66144935778868</v>
      </c>
      <c r="L66" s="3">
        <f t="shared" si="0"/>
        <v>26821.409054825501</v>
      </c>
    </row>
    <row r="67" spans="1:12" x14ac:dyDescent="0.25">
      <c r="A67">
        <v>237087951</v>
      </c>
      <c r="B67" s="7">
        <v>20455.5</v>
      </c>
      <c r="C67" t="s">
        <v>15</v>
      </c>
      <c r="D67">
        <v>16</v>
      </c>
      <c r="E67" t="s">
        <v>16</v>
      </c>
      <c r="F67" t="s">
        <v>17</v>
      </c>
      <c r="G67" t="s">
        <v>18</v>
      </c>
      <c r="H67" t="s">
        <v>19</v>
      </c>
      <c r="I67">
        <v>56124</v>
      </c>
      <c r="J67">
        <v>974.51101700000004</v>
      </c>
      <c r="K67" s="24">
        <f>VLOOKUP(D67, 'GRC Unit Cost Details'!$E$8:$F$24, 2, FALSE)</f>
        <v>741.66144935778868</v>
      </c>
      <c r="L67" s="3">
        <f t="shared" ref="L67:L89" si="1">J67*K67</f>
        <v>722757.25328335271</v>
      </c>
    </row>
    <row r="68" spans="1:12" x14ac:dyDescent="0.25">
      <c r="A68">
        <v>237088415</v>
      </c>
      <c r="B68" s="7">
        <v>37622.5</v>
      </c>
      <c r="C68" t="s">
        <v>15</v>
      </c>
      <c r="D68">
        <v>16</v>
      </c>
      <c r="E68" t="s">
        <v>16</v>
      </c>
      <c r="F68" t="s">
        <v>17</v>
      </c>
      <c r="G68" t="s">
        <v>18</v>
      </c>
      <c r="H68" t="s">
        <v>19</v>
      </c>
      <c r="I68">
        <v>109001662</v>
      </c>
      <c r="J68">
        <v>304.42191200000002</v>
      </c>
      <c r="K68" s="24">
        <f>VLOOKUP(D68, 'GRC Unit Cost Details'!$E$8:$F$24, 2, FALSE)</f>
        <v>741.66144935778868</v>
      </c>
      <c r="L68" s="3">
        <f t="shared" si="1"/>
        <v>225777.99647018922</v>
      </c>
    </row>
    <row r="69" spans="1:12" x14ac:dyDescent="0.25">
      <c r="A69">
        <v>237088827</v>
      </c>
      <c r="B69" s="7">
        <v>20455.5</v>
      </c>
      <c r="C69" t="s">
        <v>15</v>
      </c>
      <c r="D69">
        <v>16</v>
      </c>
      <c r="E69" t="s">
        <v>16</v>
      </c>
      <c r="F69" t="s">
        <v>17</v>
      </c>
      <c r="G69" t="s">
        <v>18</v>
      </c>
      <c r="H69" t="s">
        <v>19</v>
      </c>
      <c r="I69" t="s">
        <v>20</v>
      </c>
      <c r="J69">
        <v>73.641211999999996</v>
      </c>
      <c r="K69" s="24">
        <f>VLOOKUP(D69, 'GRC Unit Cost Details'!$E$8:$F$24, 2, FALSE)</f>
        <v>741.66144935778868</v>
      </c>
      <c r="L69" s="3">
        <f t="shared" si="1"/>
        <v>54616.848024384177</v>
      </c>
    </row>
    <row r="70" spans="1:12" x14ac:dyDescent="0.25">
      <c r="A70">
        <v>237088833</v>
      </c>
      <c r="B70">
        <v>20455.5</v>
      </c>
      <c r="C70" t="s">
        <v>15</v>
      </c>
      <c r="D70">
        <v>16</v>
      </c>
      <c r="E70" t="s">
        <v>16</v>
      </c>
      <c r="F70" t="s">
        <v>17</v>
      </c>
      <c r="G70" t="s">
        <v>18</v>
      </c>
      <c r="H70" t="s">
        <v>19</v>
      </c>
      <c r="I70" t="s">
        <v>20</v>
      </c>
      <c r="J70">
        <v>403.92342400000001</v>
      </c>
      <c r="K70" s="24">
        <f>VLOOKUP(D70, 'GRC Unit Cost Details'!$E$8:$F$24, 2, FALSE)</f>
        <v>741.66144935778868</v>
      </c>
      <c r="L70" s="3">
        <f t="shared" si="1"/>
        <v>299574.43207340059</v>
      </c>
    </row>
    <row r="71" spans="1:12" x14ac:dyDescent="0.25">
      <c r="A71">
        <v>237089488</v>
      </c>
      <c r="B71" s="7">
        <v>20455.5</v>
      </c>
      <c r="C71" t="s">
        <v>15</v>
      </c>
      <c r="D71">
        <v>16</v>
      </c>
      <c r="E71" t="s">
        <v>16</v>
      </c>
      <c r="F71" t="s">
        <v>17</v>
      </c>
      <c r="G71" t="s">
        <v>18</v>
      </c>
      <c r="H71" t="s">
        <v>19</v>
      </c>
      <c r="I71" t="s">
        <v>20</v>
      </c>
      <c r="J71">
        <v>4.505827</v>
      </c>
      <c r="K71" s="24">
        <f>VLOOKUP(D71, 'GRC Unit Cost Details'!$E$8:$F$24, 2, FALSE)</f>
        <v>741.66144935778868</v>
      </c>
      <c r="L71" s="3">
        <f t="shared" si="1"/>
        <v>3341.798183375457</v>
      </c>
    </row>
    <row r="72" spans="1:12" x14ac:dyDescent="0.25">
      <c r="A72">
        <v>237089856</v>
      </c>
      <c r="B72">
        <v>20455.5</v>
      </c>
      <c r="C72" t="s">
        <v>15</v>
      </c>
      <c r="D72">
        <v>16</v>
      </c>
      <c r="E72" t="s">
        <v>16</v>
      </c>
      <c r="F72" t="s">
        <v>17</v>
      </c>
      <c r="G72" t="s">
        <v>18</v>
      </c>
      <c r="H72" t="s">
        <v>19</v>
      </c>
      <c r="I72" s="5" t="s">
        <v>20</v>
      </c>
      <c r="J72" s="5">
        <v>5.4185239999999997</v>
      </c>
      <c r="K72" s="24">
        <f>VLOOKUP(D72, 'GRC Unit Cost Details'!$E$8:$F$24, 2, FALSE)</f>
        <v>741.66144935778868</v>
      </c>
      <c r="L72" s="3">
        <f t="shared" si="1"/>
        <v>4018.7103632199623</v>
      </c>
    </row>
    <row r="73" spans="1:12" x14ac:dyDescent="0.25">
      <c r="A73">
        <v>237090920</v>
      </c>
      <c r="B73">
        <v>20455.5</v>
      </c>
      <c r="C73" t="s">
        <v>15</v>
      </c>
      <c r="D73">
        <v>16</v>
      </c>
      <c r="E73" t="s">
        <v>16</v>
      </c>
      <c r="F73" t="s">
        <v>17</v>
      </c>
      <c r="G73" t="s">
        <v>18</v>
      </c>
      <c r="H73" t="s">
        <v>19</v>
      </c>
      <c r="I73" t="s">
        <v>20</v>
      </c>
      <c r="J73">
        <v>287.322878</v>
      </c>
      <c r="K73" s="24">
        <f>VLOOKUP(D73, 'GRC Unit Cost Details'!$E$8:$F$24, 2, FALSE)</f>
        <v>741.66144935778868</v>
      </c>
      <c r="L73" s="3">
        <f t="shared" si="1"/>
        <v>213096.30213113109</v>
      </c>
    </row>
    <row r="74" spans="1:12" x14ac:dyDescent="0.25">
      <c r="A74">
        <v>237091092</v>
      </c>
      <c r="B74">
        <v>37622.5</v>
      </c>
      <c r="C74" t="s">
        <v>15</v>
      </c>
      <c r="D74">
        <v>16</v>
      </c>
      <c r="E74" t="s">
        <v>16</v>
      </c>
      <c r="F74" t="s">
        <v>17</v>
      </c>
      <c r="G74" t="s">
        <v>18</v>
      </c>
      <c r="H74" t="s">
        <v>19</v>
      </c>
      <c r="I74">
        <v>109001662</v>
      </c>
      <c r="J74">
        <v>1270.002039</v>
      </c>
      <c r="K74" s="24">
        <f>VLOOKUP(D74, 'GRC Unit Cost Details'!$E$8:$F$24, 2, FALSE)</f>
        <v>741.66144935778868</v>
      </c>
      <c r="L74" s="3">
        <f t="shared" si="1"/>
        <v>941911.55293208687</v>
      </c>
    </row>
    <row r="75" spans="1:12" x14ac:dyDescent="0.25">
      <c r="A75">
        <v>237091481</v>
      </c>
      <c r="B75">
        <v>20455.5</v>
      </c>
      <c r="C75" t="s">
        <v>15</v>
      </c>
      <c r="D75">
        <v>16</v>
      </c>
      <c r="E75" t="s">
        <v>16</v>
      </c>
      <c r="F75" t="s">
        <v>17</v>
      </c>
      <c r="G75" t="s">
        <v>18</v>
      </c>
      <c r="H75" t="s">
        <v>19</v>
      </c>
      <c r="I75" t="s">
        <v>20</v>
      </c>
      <c r="J75">
        <v>14.01845</v>
      </c>
      <c r="K75" s="24">
        <f>VLOOKUP(D75, 'GRC Unit Cost Details'!$E$8:$F$24, 2, FALSE)</f>
        <v>741.66144935778868</v>
      </c>
      <c r="L75" s="3">
        <f t="shared" si="1"/>
        <v>10396.943944749693</v>
      </c>
    </row>
    <row r="76" spans="1:12" x14ac:dyDescent="0.25">
      <c r="A76">
        <v>237091693</v>
      </c>
      <c r="B76">
        <v>20455.5</v>
      </c>
      <c r="C76" t="s">
        <v>15</v>
      </c>
      <c r="D76">
        <v>16</v>
      </c>
      <c r="E76" t="s">
        <v>16</v>
      </c>
      <c r="F76" t="s">
        <v>17</v>
      </c>
      <c r="G76" t="s">
        <v>18</v>
      </c>
      <c r="H76" t="s">
        <v>19</v>
      </c>
      <c r="I76">
        <v>124</v>
      </c>
      <c r="J76">
        <v>73.382351</v>
      </c>
      <c r="K76" s="24">
        <f>VLOOKUP(D76, 'GRC Unit Cost Details'!$E$8:$F$24, 2, FALSE)</f>
        <v>741.66144935778868</v>
      </c>
      <c r="L76" s="3">
        <f t="shared" si="1"/>
        <v>54424.860799941976</v>
      </c>
    </row>
    <row r="77" spans="1:12" x14ac:dyDescent="0.25">
      <c r="A77">
        <v>237091831</v>
      </c>
      <c r="B77">
        <v>20455.5</v>
      </c>
      <c r="C77" t="s">
        <v>15</v>
      </c>
      <c r="D77">
        <v>16</v>
      </c>
      <c r="E77" t="s">
        <v>44</v>
      </c>
      <c r="F77" t="s">
        <v>17</v>
      </c>
      <c r="G77" t="s">
        <v>18</v>
      </c>
      <c r="H77" t="s">
        <v>45</v>
      </c>
      <c r="I77" t="s">
        <v>20</v>
      </c>
      <c r="J77">
        <v>37.688082000000001</v>
      </c>
      <c r="K77" s="24">
        <f>VLOOKUP(D77, 'GRC Unit Cost Details'!$E$8:$F$24, 2, FALSE)</f>
        <v>741.66144935778868</v>
      </c>
      <c r="L77" s="3">
        <f t="shared" si="1"/>
        <v>27951.797519635187</v>
      </c>
    </row>
    <row r="78" spans="1:12" x14ac:dyDescent="0.25">
      <c r="A78">
        <v>237092198</v>
      </c>
      <c r="B78">
        <v>37622.5</v>
      </c>
      <c r="C78" t="s">
        <v>15</v>
      </c>
      <c r="D78">
        <v>16</v>
      </c>
      <c r="E78" t="s">
        <v>16</v>
      </c>
      <c r="F78" t="s">
        <v>17</v>
      </c>
      <c r="G78" t="s">
        <v>18</v>
      </c>
      <c r="H78" t="s">
        <v>19</v>
      </c>
      <c r="I78">
        <v>109001662</v>
      </c>
      <c r="J78">
        <v>14.559246999999999</v>
      </c>
      <c r="K78" s="24">
        <f>VLOOKUP(D78, 'GRC Unit Cost Details'!$E$8:$F$24, 2, FALSE)</f>
        <v>741.66144935778868</v>
      </c>
      <c r="L78" s="3">
        <f t="shared" si="1"/>
        <v>10798.032231578036</v>
      </c>
    </row>
    <row r="79" spans="1:12" x14ac:dyDescent="0.25">
      <c r="A79">
        <v>237092418</v>
      </c>
      <c r="B79">
        <v>20455.5</v>
      </c>
      <c r="C79" t="s">
        <v>15</v>
      </c>
      <c r="D79">
        <v>16</v>
      </c>
      <c r="E79" t="s">
        <v>44</v>
      </c>
      <c r="F79" t="s">
        <v>17</v>
      </c>
      <c r="G79" t="s">
        <v>18</v>
      </c>
      <c r="H79" t="s">
        <v>45</v>
      </c>
      <c r="I79" t="s">
        <v>20</v>
      </c>
      <c r="J79">
        <v>7.5247339999999996</v>
      </c>
      <c r="K79" s="24">
        <f>VLOOKUP(D79, 'GRC Unit Cost Details'!$E$8:$F$24, 2, FALSE)</f>
        <v>741.66144935778868</v>
      </c>
      <c r="L79" s="3">
        <f t="shared" si="1"/>
        <v>5580.8051244718299</v>
      </c>
    </row>
    <row r="80" spans="1:12" x14ac:dyDescent="0.25">
      <c r="A80">
        <v>237926197</v>
      </c>
      <c r="B80">
        <v>37622.5</v>
      </c>
      <c r="C80" t="s">
        <v>15</v>
      </c>
      <c r="D80">
        <v>16</v>
      </c>
      <c r="E80" t="s">
        <v>16</v>
      </c>
      <c r="F80" t="s">
        <v>17</v>
      </c>
      <c r="G80" t="s">
        <v>18</v>
      </c>
      <c r="H80" t="s">
        <v>19</v>
      </c>
      <c r="I80">
        <v>109001662</v>
      </c>
      <c r="J80">
        <v>1069.1944100000001</v>
      </c>
      <c r="K80" s="24">
        <f>VLOOKUP(D80, 'GRC Unit Cost Details'!$E$8:$F$24, 2, FALSE)</f>
        <v>741.66144935778868</v>
      </c>
      <c r="L80" s="3">
        <f t="shared" si="1"/>
        <v>792980.27576584578</v>
      </c>
    </row>
    <row r="81" spans="1:12" x14ac:dyDescent="0.25">
      <c r="A81">
        <v>111101166</v>
      </c>
      <c r="B81">
        <v>45233.5</v>
      </c>
      <c r="C81" t="s">
        <v>15</v>
      </c>
      <c r="D81">
        <v>16</v>
      </c>
      <c r="E81" t="s">
        <v>16</v>
      </c>
      <c r="F81" t="s">
        <v>17</v>
      </c>
      <c r="G81" t="s">
        <v>18</v>
      </c>
      <c r="H81" t="s">
        <v>19</v>
      </c>
      <c r="I81">
        <v>109137862</v>
      </c>
      <c r="J81">
        <v>32.999169999999999</v>
      </c>
      <c r="K81" s="24">
        <f>VLOOKUP(D81, 'GRC Unit Cost Details'!$E$8:$F$24, 2, FALSE)</f>
        <v>741.66144935778868</v>
      </c>
      <c r="L81" s="3">
        <f t="shared" si="1"/>
        <v>24474.212249804059</v>
      </c>
    </row>
    <row r="82" spans="1:12" x14ac:dyDescent="0.25">
      <c r="A82">
        <v>111101167</v>
      </c>
      <c r="B82">
        <v>20455.5</v>
      </c>
      <c r="C82" t="s">
        <v>15</v>
      </c>
      <c r="D82">
        <v>16</v>
      </c>
      <c r="E82" t="s">
        <v>16</v>
      </c>
      <c r="F82" t="s">
        <v>17</v>
      </c>
      <c r="G82" t="s">
        <v>18</v>
      </c>
      <c r="H82" t="s">
        <v>19</v>
      </c>
      <c r="I82" t="s">
        <v>20</v>
      </c>
      <c r="J82">
        <v>212.697329</v>
      </c>
      <c r="K82" s="24">
        <f>VLOOKUP(D82, 'GRC Unit Cost Details'!$E$8:$F$24, 2, FALSE)</f>
        <v>741.66144935778868</v>
      </c>
      <c r="L82" s="3">
        <f t="shared" si="1"/>
        <v>157749.40930067041</v>
      </c>
    </row>
    <row r="83" spans="1:12" x14ac:dyDescent="0.25">
      <c r="A83">
        <v>111101172</v>
      </c>
      <c r="B83">
        <v>45233.5</v>
      </c>
      <c r="C83" t="s">
        <v>15</v>
      </c>
      <c r="D83">
        <v>16</v>
      </c>
      <c r="E83" t="s">
        <v>16</v>
      </c>
      <c r="F83" t="s">
        <v>17</v>
      </c>
      <c r="G83" t="s">
        <v>18</v>
      </c>
      <c r="H83" t="s">
        <v>19</v>
      </c>
      <c r="I83">
        <v>109137862</v>
      </c>
      <c r="J83">
        <v>35.000152</v>
      </c>
      <c r="K83" s="24">
        <f>VLOOKUP(D83, 'GRC Unit Cost Details'!$E$8:$F$24, 2, FALSE)</f>
        <v>741.66144935778868</v>
      </c>
      <c r="L83" s="3">
        <f t="shared" si="1"/>
        <v>25958.263460062906</v>
      </c>
    </row>
    <row r="84" spans="1:12" x14ac:dyDescent="0.25">
      <c r="A84">
        <v>111101173</v>
      </c>
      <c r="B84">
        <v>20455.5</v>
      </c>
      <c r="C84" t="s">
        <v>15</v>
      </c>
      <c r="D84">
        <v>16</v>
      </c>
      <c r="E84" t="s">
        <v>16</v>
      </c>
      <c r="F84" t="s">
        <v>17</v>
      </c>
      <c r="G84" t="s">
        <v>18</v>
      </c>
      <c r="H84" t="s">
        <v>19</v>
      </c>
      <c r="I84" t="s">
        <v>20</v>
      </c>
      <c r="J84">
        <v>11.992957000000001</v>
      </c>
      <c r="K84" s="24">
        <f>VLOOKUP(D84, 'GRC Unit Cost Details'!$E$8:$F$24, 2, FALSE)</f>
        <v>741.66144935778868</v>
      </c>
      <c r="L84" s="3">
        <f t="shared" si="1"/>
        <v>8894.7138707056383</v>
      </c>
    </row>
    <row r="85" spans="1:12" x14ac:dyDescent="0.25">
      <c r="A85">
        <v>111101174</v>
      </c>
      <c r="B85">
        <v>45233.5</v>
      </c>
      <c r="C85" t="s">
        <v>15</v>
      </c>
      <c r="D85">
        <v>16</v>
      </c>
      <c r="E85" t="s">
        <v>16</v>
      </c>
      <c r="F85" t="s">
        <v>17</v>
      </c>
      <c r="G85" t="s">
        <v>18</v>
      </c>
      <c r="H85" t="s">
        <v>23</v>
      </c>
      <c r="I85">
        <v>109137862</v>
      </c>
      <c r="J85">
        <v>528.97381399999995</v>
      </c>
      <c r="K85" s="24">
        <f>VLOOKUP(D85, 'GRC Unit Cost Details'!$E$8:$F$24, 2, FALSE)</f>
        <v>741.66144935778868</v>
      </c>
      <c r="L85" s="3">
        <f t="shared" si="1"/>
        <v>392319.4855635573</v>
      </c>
    </row>
    <row r="86" spans="1:12" x14ac:dyDescent="0.25">
      <c r="A86">
        <v>111101180</v>
      </c>
      <c r="B86">
        <v>45233.5</v>
      </c>
      <c r="C86" t="s">
        <v>15</v>
      </c>
      <c r="D86">
        <v>16</v>
      </c>
      <c r="E86" t="s">
        <v>16</v>
      </c>
      <c r="F86" t="s">
        <v>17</v>
      </c>
      <c r="G86" t="s">
        <v>18</v>
      </c>
      <c r="H86" t="s">
        <v>19</v>
      </c>
      <c r="I86">
        <v>109137862</v>
      </c>
      <c r="J86">
        <v>35.000351999999999</v>
      </c>
      <c r="K86" s="24">
        <f>VLOOKUP(D86, 'GRC Unit Cost Details'!$E$8:$F$24, 2, FALSE)</f>
        <v>741.66144935778868</v>
      </c>
      <c r="L86" s="3">
        <f t="shared" si="1"/>
        <v>25958.411792352777</v>
      </c>
    </row>
    <row r="87" spans="1:12" x14ac:dyDescent="0.25">
      <c r="A87">
        <v>111101181</v>
      </c>
      <c r="B87">
        <v>45233.5</v>
      </c>
      <c r="C87" t="s">
        <v>15</v>
      </c>
      <c r="D87">
        <v>16</v>
      </c>
      <c r="E87" t="s">
        <v>16</v>
      </c>
      <c r="F87" t="s">
        <v>17</v>
      </c>
      <c r="G87" t="s">
        <v>18</v>
      </c>
      <c r="H87" t="s">
        <v>19</v>
      </c>
      <c r="I87">
        <v>109137862</v>
      </c>
      <c r="J87">
        <v>3.0876969999999999</v>
      </c>
      <c r="K87" s="24">
        <f>VLOOKUP(D87, 'GRC Unit Cost Details'!$E$8:$F$24, 2, FALSE)</f>
        <v>741.66144935778868</v>
      </c>
      <c r="L87" s="3">
        <f t="shared" si="1"/>
        <v>2290.0258321976958</v>
      </c>
    </row>
    <row r="88" spans="1:12" x14ac:dyDescent="0.25">
      <c r="A88">
        <v>111101185</v>
      </c>
      <c r="B88">
        <v>20455.5</v>
      </c>
      <c r="C88" t="s">
        <v>15</v>
      </c>
      <c r="D88">
        <v>16</v>
      </c>
      <c r="E88" t="s">
        <v>16</v>
      </c>
      <c r="F88" t="s">
        <v>17</v>
      </c>
      <c r="G88" t="s">
        <v>18</v>
      </c>
      <c r="H88" t="s">
        <v>19</v>
      </c>
      <c r="I88" t="s">
        <v>20</v>
      </c>
      <c r="J88">
        <v>12.025411</v>
      </c>
      <c r="K88" s="24">
        <f>VLOOKUP(D88, 'GRC Unit Cost Details'!$E$8:$F$24, 2, FALSE)</f>
        <v>741.66144935778868</v>
      </c>
      <c r="L88" s="3">
        <f t="shared" si="1"/>
        <v>8918.7837513830946</v>
      </c>
    </row>
    <row r="89" spans="1:12" x14ac:dyDescent="0.25">
      <c r="A89">
        <v>111167452</v>
      </c>
      <c r="B89">
        <v>20455.5</v>
      </c>
      <c r="C89" t="s">
        <v>15</v>
      </c>
      <c r="D89">
        <v>16</v>
      </c>
      <c r="E89" t="s">
        <v>16</v>
      </c>
      <c r="F89" t="s">
        <v>17</v>
      </c>
      <c r="G89" t="s">
        <v>18</v>
      </c>
      <c r="H89" t="s">
        <v>19</v>
      </c>
      <c r="I89" t="s">
        <v>20</v>
      </c>
      <c r="J89">
        <v>544.22763299999997</v>
      </c>
      <c r="K89" s="24">
        <f>VLOOKUP(D89, 'GRC Unit Cost Details'!$E$8:$F$24, 2, FALSE)</f>
        <v>741.66144935778868</v>
      </c>
      <c r="L89" s="3">
        <f t="shared" si="1"/>
        <v>403632.6550713387</v>
      </c>
    </row>
    <row r="90" spans="1:12" ht="15.75" thickBot="1" x14ac:dyDescent="0.3">
      <c r="A90" t="s">
        <v>86</v>
      </c>
      <c r="L90" s="28">
        <f>SUM(L2:L89)</f>
        <v>27610178.527567118</v>
      </c>
    </row>
    <row r="91" spans="1:12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zoomScaleNormal="100" workbookViewId="0">
      <selection activeCell="D28" sqref="D28"/>
    </sheetView>
  </sheetViews>
  <sheetFormatPr defaultRowHeight="15" x14ac:dyDescent="0.25"/>
  <cols>
    <col min="1" max="1" width="8.85546875" customWidth="1"/>
    <col min="2" max="2" width="10.5703125" bestFit="1" customWidth="1"/>
    <col min="3" max="3" width="15.85546875" customWidth="1"/>
    <col min="4" max="4" width="14" bestFit="1" customWidth="1"/>
    <col min="5" max="5" width="11.140625" customWidth="1"/>
    <col min="6" max="6" width="10.7109375" customWidth="1"/>
  </cols>
  <sheetData>
    <row r="1" spans="1:6" ht="12.75" customHeight="1" x14ac:dyDescent="0.25">
      <c r="A1" s="8" t="s">
        <v>57</v>
      </c>
      <c r="B1" s="9"/>
      <c r="C1" s="9"/>
      <c r="D1" s="9"/>
      <c r="E1" s="9"/>
    </row>
    <row r="2" spans="1:6" ht="12.75" customHeight="1" x14ac:dyDescent="0.25">
      <c r="A2" s="8" t="s">
        <v>58</v>
      </c>
      <c r="B2" s="9"/>
      <c r="C2" s="9"/>
      <c r="D2" s="9"/>
      <c r="E2" s="9"/>
    </row>
    <row r="3" spans="1:6" ht="12.75" customHeight="1" x14ac:dyDescent="0.25">
      <c r="A3" s="9" t="s">
        <v>59</v>
      </c>
      <c r="B3" s="9"/>
      <c r="C3" s="9"/>
      <c r="D3" s="9"/>
      <c r="E3" s="9"/>
    </row>
    <row r="4" spans="1:6" ht="12.75" customHeight="1" x14ac:dyDescent="0.25">
      <c r="A4" s="8" t="s">
        <v>60</v>
      </c>
      <c r="B4" s="9"/>
      <c r="C4" s="9"/>
      <c r="D4" s="9"/>
      <c r="E4" s="9"/>
    </row>
    <row r="5" spans="1:6" ht="12.75" customHeight="1" x14ac:dyDescent="0.25">
      <c r="A5" s="10"/>
      <c r="B5" s="10"/>
      <c r="C5" s="11"/>
      <c r="D5" s="10"/>
      <c r="E5" s="10"/>
    </row>
    <row r="6" spans="1:6" ht="12.75" customHeight="1" x14ac:dyDescent="0.25">
      <c r="A6" s="12"/>
      <c r="B6" s="12"/>
      <c r="C6" s="13" t="s">
        <v>61</v>
      </c>
      <c r="D6" s="12"/>
      <c r="E6" s="12"/>
    </row>
    <row r="7" spans="1:6" ht="12.75" customHeight="1" x14ac:dyDescent="0.25">
      <c r="A7" s="14" t="s">
        <v>62</v>
      </c>
      <c r="B7" s="14" t="s">
        <v>63</v>
      </c>
      <c r="C7" s="14" t="s">
        <v>64</v>
      </c>
      <c r="D7" s="14" t="s">
        <v>65</v>
      </c>
      <c r="E7" s="14" t="s">
        <v>63</v>
      </c>
      <c r="F7" s="14" t="s">
        <v>12</v>
      </c>
    </row>
    <row r="8" spans="1:6" ht="12.75" customHeight="1" x14ac:dyDescent="0.25">
      <c r="A8" s="9" t="s">
        <v>66</v>
      </c>
      <c r="B8" s="9" t="s">
        <v>67</v>
      </c>
      <c r="C8" s="20">
        <v>4390049.2500000009</v>
      </c>
      <c r="D8" s="21">
        <v>80580</v>
      </c>
      <c r="E8" s="15"/>
      <c r="F8" s="2">
        <f t="shared" ref="F8:F24" si="0">C8/D8</f>
        <v>54.480631049888324</v>
      </c>
    </row>
    <row r="9" spans="1:6" ht="12.75" customHeight="1" x14ac:dyDescent="0.25">
      <c r="A9" s="9" t="s">
        <v>66</v>
      </c>
      <c r="B9" s="9" t="s">
        <v>68</v>
      </c>
      <c r="C9" s="20">
        <v>284969612.50000012</v>
      </c>
      <c r="D9" s="21">
        <v>11044474</v>
      </c>
      <c r="E9" s="15"/>
      <c r="F9" s="2">
        <f t="shared" si="0"/>
        <v>25.802008542914777</v>
      </c>
    </row>
    <row r="10" spans="1:6" ht="12.75" customHeight="1" x14ac:dyDescent="0.25">
      <c r="A10" s="9" t="s">
        <v>69</v>
      </c>
      <c r="B10" s="9" t="s">
        <v>70</v>
      </c>
      <c r="C10" s="20">
        <v>1340468091.2000003</v>
      </c>
      <c r="D10" s="21">
        <v>28589095</v>
      </c>
      <c r="E10" s="15"/>
      <c r="F10" s="2">
        <f t="shared" si="0"/>
        <v>46.887391545622563</v>
      </c>
    </row>
    <row r="11" spans="1:6" ht="12.75" customHeight="1" x14ac:dyDescent="0.25">
      <c r="A11" s="9" t="s">
        <v>69</v>
      </c>
      <c r="B11" s="9" t="s">
        <v>71</v>
      </c>
      <c r="C11" s="20">
        <v>4290657.17</v>
      </c>
      <c r="D11" s="21">
        <v>62856</v>
      </c>
      <c r="E11" s="15"/>
      <c r="F11" s="2">
        <f t="shared" si="0"/>
        <v>68.261696099019986</v>
      </c>
    </row>
    <row r="12" spans="1:6" ht="12.75" customHeight="1" x14ac:dyDescent="0.25">
      <c r="A12" s="9" t="s">
        <v>72</v>
      </c>
      <c r="B12" s="9" t="s">
        <v>73</v>
      </c>
      <c r="C12" s="20">
        <v>490404819.45000023</v>
      </c>
      <c r="D12" s="21">
        <v>6223279</v>
      </c>
      <c r="E12" s="15"/>
      <c r="F12" s="2">
        <f t="shared" si="0"/>
        <v>78.801676648275006</v>
      </c>
    </row>
    <row r="13" spans="1:6" ht="12.75" customHeight="1" x14ac:dyDescent="0.25">
      <c r="A13" s="9" t="s">
        <v>72</v>
      </c>
      <c r="B13" s="9" t="s">
        <v>74</v>
      </c>
      <c r="C13" s="20">
        <v>427491262.92999995</v>
      </c>
      <c r="D13" s="21">
        <v>2945579</v>
      </c>
      <c r="E13" s="15"/>
      <c r="F13" s="2">
        <f t="shared" si="0"/>
        <v>145.12979041811471</v>
      </c>
    </row>
    <row r="14" spans="1:6" ht="12.75" customHeight="1" x14ac:dyDescent="0.25">
      <c r="A14" s="9" t="s">
        <v>72</v>
      </c>
      <c r="B14" s="9" t="s">
        <v>75</v>
      </c>
      <c r="C14" s="20">
        <v>220338250.4799999</v>
      </c>
      <c r="D14" s="21">
        <v>1004974</v>
      </c>
      <c r="E14" s="15"/>
      <c r="F14" s="2">
        <f t="shared" si="0"/>
        <v>219.2477123587276</v>
      </c>
    </row>
    <row r="15" spans="1:6" ht="12.75" customHeight="1" x14ac:dyDescent="0.25">
      <c r="A15" s="9" t="s">
        <v>66</v>
      </c>
      <c r="B15" s="9" t="s">
        <v>76</v>
      </c>
      <c r="C15" s="20">
        <v>5614.5599999999995</v>
      </c>
      <c r="D15" s="21">
        <v>29</v>
      </c>
      <c r="E15" s="16">
        <v>0.75</v>
      </c>
      <c r="F15" s="2">
        <f t="shared" si="0"/>
        <v>193.60551724137929</v>
      </c>
    </row>
    <row r="16" spans="1:6" ht="12.75" customHeight="1" x14ac:dyDescent="0.25">
      <c r="A16" s="9" t="s">
        <v>66</v>
      </c>
      <c r="B16" s="9" t="s">
        <v>77</v>
      </c>
      <c r="C16" s="20">
        <v>520265510.05999988</v>
      </c>
      <c r="D16" s="21">
        <v>13055334</v>
      </c>
      <c r="E16" s="16">
        <v>1.25</v>
      </c>
      <c r="F16" s="2">
        <f t="shared" si="0"/>
        <v>39.850800451371057</v>
      </c>
    </row>
    <row r="17" spans="1:6" ht="12.75" customHeight="1" x14ac:dyDescent="0.25">
      <c r="A17" s="9" t="s">
        <v>69</v>
      </c>
      <c r="B17" s="9" t="s">
        <v>78</v>
      </c>
      <c r="C17" s="20">
        <v>225352775.54000002</v>
      </c>
      <c r="D17" s="21">
        <v>3505918</v>
      </c>
      <c r="E17" s="16">
        <v>2</v>
      </c>
      <c r="F17" s="2">
        <f t="shared" si="0"/>
        <v>64.277822681534488</v>
      </c>
    </row>
    <row r="18" spans="1:6" ht="12.75" customHeight="1" x14ac:dyDescent="0.25">
      <c r="A18" s="9" t="s">
        <v>69</v>
      </c>
      <c r="B18" s="9" t="s">
        <v>79</v>
      </c>
      <c r="C18" s="20">
        <v>1254630.6199999999</v>
      </c>
      <c r="D18" s="21">
        <v>12173</v>
      </c>
      <c r="E18" s="16">
        <v>3</v>
      </c>
      <c r="F18" s="2">
        <f t="shared" si="0"/>
        <v>103.06667378624824</v>
      </c>
    </row>
    <row r="19" spans="1:6" ht="12.75" customHeight="1" x14ac:dyDescent="0.25">
      <c r="A19" s="9" t="s">
        <v>72</v>
      </c>
      <c r="B19" s="9" t="s">
        <v>80</v>
      </c>
      <c r="C19" s="20">
        <v>294038331.02999997</v>
      </c>
      <c r="D19" s="21">
        <v>2784666</v>
      </c>
      <c r="E19" s="16">
        <v>4</v>
      </c>
      <c r="F19" s="2">
        <f t="shared" si="0"/>
        <v>105.59195646084665</v>
      </c>
    </row>
    <row r="20" spans="1:6" ht="12.75" customHeight="1" x14ac:dyDescent="0.25">
      <c r="A20" s="9" t="s">
        <v>72</v>
      </c>
      <c r="B20" s="9" t="s">
        <v>81</v>
      </c>
      <c r="C20" s="20">
        <v>333500473.26000017</v>
      </c>
      <c r="D20" s="21">
        <v>1870166</v>
      </c>
      <c r="E20" s="16">
        <v>6</v>
      </c>
      <c r="F20" s="2">
        <f t="shared" si="0"/>
        <v>178.32666900157534</v>
      </c>
    </row>
    <row r="21" spans="1:6" ht="12.75" customHeight="1" x14ac:dyDescent="0.25">
      <c r="A21" s="9" t="s">
        <v>72</v>
      </c>
      <c r="B21" s="9" t="s">
        <v>82</v>
      </c>
      <c r="C21" s="20">
        <v>292310530.75</v>
      </c>
      <c r="D21" s="21">
        <v>802910</v>
      </c>
      <c r="E21" s="16">
        <v>8</v>
      </c>
      <c r="F21" s="2">
        <f t="shared" si="0"/>
        <v>364.06388107010747</v>
      </c>
    </row>
    <row r="22" spans="1:6" ht="12.75" customHeight="1" x14ac:dyDescent="0.25">
      <c r="A22" s="9" t="s">
        <v>72</v>
      </c>
      <c r="B22" s="9" t="s">
        <v>83</v>
      </c>
      <c r="C22" s="20">
        <v>420651289.14999986</v>
      </c>
      <c r="D22" s="21">
        <v>753575</v>
      </c>
      <c r="E22" s="16">
        <v>12</v>
      </c>
      <c r="F22" s="2">
        <f t="shared" si="0"/>
        <v>558.20759599243581</v>
      </c>
    </row>
    <row r="23" spans="1:6" ht="12.75" customHeight="1" x14ac:dyDescent="0.25">
      <c r="A23" s="9" t="s">
        <v>72</v>
      </c>
      <c r="B23" s="9" t="s">
        <v>84</v>
      </c>
      <c r="C23" s="20">
        <v>616808677.64999986</v>
      </c>
      <c r="D23" s="21">
        <v>831658</v>
      </c>
      <c r="E23" s="16">
        <v>16</v>
      </c>
      <c r="F23" s="2">
        <f t="shared" si="0"/>
        <v>741.66144935778868</v>
      </c>
    </row>
    <row r="24" spans="1:6" ht="12.75" customHeight="1" x14ac:dyDescent="0.25">
      <c r="A24" s="9" t="s">
        <v>72</v>
      </c>
      <c r="B24" s="9" t="s">
        <v>85</v>
      </c>
      <c r="C24" s="20">
        <v>24089141.420000006</v>
      </c>
      <c r="D24" s="21">
        <v>39242</v>
      </c>
      <c r="E24" s="16">
        <v>20</v>
      </c>
      <c r="F24" s="2">
        <f t="shared" si="0"/>
        <v>613.86120534121619</v>
      </c>
    </row>
    <row r="25" spans="1:6" ht="12.75" customHeight="1" x14ac:dyDescent="0.25">
      <c r="A25" s="9"/>
      <c r="B25" s="9" t="s">
        <v>14</v>
      </c>
      <c r="C25" s="17">
        <f>SUM(C8:C24)</f>
        <v>5500629717.0199995</v>
      </c>
      <c r="D25" s="18">
        <f>SUM(D8:D24)</f>
        <v>73606508</v>
      </c>
      <c r="E25" s="19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F76579-D1A2-4DB7-8C81-708B4C23FE07}"/>
</file>

<file path=customXml/itemProps2.xml><?xml version="1.0" encoding="utf-8"?>
<ds:datastoreItem xmlns:ds="http://schemas.openxmlformats.org/officeDocument/2006/customXml" ds:itemID="{4222A7D2-C2FF-4489-8D02-AEF009678FE4}"/>
</file>

<file path=customXml/itemProps3.xml><?xml version="1.0" encoding="utf-8"?>
<ds:datastoreItem xmlns:ds="http://schemas.openxmlformats.org/officeDocument/2006/customXml" ds:itemID="{FEB44AC9-7D2B-4886-A1CD-4EC3457E0763}"/>
</file>

<file path=customXml/itemProps4.xml><?xml version="1.0" encoding="utf-8"?>
<ds:datastoreItem xmlns:ds="http://schemas.openxmlformats.org/officeDocument/2006/customXml" ds:itemID="{F875DB38-CE79-4EA1-9AE2-C4F3C403C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RouteToFredericksonGateStation</vt:lpstr>
      <vt:lpstr>RouteToNorthTacomaGateStation</vt:lpstr>
      <vt:lpstr>GRC Unit Cost Details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Dunkin, Alexis (UTC)</cp:lastModifiedBy>
  <dcterms:created xsi:type="dcterms:W3CDTF">2024-10-15T23:48:01Z</dcterms:created>
  <dcterms:modified xsi:type="dcterms:W3CDTF">2024-10-28T23:25:10Z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