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240029-CenturyLink\Testimony\Bennett\"/>
    </mc:Choice>
  </mc:AlternateContent>
  <bookViews>
    <workbookView xWindow="0" yWindow="0" windowWidth="23330" windowHeight="10890"/>
  </bookViews>
  <sheets>
    <sheet name="For Customer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2" i="2"/>
  <c r="G45" i="1"/>
  <c r="E45" i="1"/>
  <c r="C45" i="1"/>
  <c r="B41" i="2" s="1"/>
</calcChain>
</file>

<file path=xl/sharedStrings.xml><?xml version="1.0" encoding="utf-8"?>
<sst xmlns="http://schemas.openxmlformats.org/spreadsheetml/2006/main" count="97" uniqueCount="51">
  <si>
    <t>Local 911 - Phone Line Reporting by Type</t>
  </si>
  <si>
    <t>Calendar Year 2022</t>
  </si>
  <si>
    <t>Taxpayer</t>
  </si>
  <si>
    <t>Wired</t>
  </si>
  <si>
    <t xml:space="preserve">Taxpayer </t>
  </si>
  <si>
    <t>Wireless</t>
  </si>
  <si>
    <t>VoIP</t>
  </si>
  <si>
    <t>County Name</t>
  </si>
  <si>
    <t>Count</t>
  </si>
  <si>
    <t>Lines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</si>
  <si>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</si>
  <si>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</si>
  <si>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</si>
  <si>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</si>
  <si>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</si>
  <si>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</si>
  <si>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</si>
  <si>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</si>
  <si>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</si>
  <si>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</si>
  <si>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</si>
  <si>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</si>
  <si>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</si>
  <si>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</si>
  <si>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</si>
  <si>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</si>
  <si>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</si>
  <si>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</si>
  <si>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</si>
  <si>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</si>
  <si>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</si>
  <si>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</si>
  <si>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</si>
  <si>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</si>
  <si>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</si>
  <si>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</si>
  <si>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</si>
  <si>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</si>
  <si>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</si>
  <si>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</si>
  <si>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</si>
  <si>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</si>
  <si>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</si>
  <si>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</si>
  <si>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</si>
  <si>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</si>
  <si>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</si>
  <si>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</si>
  <si>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</si>
  <si>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Totals:</t>
  </si>
  <si>
    <t>Compiled by the Department of Revenue, Research &amp; Fiscal Analysis Division on October 27,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</si>
</sst>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0" fontId="7" fillId="0" borderId="1" xfId="2" applyFont="1" applyBorder="1" applyAlignment="1">
      <alignment wrapText="1"/>
    </xf>
    <xf numFmtId="164" fontId="0" fillId="0" borderId="2" xfId="1" applyNumberFormat="1" applyFont="1" applyBorder="1"/>
    <xf numFmtId="0" fontId="3" fillId="0" borderId="2" xfId="0" applyFont="1" applyBorder="1"/>
    <xf numFmtId="164" fontId="3" fillId="0" borderId="2" xfId="1" applyNumberFormat="1" applyFont="1" applyBorder="1"/>
    <xf numFmtId="0" fontId="3" fillId="0" borderId="0" xfId="0" applyFont="1"/>
    <xf numFmtId="164" fontId="3" fillId="0" borderId="0" xfId="1" applyNumberFormat="1" applyFont="1" applyBorder="1"/>
    <xf numFmtId="164" fontId="0" fillId="0" borderId="0" xfId="1" applyNumberFormat="1" applyFont="1" applyBorder="1"/>
    <xf numFmtId="0" fontId="8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2" xfId="2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sqref="A1:G1"/>
    </sheetView>
  </sheetViews>
  <sheetFormatPr defaultRowHeight="16.899999999999999" customHeight="1" x14ac:dyDescent="0.35"/>
  <cols>
    <col min="1" max="1" width="23.54296875" customWidth="1"/>
    <col min="2" max="7" width="11.1796875" customWidth="1"/>
  </cols>
  <sheetData>
    <row r="1" spans="1:7" ht="16.899999999999999" customHeight="1" x14ac:dyDescent="0.45">
      <c r="A1" s="11" t="s">
        <v>0</v>
      </c>
      <c r="B1" s="11"/>
      <c r="C1" s="11"/>
      <c r="D1" s="11"/>
      <c r="E1" s="11"/>
      <c r="F1" s="11"/>
      <c r="G1" s="11"/>
    </row>
    <row r="2" spans="1:7" ht="16.899999999999999" customHeight="1" x14ac:dyDescent="0.35">
      <c r="A2" s="12" t="s">
        <v>1</v>
      </c>
      <c r="B2" s="12"/>
      <c r="C2" s="12"/>
      <c r="D2" s="12"/>
      <c r="E2" s="12"/>
      <c r="F2" s="12"/>
      <c r="G2" s="12"/>
    </row>
    <row r="3" spans="1:7" ht="6" customHeight="1" x14ac:dyDescent="0.35"/>
    <row r="4" spans="1:7" ht="16.899999999999999" customHeight="1" x14ac:dyDescent="0.3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4</v>
      </c>
      <c r="G4" s="1" t="s">
        <v>6</v>
      </c>
    </row>
    <row r="5" spans="1:7" ht="16.899999999999999" customHeight="1" x14ac:dyDescent="0.35">
      <c r="A5" s="1" t="s">
        <v>7</v>
      </c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</row>
    <row r="6" spans="1:7" ht="16.899999999999999" customHeight="1" x14ac:dyDescent="0.35">
      <c r="A6" s="2" t="s">
        <v>10</v>
      </c>
      <c r="B6" s="3">
        <v>17</v>
      </c>
      <c r="C6" s="3">
        <v>1990</v>
      </c>
      <c r="D6" s="3">
        <v>18</v>
      </c>
      <c r="E6" s="3">
        <v>13900</v>
      </c>
      <c r="F6" s="3">
        <v>40</v>
      </c>
      <c r="G6" s="3">
        <v>1230</v>
      </c>
    </row>
    <row r="7" spans="1:7" ht="16.899999999999999" customHeight="1" x14ac:dyDescent="0.35">
      <c r="A7" s="2" t="s">
        <v>11</v>
      </c>
      <c r="B7" s="3">
        <v>19</v>
      </c>
      <c r="C7" s="3">
        <v>1930</v>
      </c>
      <c r="D7" s="3">
        <v>22</v>
      </c>
      <c r="E7" s="3">
        <v>15470</v>
      </c>
      <c r="F7" s="3">
        <v>42</v>
      </c>
      <c r="G7" s="3">
        <v>1750</v>
      </c>
    </row>
    <row r="8" spans="1:7" ht="16.899999999999999" customHeight="1" x14ac:dyDescent="0.35">
      <c r="A8" s="2" t="s">
        <v>12</v>
      </c>
      <c r="B8" s="3">
        <v>33</v>
      </c>
      <c r="C8" s="3">
        <v>11670</v>
      </c>
      <c r="D8" s="3">
        <v>30</v>
      </c>
      <c r="E8" s="3">
        <v>167730</v>
      </c>
      <c r="F8" s="3">
        <v>98</v>
      </c>
      <c r="G8" s="3">
        <v>28110</v>
      </c>
    </row>
    <row r="9" spans="1:7" ht="16.899999999999999" customHeight="1" x14ac:dyDescent="0.35">
      <c r="A9" s="2" t="s">
        <v>13</v>
      </c>
      <c r="B9" s="3">
        <v>21</v>
      </c>
      <c r="C9" s="3">
        <v>10270</v>
      </c>
      <c r="D9" s="3">
        <v>26</v>
      </c>
      <c r="E9" s="3">
        <v>62190</v>
      </c>
      <c r="F9" s="3">
        <v>61</v>
      </c>
      <c r="G9" s="3">
        <v>9240</v>
      </c>
    </row>
    <row r="10" spans="1:7" ht="16.899999999999999" customHeight="1" x14ac:dyDescent="0.35">
      <c r="A10" s="2" t="s">
        <v>14</v>
      </c>
      <c r="B10" s="3">
        <v>24</v>
      </c>
      <c r="C10" s="3">
        <v>10950</v>
      </c>
      <c r="D10" s="3">
        <v>28</v>
      </c>
      <c r="E10" s="3">
        <v>54950</v>
      </c>
      <c r="F10" s="3">
        <v>57</v>
      </c>
      <c r="G10" s="3">
        <v>8750</v>
      </c>
    </row>
    <row r="11" spans="1:7" ht="16.899999999999999" customHeight="1" x14ac:dyDescent="0.35">
      <c r="A11" s="2" t="s">
        <v>15</v>
      </c>
      <c r="B11" s="3">
        <v>41</v>
      </c>
      <c r="C11" s="3">
        <v>34750</v>
      </c>
      <c r="D11" s="3">
        <v>35</v>
      </c>
      <c r="E11" s="3">
        <v>422720</v>
      </c>
      <c r="F11" s="3">
        <v>122</v>
      </c>
      <c r="G11" s="3">
        <v>93560</v>
      </c>
    </row>
    <row r="12" spans="1:7" ht="16.899999999999999" customHeight="1" x14ac:dyDescent="0.35">
      <c r="A12" s="2" t="s">
        <v>16</v>
      </c>
      <c r="B12" s="3">
        <v>11</v>
      </c>
      <c r="C12" s="3">
        <v>860</v>
      </c>
      <c r="D12" s="3">
        <v>18</v>
      </c>
      <c r="E12" s="3">
        <v>2980</v>
      </c>
      <c r="F12" s="3">
        <v>22</v>
      </c>
      <c r="G12" s="3">
        <v>160</v>
      </c>
    </row>
    <row r="13" spans="1:7" ht="16.899999999999999" customHeight="1" x14ac:dyDescent="0.35">
      <c r="A13" s="2" t="s">
        <v>17</v>
      </c>
      <c r="B13" s="3">
        <v>33</v>
      </c>
      <c r="C13" s="3">
        <v>10580</v>
      </c>
      <c r="D13" s="3">
        <v>31</v>
      </c>
      <c r="E13" s="3">
        <v>88250</v>
      </c>
      <c r="F13" s="3">
        <v>82</v>
      </c>
      <c r="G13" s="3">
        <v>14920</v>
      </c>
    </row>
    <row r="14" spans="1:7" ht="16.899999999999999" customHeight="1" x14ac:dyDescent="0.35">
      <c r="A14" s="2" t="s">
        <v>18</v>
      </c>
      <c r="B14" s="3">
        <v>18</v>
      </c>
      <c r="C14" s="3">
        <v>2390</v>
      </c>
      <c r="D14" s="3">
        <v>25</v>
      </c>
      <c r="E14" s="3">
        <v>30130</v>
      </c>
      <c r="F14" s="3">
        <v>50</v>
      </c>
      <c r="G14" s="3">
        <v>6650</v>
      </c>
    </row>
    <row r="15" spans="1:7" ht="16.899999999999999" customHeight="1" x14ac:dyDescent="0.35">
      <c r="A15" s="2" t="s">
        <v>19</v>
      </c>
      <c r="B15" s="3">
        <v>9</v>
      </c>
      <c r="C15" s="3">
        <v>1920</v>
      </c>
      <c r="D15" s="3">
        <v>19</v>
      </c>
      <c r="E15" s="3">
        <v>4250</v>
      </c>
      <c r="F15" s="3">
        <v>16</v>
      </c>
      <c r="G15" s="3">
        <v>160</v>
      </c>
    </row>
    <row r="16" spans="1:7" ht="16.899999999999999" customHeight="1" x14ac:dyDescent="0.35">
      <c r="A16" s="2" t="s">
        <v>20</v>
      </c>
      <c r="B16" s="3">
        <v>26</v>
      </c>
      <c r="C16" s="3">
        <v>4300</v>
      </c>
      <c r="D16" s="3">
        <v>27</v>
      </c>
      <c r="E16" s="3">
        <v>70670</v>
      </c>
      <c r="F16" s="3">
        <v>57</v>
      </c>
      <c r="G16" s="3">
        <v>10030</v>
      </c>
    </row>
    <row r="17" spans="1:7" ht="16.899999999999999" customHeight="1" x14ac:dyDescent="0.35">
      <c r="A17" s="2" t="s">
        <v>21</v>
      </c>
      <c r="B17" s="3">
        <v>10</v>
      </c>
      <c r="C17" s="3">
        <v>450</v>
      </c>
      <c r="D17" s="3">
        <v>17</v>
      </c>
      <c r="E17" s="3">
        <v>1700</v>
      </c>
      <c r="F17" s="3">
        <v>15</v>
      </c>
      <c r="G17" s="3">
        <v>110</v>
      </c>
    </row>
    <row r="18" spans="1:7" ht="16.899999999999999" customHeight="1" x14ac:dyDescent="0.35">
      <c r="A18" s="2" t="s">
        <v>22</v>
      </c>
      <c r="B18" s="3">
        <v>27</v>
      </c>
      <c r="C18" s="3">
        <v>9880</v>
      </c>
      <c r="D18" s="3">
        <v>28</v>
      </c>
      <c r="E18" s="3">
        <v>72700</v>
      </c>
      <c r="F18" s="3">
        <v>65</v>
      </c>
      <c r="G18" s="3">
        <v>8320</v>
      </c>
    </row>
    <row r="19" spans="1:7" ht="16.899999999999999" customHeight="1" x14ac:dyDescent="0.35">
      <c r="A19" s="2" t="s">
        <v>23</v>
      </c>
      <c r="B19" s="3">
        <v>25</v>
      </c>
      <c r="C19" s="3">
        <v>6590</v>
      </c>
      <c r="D19" s="3">
        <v>26</v>
      </c>
      <c r="E19" s="3">
        <v>53690</v>
      </c>
      <c r="F19" s="3">
        <v>62</v>
      </c>
      <c r="G19" s="3">
        <v>10900</v>
      </c>
    </row>
    <row r="20" spans="1:7" ht="16.899999999999999" customHeight="1" x14ac:dyDescent="0.35">
      <c r="A20" s="2" t="s">
        <v>24</v>
      </c>
      <c r="B20" s="3">
        <v>20</v>
      </c>
      <c r="C20" s="3">
        <v>10740</v>
      </c>
      <c r="D20" s="3">
        <v>24</v>
      </c>
      <c r="E20" s="3">
        <v>75160</v>
      </c>
      <c r="F20" s="3">
        <v>61</v>
      </c>
      <c r="G20" s="3">
        <v>11010</v>
      </c>
    </row>
    <row r="21" spans="1:7" ht="16.899999999999999" customHeight="1" x14ac:dyDescent="0.35">
      <c r="A21" s="2" t="s">
        <v>25</v>
      </c>
      <c r="B21" s="3">
        <v>19</v>
      </c>
      <c r="C21" s="3">
        <v>4760</v>
      </c>
      <c r="D21" s="3">
        <v>23</v>
      </c>
      <c r="E21" s="3">
        <v>25910</v>
      </c>
      <c r="F21" s="3">
        <v>48</v>
      </c>
      <c r="G21" s="3">
        <v>3810</v>
      </c>
    </row>
    <row r="22" spans="1:7" ht="16.899999999999999" customHeight="1" x14ac:dyDescent="0.35">
      <c r="A22" s="2" t="s">
        <v>26</v>
      </c>
      <c r="B22" s="3">
        <v>53</v>
      </c>
      <c r="C22" s="3">
        <v>215480</v>
      </c>
      <c r="D22" s="3">
        <v>39</v>
      </c>
      <c r="E22" s="3">
        <v>2187870</v>
      </c>
      <c r="F22" s="3">
        <v>174</v>
      </c>
      <c r="G22" s="3">
        <v>504460</v>
      </c>
    </row>
    <row r="23" spans="1:7" ht="16.899999999999999" customHeight="1" x14ac:dyDescent="0.35">
      <c r="A23" s="2" t="s">
        <v>27</v>
      </c>
      <c r="B23" s="3">
        <v>35</v>
      </c>
      <c r="C23" s="3">
        <v>21580</v>
      </c>
      <c r="D23" s="3">
        <v>32</v>
      </c>
      <c r="E23" s="3">
        <v>228860</v>
      </c>
      <c r="F23" s="3">
        <v>89</v>
      </c>
      <c r="G23" s="3">
        <v>36390</v>
      </c>
    </row>
    <row r="24" spans="1:7" ht="16.899999999999999" customHeight="1" x14ac:dyDescent="0.35">
      <c r="A24" s="2" t="s">
        <v>28</v>
      </c>
      <c r="B24" s="3">
        <v>18</v>
      </c>
      <c r="C24" s="3">
        <v>6650</v>
      </c>
      <c r="D24" s="3">
        <v>25</v>
      </c>
      <c r="E24" s="3">
        <v>34470</v>
      </c>
      <c r="F24" s="3">
        <v>47</v>
      </c>
      <c r="G24" s="3">
        <v>3140</v>
      </c>
    </row>
    <row r="25" spans="1:7" ht="16.899999999999999" customHeight="1" x14ac:dyDescent="0.35">
      <c r="A25" s="2" t="s">
        <v>29</v>
      </c>
      <c r="B25" s="3">
        <v>13</v>
      </c>
      <c r="C25" s="3">
        <v>3530</v>
      </c>
      <c r="D25" s="3">
        <v>25</v>
      </c>
      <c r="E25" s="3">
        <v>17240</v>
      </c>
      <c r="F25" s="3">
        <v>41</v>
      </c>
      <c r="G25" s="3">
        <v>1620</v>
      </c>
    </row>
    <row r="26" spans="1:7" ht="16.899999999999999" customHeight="1" x14ac:dyDescent="0.35">
      <c r="A26" s="2" t="s">
        <v>30</v>
      </c>
      <c r="B26" s="3">
        <v>34</v>
      </c>
      <c r="C26" s="3">
        <v>13740</v>
      </c>
      <c r="D26" s="3">
        <v>30</v>
      </c>
      <c r="E26" s="3">
        <v>62410</v>
      </c>
      <c r="F26" s="3">
        <v>72</v>
      </c>
      <c r="G26" s="3">
        <v>8230</v>
      </c>
    </row>
    <row r="27" spans="1:7" ht="16.899999999999999" customHeight="1" x14ac:dyDescent="0.35">
      <c r="A27" s="2" t="s">
        <v>31</v>
      </c>
      <c r="B27" s="3">
        <v>9</v>
      </c>
      <c r="C27" s="3">
        <v>2380</v>
      </c>
      <c r="D27" s="3">
        <v>20</v>
      </c>
      <c r="E27" s="3">
        <v>9590</v>
      </c>
      <c r="F27" s="3">
        <v>30</v>
      </c>
      <c r="G27" s="3">
        <v>300</v>
      </c>
    </row>
    <row r="28" spans="1:7" ht="16.899999999999999" customHeight="1" x14ac:dyDescent="0.35">
      <c r="A28" s="2" t="s">
        <v>32</v>
      </c>
      <c r="B28" s="3">
        <v>26</v>
      </c>
      <c r="C28" s="3">
        <v>9380</v>
      </c>
      <c r="D28" s="3">
        <v>28</v>
      </c>
      <c r="E28" s="3">
        <v>47950</v>
      </c>
      <c r="F28" s="3">
        <v>46</v>
      </c>
      <c r="G28" s="3">
        <v>6110</v>
      </c>
    </row>
    <row r="29" spans="1:7" ht="16.899999999999999" customHeight="1" x14ac:dyDescent="0.35">
      <c r="A29" s="2" t="s">
        <v>33</v>
      </c>
      <c r="B29" s="3">
        <v>19</v>
      </c>
      <c r="C29" s="3">
        <v>6510</v>
      </c>
      <c r="D29" s="3">
        <v>23</v>
      </c>
      <c r="E29" s="3">
        <v>25640</v>
      </c>
      <c r="F29" s="3">
        <v>46</v>
      </c>
      <c r="G29" s="3">
        <v>3700</v>
      </c>
    </row>
    <row r="30" spans="1:7" ht="16.899999999999999" customHeight="1" x14ac:dyDescent="0.35">
      <c r="A30" s="2" t="s">
        <v>34</v>
      </c>
      <c r="B30" s="3">
        <v>14</v>
      </c>
      <c r="C30" s="3">
        <v>3510</v>
      </c>
      <c r="D30" s="3">
        <v>23</v>
      </c>
      <c r="E30" s="3">
        <v>18040</v>
      </c>
      <c r="F30" s="3">
        <v>31</v>
      </c>
      <c r="G30" s="3">
        <v>3620</v>
      </c>
    </row>
    <row r="31" spans="1:7" ht="16.899999999999999" customHeight="1" x14ac:dyDescent="0.35">
      <c r="A31" s="2" t="s">
        <v>35</v>
      </c>
      <c r="B31" s="3">
        <v>9</v>
      </c>
      <c r="C31" s="3">
        <v>2770</v>
      </c>
      <c r="D31" s="3">
        <v>20</v>
      </c>
      <c r="E31" s="3">
        <v>9820</v>
      </c>
      <c r="F31" s="3">
        <v>22</v>
      </c>
      <c r="G31" s="3">
        <v>640</v>
      </c>
    </row>
    <row r="32" spans="1:7" ht="16.899999999999999" customHeight="1" x14ac:dyDescent="0.35">
      <c r="A32" s="2" t="s">
        <v>36</v>
      </c>
      <c r="B32" s="3">
        <v>49</v>
      </c>
      <c r="C32" s="3">
        <v>53900</v>
      </c>
      <c r="D32" s="3">
        <v>37</v>
      </c>
      <c r="E32" s="3">
        <v>793530</v>
      </c>
      <c r="F32" s="3">
        <v>123</v>
      </c>
      <c r="G32" s="3">
        <v>156860</v>
      </c>
    </row>
    <row r="33" spans="1:7" ht="16.899999999999999" customHeight="1" x14ac:dyDescent="0.35">
      <c r="A33" s="2" t="s">
        <v>37</v>
      </c>
      <c r="B33" s="3">
        <v>11</v>
      </c>
      <c r="C33" s="3">
        <v>5950</v>
      </c>
      <c r="D33" s="3">
        <v>21</v>
      </c>
      <c r="E33" s="3">
        <v>16890</v>
      </c>
      <c r="F33" s="3">
        <v>36</v>
      </c>
      <c r="G33" s="3">
        <v>1820</v>
      </c>
    </row>
    <row r="34" spans="1:7" ht="16.899999999999999" customHeight="1" x14ac:dyDescent="0.35">
      <c r="A34" s="2" t="s">
        <v>38</v>
      </c>
      <c r="B34" s="3">
        <v>26</v>
      </c>
      <c r="C34" s="3">
        <v>11780</v>
      </c>
      <c r="D34" s="3">
        <v>28</v>
      </c>
      <c r="E34" s="3">
        <v>112040</v>
      </c>
      <c r="F34" s="3">
        <v>79</v>
      </c>
      <c r="G34" s="3">
        <v>19440</v>
      </c>
    </row>
    <row r="35" spans="1:7" ht="16.899999999999999" customHeight="1" x14ac:dyDescent="0.35">
      <c r="A35" s="2" t="s">
        <v>39</v>
      </c>
      <c r="B35" s="3">
        <v>7</v>
      </c>
      <c r="C35" s="3">
        <v>2380</v>
      </c>
      <c r="D35" s="3">
        <v>19</v>
      </c>
      <c r="E35" s="3">
        <v>8570</v>
      </c>
      <c r="F35" s="3">
        <v>30</v>
      </c>
      <c r="G35" s="3">
        <v>420</v>
      </c>
    </row>
    <row r="36" spans="1:7" ht="16.899999999999999" customHeight="1" x14ac:dyDescent="0.35">
      <c r="A36" s="2" t="s">
        <v>40</v>
      </c>
      <c r="B36" s="3">
        <v>41</v>
      </c>
      <c r="C36" s="3">
        <v>58350</v>
      </c>
      <c r="D36" s="3">
        <v>35</v>
      </c>
      <c r="E36" s="3">
        <v>758350</v>
      </c>
      <c r="F36" s="3">
        <v>117</v>
      </c>
      <c r="G36" s="3">
        <v>122760</v>
      </c>
    </row>
    <row r="37" spans="1:7" ht="16.899999999999999" customHeight="1" x14ac:dyDescent="0.35">
      <c r="A37" s="2" t="s">
        <v>41</v>
      </c>
      <c r="B37" s="3">
        <v>44</v>
      </c>
      <c r="C37" s="3">
        <v>43480</v>
      </c>
      <c r="D37" s="3">
        <v>35</v>
      </c>
      <c r="E37" s="3">
        <v>425990</v>
      </c>
      <c r="F37" s="3">
        <v>121</v>
      </c>
      <c r="G37" s="3">
        <v>82760</v>
      </c>
    </row>
    <row r="38" spans="1:7" ht="16.899999999999999" customHeight="1" x14ac:dyDescent="0.35">
      <c r="A38" s="2" t="s">
        <v>42</v>
      </c>
      <c r="B38" s="3">
        <v>19</v>
      </c>
      <c r="C38" s="3">
        <v>7040</v>
      </c>
      <c r="D38" s="3">
        <v>30</v>
      </c>
      <c r="E38" s="3">
        <v>32550</v>
      </c>
      <c r="F38" s="3">
        <v>48</v>
      </c>
      <c r="G38" s="3">
        <v>3120</v>
      </c>
    </row>
    <row r="39" spans="1:7" ht="16.899999999999999" customHeight="1" x14ac:dyDescent="0.35">
      <c r="A39" s="2" t="s">
        <v>43</v>
      </c>
      <c r="B39" s="3">
        <v>36</v>
      </c>
      <c r="C39" s="3">
        <v>25300</v>
      </c>
      <c r="D39" s="3">
        <v>35</v>
      </c>
      <c r="E39" s="3">
        <v>273710</v>
      </c>
      <c r="F39" s="3">
        <v>98</v>
      </c>
      <c r="G39" s="3">
        <v>51810</v>
      </c>
    </row>
    <row r="40" spans="1:7" ht="16.899999999999999" customHeight="1" x14ac:dyDescent="0.35">
      <c r="A40" s="2" t="s">
        <v>44</v>
      </c>
      <c r="B40" s="3">
        <v>8</v>
      </c>
      <c r="C40" s="3">
        <v>950</v>
      </c>
      <c r="D40" s="3">
        <v>15</v>
      </c>
      <c r="E40" s="3">
        <v>3410</v>
      </c>
      <c r="F40" s="3">
        <v>16</v>
      </c>
      <c r="G40" s="3">
        <v>310</v>
      </c>
    </row>
    <row r="41" spans="1:7" ht="16.899999999999999" customHeight="1" x14ac:dyDescent="0.35">
      <c r="A41" s="2" t="s">
        <v>45</v>
      </c>
      <c r="B41" s="3">
        <v>28</v>
      </c>
      <c r="C41" s="3">
        <v>4270</v>
      </c>
      <c r="D41" s="3">
        <v>30</v>
      </c>
      <c r="E41" s="3">
        <v>44020</v>
      </c>
      <c r="F41" s="3">
        <v>71</v>
      </c>
      <c r="G41" s="3">
        <v>7830</v>
      </c>
    </row>
    <row r="42" spans="1:7" ht="16.899999999999999" customHeight="1" x14ac:dyDescent="0.35">
      <c r="A42" s="2" t="s">
        <v>46</v>
      </c>
      <c r="B42" s="3">
        <v>34</v>
      </c>
      <c r="C42" s="3">
        <v>16810</v>
      </c>
      <c r="D42" s="3">
        <v>33</v>
      </c>
      <c r="E42" s="3">
        <v>182970</v>
      </c>
      <c r="F42" s="3">
        <v>92</v>
      </c>
      <c r="G42" s="3">
        <v>39240</v>
      </c>
    </row>
    <row r="43" spans="1:7" ht="16.899999999999999" customHeight="1" x14ac:dyDescent="0.35">
      <c r="A43" s="2" t="s">
        <v>47</v>
      </c>
      <c r="B43" s="3">
        <v>21</v>
      </c>
      <c r="C43" s="3">
        <v>4640</v>
      </c>
      <c r="D43" s="3">
        <v>25</v>
      </c>
      <c r="E43" s="3">
        <v>27160</v>
      </c>
      <c r="F43" s="3">
        <v>48</v>
      </c>
      <c r="G43" s="3">
        <v>3810</v>
      </c>
    </row>
    <row r="44" spans="1:7" ht="16.899999999999999" customHeight="1" x14ac:dyDescent="0.35">
      <c r="A44" s="2" t="s">
        <v>48</v>
      </c>
      <c r="B44" s="3">
        <v>36</v>
      </c>
      <c r="C44" s="3">
        <v>18280</v>
      </c>
      <c r="D44" s="3">
        <v>31</v>
      </c>
      <c r="E44" s="3">
        <v>190520</v>
      </c>
      <c r="F44" s="3">
        <v>74</v>
      </c>
      <c r="G44" s="3">
        <v>30140</v>
      </c>
    </row>
    <row r="45" spans="1:7" ht="16.899999999999999" customHeight="1" x14ac:dyDescent="0.35">
      <c r="A45" s="4" t="s">
        <v>49</v>
      </c>
      <c r="B45" s="5"/>
      <c r="C45" s="3">
        <f>SUM(C6:C44)</f>
        <v>662690</v>
      </c>
      <c r="D45" s="3"/>
      <c r="E45" s="3">
        <f>SUM(E6:E44)</f>
        <v>6674000</v>
      </c>
      <c r="F45" s="3"/>
      <c r="G45" s="3">
        <f>SUM(G6:G44)</f>
        <v>1297240</v>
      </c>
    </row>
    <row r="46" spans="1:7" ht="6.75" customHeight="1" x14ac:dyDescent="0.35">
      <c r="A46" s="6"/>
      <c r="B46" s="7"/>
      <c r="C46" s="8"/>
      <c r="D46" s="8"/>
      <c r="E46" s="8"/>
      <c r="F46" s="8"/>
      <c r="G46" s="8"/>
    </row>
    <row r="47" spans="1:7" ht="16.899999999999999" customHeight="1" x14ac:dyDescent="0.35">
      <c r="A47" s="9" t="s">
        <v>50</v>
      </c>
    </row>
    <row r="48" spans="1:7" ht="16.899999999999999" customHeight="1" x14ac:dyDescent="0.35">
      <c r="B48" s="9"/>
    </row>
  </sheetData>
  <mergeCells count="2">
    <mergeCell ref="A1:G1"/>
    <mergeCell ref="A2:G2"/>
  </mergeCells>
  <conditionalFormatting sqref="A6:G45">
    <cfRule type="expression" dxfId="1" priority="1">
      <formula>MOD(ROW(),2)=0</formula>
    </cfRule>
  </conditionalFormatting>
  <pageMargins left="0.7" right="0.7" top="0.25" bottom="0.25" header="0.3" footer="0.3"/>
  <pageSetup orientation="portrait" r:id="rId1"/>
  <headerFooter>
    <oddHeader>&amp;RDocket UT-240029
Exh. SB-14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workbookViewId="0">
      <selection activeCell="E32" sqref="E32"/>
    </sheetView>
  </sheetViews>
  <sheetFormatPr defaultRowHeight="14.5" x14ac:dyDescent="0.35"/>
  <cols>
    <col min="1" max="1" width="22" customWidth="1"/>
    <col min="2" max="2" width="27.54296875" customWidth="1"/>
  </cols>
  <sheetData>
    <row r="1" spans="1:2" x14ac:dyDescent="0.35">
      <c r="A1" s="1" t="s">
        <v>7</v>
      </c>
    </row>
    <row r="2" spans="1:2" x14ac:dyDescent="0.35">
      <c r="A2" s="2" t="s">
        <v>10</v>
      </c>
      <c r="B2" s="10">
        <f>SUM('For Customer'!C6,'For Customer'!E6,'For Customer'!G6)</f>
        <v>17120</v>
      </c>
    </row>
    <row r="3" spans="1:2" x14ac:dyDescent="0.35">
      <c r="A3" s="2" t="s">
        <v>11</v>
      </c>
      <c r="B3" s="10">
        <f>SUM('For Customer'!C7,'For Customer'!E7,'For Customer'!G7)</f>
        <v>19150</v>
      </c>
    </row>
    <row r="4" spans="1:2" x14ac:dyDescent="0.35">
      <c r="A4" s="2" t="s">
        <v>12</v>
      </c>
      <c r="B4" s="10">
        <f>SUM('For Customer'!C8,'For Customer'!E8,'For Customer'!G8)</f>
        <v>207510</v>
      </c>
    </row>
    <row r="5" spans="1:2" x14ac:dyDescent="0.35">
      <c r="A5" s="2" t="s">
        <v>13</v>
      </c>
      <c r="B5" s="10">
        <f>SUM('For Customer'!C9,'For Customer'!E9,'For Customer'!G9)</f>
        <v>81700</v>
      </c>
    </row>
    <row r="6" spans="1:2" x14ac:dyDescent="0.35">
      <c r="A6" s="2" t="s">
        <v>14</v>
      </c>
      <c r="B6" s="10">
        <f>SUM('For Customer'!C10,'For Customer'!E10,'For Customer'!G10)</f>
        <v>74650</v>
      </c>
    </row>
    <row r="7" spans="1:2" x14ac:dyDescent="0.35">
      <c r="A7" s="2" t="s">
        <v>15</v>
      </c>
      <c r="B7" s="10">
        <f>SUM('For Customer'!C11,'For Customer'!E11,'For Customer'!G11)</f>
        <v>551030</v>
      </c>
    </row>
    <row r="8" spans="1:2" x14ac:dyDescent="0.35">
      <c r="A8" s="2" t="s">
        <v>16</v>
      </c>
      <c r="B8" s="10">
        <f>SUM('For Customer'!C12,'For Customer'!E12,'For Customer'!G12)</f>
        <v>4000</v>
      </c>
    </row>
    <row r="9" spans="1:2" x14ac:dyDescent="0.35">
      <c r="A9" s="2" t="s">
        <v>17</v>
      </c>
      <c r="B9" s="10">
        <f>SUM('For Customer'!C13,'For Customer'!E13,'For Customer'!G13)</f>
        <v>113750</v>
      </c>
    </row>
    <row r="10" spans="1:2" x14ac:dyDescent="0.35">
      <c r="A10" s="2" t="s">
        <v>18</v>
      </c>
      <c r="B10" s="10">
        <f>SUM('For Customer'!C14,'For Customer'!E14,'For Customer'!G14)</f>
        <v>39170</v>
      </c>
    </row>
    <row r="11" spans="1:2" x14ac:dyDescent="0.35">
      <c r="A11" s="2" t="s">
        <v>19</v>
      </c>
      <c r="B11" s="10">
        <f>SUM('For Customer'!C15,'For Customer'!E15,'For Customer'!G15)</f>
        <v>6330</v>
      </c>
    </row>
    <row r="12" spans="1:2" x14ac:dyDescent="0.35">
      <c r="A12" s="2" t="s">
        <v>20</v>
      </c>
      <c r="B12" s="10">
        <f>SUM('For Customer'!C16,'For Customer'!E16,'For Customer'!G16)</f>
        <v>85000</v>
      </c>
    </row>
    <row r="13" spans="1:2" x14ac:dyDescent="0.35">
      <c r="A13" s="2" t="s">
        <v>21</v>
      </c>
      <c r="B13" s="10">
        <f>SUM('For Customer'!C17,'For Customer'!E17,'For Customer'!G17)</f>
        <v>2260</v>
      </c>
    </row>
    <row r="14" spans="1:2" x14ac:dyDescent="0.35">
      <c r="A14" s="2" t="s">
        <v>22</v>
      </c>
      <c r="B14" s="10">
        <f>SUM('For Customer'!C18,'For Customer'!E18,'For Customer'!G18)</f>
        <v>90900</v>
      </c>
    </row>
    <row r="15" spans="1:2" x14ac:dyDescent="0.35">
      <c r="A15" s="2" t="s">
        <v>23</v>
      </c>
      <c r="B15" s="10">
        <f>SUM('For Customer'!C19,'For Customer'!E19,'For Customer'!G19)</f>
        <v>71180</v>
      </c>
    </row>
    <row r="16" spans="1:2" x14ac:dyDescent="0.35">
      <c r="A16" s="2" t="s">
        <v>24</v>
      </c>
      <c r="B16" s="10">
        <f>SUM('For Customer'!C20,'For Customer'!E20,'For Customer'!G20)</f>
        <v>96910</v>
      </c>
    </row>
    <row r="17" spans="1:2" x14ac:dyDescent="0.35">
      <c r="A17" s="2" t="s">
        <v>25</v>
      </c>
      <c r="B17" s="10">
        <f>SUM('For Customer'!C21,'For Customer'!E21,'For Customer'!G21)</f>
        <v>34480</v>
      </c>
    </row>
    <row r="18" spans="1:2" x14ac:dyDescent="0.35">
      <c r="A18" s="2" t="s">
        <v>26</v>
      </c>
      <c r="B18" s="10">
        <f>SUM('For Customer'!C22,'For Customer'!E22,'For Customer'!G22)</f>
        <v>2907810</v>
      </c>
    </row>
    <row r="19" spans="1:2" x14ac:dyDescent="0.35">
      <c r="A19" s="2" t="s">
        <v>27</v>
      </c>
      <c r="B19" s="10">
        <f>SUM('For Customer'!C23,'For Customer'!E23,'For Customer'!G23)</f>
        <v>286830</v>
      </c>
    </row>
    <row r="20" spans="1:2" x14ac:dyDescent="0.35">
      <c r="A20" s="2" t="s">
        <v>28</v>
      </c>
      <c r="B20" s="10">
        <f>SUM('For Customer'!C24,'For Customer'!E24,'For Customer'!G24)</f>
        <v>44260</v>
      </c>
    </row>
    <row r="21" spans="1:2" x14ac:dyDescent="0.35">
      <c r="A21" s="2" t="s">
        <v>29</v>
      </c>
      <c r="B21" s="10">
        <f>SUM('For Customer'!C25,'For Customer'!E25,'For Customer'!G25)</f>
        <v>22390</v>
      </c>
    </row>
    <row r="22" spans="1:2" x14ac:dyDescent="0.35">
      <c r="A22" s="2" t="s">
        <v>30</v>
      </c>
      <c r="B22" s="10">
        <f>SUM('For Customer'!C26,'For Customer'!E26,'For Customer'!G26)</f>
        <v>84380</v>
      </c>
    </row>
    <row r="23" spans="1:2" x14ac:dyDescent="0.35">
      <c r="A23" s="2" t="s">
        <v>31</v>
      </c>
      <c r="B23" s="10">
        <f>SUM('For Customer'!C27,'For Customer'!E27,'For Customer'!G27)</f>
        <v>12270</v>
      </c>
    </row>
    <row r="24" spans="1:2" x14ac:dyDescent="0.35">
      <c r="A24" s="2" t="s">
        <v>32</v>
      </c>
      <c r="B24" s="10">
        <f>SUM('For Customer'!C28,'For Customer'!E28,'For Customer'!G28)</f>
        <v>63440</v>
      </c>
    </row>
    <row r="25" spans="1:2" x14ac:dyDescent="0.35">
      <c r="A25" s="2" t="s">
        <v>33</v>
      </c>
      <c r="B25" s="10">
        <f>SUM('For Customer'!C29,'For Customer'!E29,'For Customer'!G29)</f>
        <v>35850</v>
      </c>
    </row>
    <row r="26" spans="1:2" x14ac:dyDescent="0.35">
      <c r="A26" s="2" t="s">
        <v>34</v>
      </c>
      <c r="B26" s="10">
        <f>SUM('For Customer'!C30,'For Customer'!E30,'For Customer'!G30)</f>
        <v>25170</v>
      </c>
    </row>
    <row r="27" spans="1:2" x14ac:dyDescent="0.35">
      <c r="A27" s="2" t="s">
        <v>35</v>
      </c>
      <c r="B27" s="10">
        <f>SUM('For Customer'!C31,'For Customer'!E31,'For Customer'!G31)</f>
        <v>13230</v>
      </c>
    </row>
    <row r="28" spans="1:2" x14ac:dyDescent="0.35">
      <c r="A28" s="2" t="s">
        <v>36</v>
      </c>
      <c r="B28" s="10">
        <f>SUM('For Customer'!C32,'For Customer'!E32,'For Customer'!G32)</f>
        <v>1004290</v>
      </c>
    </row>
    <row r="29" spans="1:2" x14ac:dyDescent="0.35">
      <c r="A29" s="2" t="s">
        <v>37</v>
      </c>
      <c r="B29" s="10">
        <f>SUM('For Customer'!C33,'For Customer'!E33,'For Customer'!G33)</f>
        <v>24660</v>
      </c>
    </row>
    <row r="30" spans="1:2" x14ac:dyDescent="0.35">
      <c r="A30" s="2" t="s">
        <v>38</v>
      </c>
      <c r="B30" s="10">
        <f>SUM('For Customer'!C34,'For Customer'!E34,'For Customer'!G34)</f>
        <v>143260</v>
      </c>
    </row>
    <row r="31" spans="1:2" x14ac:dyDescent="0.35">
      <c r="A31" s="2" t="s">
        <v>39</v>
      </c>
      <c r="B31" s="10">
        <f>SUM('For Customer'!C35,'For Customer'!E35,'For Customer'!G35)</f>
        <v>11370</v>
      </c>
    </row>
    <row r="32" spans="1:2" x14ac:dyDescent="0.35">
      <c r="A32" s="2" t="s">
        <v>40</v>
      </c>
      <c r="B32" s="10">
        <f>SUM('For Customer'!C36,'For Customer'!E36,'For Customer'!G36)</f>
        <v>939460</v>
      </c>
    </row>
    <row r="33" spans="1:2" x14ac:dyDescent="0.35">
      <c r="A33" s="2" t="s">
        <v>41</v>
      </c>
      <c r="B33" s="10">
        <f>SUM('For Customer'!C37,'For Customer'!E37,'For Customer'!G37)</f>
        <v>552230</v>
      </c>
    </row>
    <row r="34" spans="1:2" x14ac:dyDescent="0.35">
      <c r="A34" s="2" t="s">
        <v>42</v>
      </c>
      <c r="B34" s="10">
        <f>SUM('For Customer'!C38,'For Customer'!E38,'For Customer'!G38)</f>
        <v>42710</v>
      </c>
    </row>
    <row r="35" spans="1:2" x14ac:dyDescent="0.35">
      <c r="A35" s="2" t="s">
        <v>43</v>
      </c>
      <c r="B35" s="10">
        <f>SUM('For Customer'!C39,'For Customer'!E39,'For Customer'!G39)</f>
        <v>350820</v>
      </c>
    </row>
    <row r="36" spans="1:2" x14ac:dyDescent="0.35">
      <c r="A36" s="2" t="s">
        <v>44</v>
      </c>
      <c r="B36" s="10">
        <f>SUM('For Customer'!C40,'For Customer'!E40,'For Customer'!G40)</f>
        <v>4670</v>
      </c>
    </row>
    <row r="37" spans="1:2" x14ac:dyDescent="0.35">
      <c r="A37" s="2" t="s">
        <v>45</v>
      </c>
      <c r="B37" s="10">
        <f>SUM('For Customer'!C41,'For Customer'!E41,'For Customer'!G41)</f>
        <v>56120</v>
      </c>
    </row>
    <row r="38" spans="1:2" x14ac:dyDescent="0.35">
      <c r="A38" s="2" t="s">
        <v>46</v>
      </c>
      <c r="B38" s="10">
        <f>SUM('For Customer'!C42,'For Customer'!E42,'For Customer'!G42)</f>
        <v>239020</v>
      </c>
    </row>
    <row r="39" spans="1:2" x14ac:dyDescent="0.35">
      <c r="A39" s="2" t="s">
        <v>47</v>
      </c>
      <c r="B39" s="10">
        <f>SUM('For Customer'!C43,'For Customer'!E43,'For Customer'!G43)</f>
        <v>35610</v>
      </c>
    </row>
    <row r="40" spans="1:2" x14ac:dyDescent="0.35">
      <c r="A40" s="2" t="s">
        <v>48</v>
      </c>
      <c r="B40" s="10">
        <f>SUM('For Customer'!C44,'For Customer'!E44,'For Customer'!G44)</f>
        <v>238940</v>
      </c>
    </row>
    <row r="41" spans="1:2" x14ac:dyDescent="0.35">
      <c r="A41" s="4" t="s">
        <v>49</v>
      </c>
      <c r="B41" s="10">
        <f>SUM('For Customer'!C45,'For Customer'!E45,'For Customer'!G45)</f>
        <v>8633930</v>
      </c>
    </row>
  </sheetData>
  <conditionalFormatting sqref="A2:A41">
    <cfRule type="expression" dxfId="0" priority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2024-04-03T21:31:17+00:00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0E74C-E029-42C2-BEB9-C51180ECD10B}"/>
</file>

<file path=customXml/itemProps2.xml><?xml version="1.0" encoding="utf-8"?>
<ds:datastoreItem xmlns:ds="http://schemas.openxmlformats.org/officeDocument/2006/customXml" ds:itemID="{77A65DFB-84AB-458A-B168-CD033345CA09}"/>
</file>

<file path=customXml/itemProps3.xml><?xml version="1.0" encoding="utf-8"?>
<ds:datastoreItem xmlns:ds="http://schemas.openxmlformats.org/officeDocument/2006/customXml" ds:itemID="{2BFD1449-9C21-4A39-9F14-002BD3D15FE4}">
  <ds:schemaRefs>
    <ds:schemaRef ds:uri="http://purl.org/dc/terms/"/>
    <ds:schemaRef ds:uri="27378450-28e9-4f0f-ba0c-05b459d0b370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/field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B80780F-3305-4B0B-B8A9-3B75A274C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Customer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Exhibits</dc:title>
  <dc:subject/>
  <dc:creator>Torres, Valerie (DOR)</dc:creator>
  <cp:keywords/>
  <dc:description/>
  <cp:lastModifiedBy>DeMarco, Elizabeth M (ATG)</cp:lastModifiedBy>
  <cp:revision/>
  <cp:lastPrinted>2024-03-29T21:04:07Z</cp:lastPrinted>
  <dcterms:created xsi:type="dcterms:W3CDTF">2023-10-30T15:42:13Z</dcterms:created>
  <dcterms:modified xsi:type="dcterms:W3CDTF">2024-03-29T21:04:11Z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0x0101006E56B4D1795A2E4DB2F0B01679ED314A005954EB5AE180F946AF745284960D1A5B</vt:lpwstr>
  </property>
  <property fmtid="{D5CDD505-2E9C-101B-9397-08002B2CF9AE}" pid="3" name="_docset_NoMedatataSyncRequired">
    <vt:lpwstr>False</vt:lpwstr>
  </property>
</Properties>
</file>