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V:\Research &amp; Regulatory Department\Operation Projects\ETC Reporting\##ACTIVE CLIENTS\Boomerang- Returned January 1, 2020\Boomerang ETC Prep Reports\WA-Amanda Maxwell\Quarterly\2024\"/>
    </mc:Choice>
  </mc:AlternateContent>
  <xr:revisionPtr revIDLastSave="0" documentId="8_{9C052946-8EB7-4FD6-831F-E4CD5214B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Q24" sheetId="4" r:id="rId1"/>
  </sheets>
  <definedNames>
    <definedName name="_xlnm.Print_Area" localSheetId="0">'3Q24'!$A$1:$G$57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4" l="1"/>
  <c r="F45" i="4"/>
  <c r="F30" i="4"/>
  <c r="F22" i="4"/>
  <c r="F14" i="4"/>
  <c r="F12" i="4"/>
  <c r="F28" i="4"/>
  <c r="F20" i="4"/>
  <c r="F13" i="4"/>
  <c r="F15" i="4"/>
  <c r="C16" i="4" l="1"/>
  <c r="D16" i="4"/>
  <c r="E16" i="4"/>
  <c r="C23" i="4"/>
  <c r="D23" i="4"/>
  <c r="E23" i="4"/>
  <c r="F29" i="4" l="1"/>
  <c r="F27" i="4" l="1"/>
  <c r="F11" i="4"/>
  <c r="F19" i="4"/>
  <c r="F21" i="4"/>
  <c r="F31" i="4" l="1"/>
  <c r="F16" i="4" l="1"/>
  <c r="F23" i="4"/>
</calcChain>
</file>

<file path=xl/sharedStrings.xml><?xml version="1.0" encoding="utf-8"?>
<sst xmlns="http://schemas.openxmlformats.org/spreadsheetml/2006/main" count="43" uniqueCount="27">
  <si>
    <t>Washington State Lifeline Quarterly Customer Report</t>
  </si>
  <si>
    <t>1. Total customers at end of period:</t>
  </si>
  <si>
    <t>2. Total new customers enrolled:</t>
  </si>
  <si>
    <t>4. Total customers de-enrolled due to failed annual</t>
  </si>
  <si>
    <t>verification:</t>
  </si>
  <si>
    <t>3. Total customers de-enrolled due to 60 day inactivity:</t>
  </si>
  <si>
    <t>5. Total customers who de-enrolled voluntarily:</t>
  </si>
  <si>
    <t>Prior</t>
  </si>
  <si>
    <t>Ending</t>
  </si>
  <si>
    <t>Qtr</t>
  </si>
  <si>
    <t>Total</t>
  </si>
  <si>
    <t>Notes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</si>
  <si>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</si>
  <si>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Washington customers:</t>
  </si>
  <si>
    <t>Category Line 1, Month 3 Column =Total (End of Qtr) column</t>
  </si>
  <si>
    <t>Category Line 2, Sum of Months 1+2+3 = Total</t>
  </si>
  <si>
    <t>Category Line 3, Sum of Months 1+2+3 = Total</t>
  </si>
  <si>
    <t>Category Line 4, Sum of Months 1+2+3 = Total</t>
  </si>
  <si>
    <t>Category Line 5, Sum of Months 1+2+3 = Total</t>
  </si>
  <si>
    <t>Docket: UT-121610</t>
  </si>
  <si>
    <t>Plan 1 - (eff 12/01/2017)  750 Minute Always on Plan</t>
  </si>
  <si>
    <t>Plan 2 - (eff 12/01/2018) 1000 Voice/Unlimited SMS</t>
  </si>
  <si>
    <t>Plan 3 - (eff 12/01/2017) Tribal Always on Plan</t>
  </si>
  <si>
    <t>Plan 4 - (eff 12/01/2018) Tribal Unlimited T&amp;T + 1.5GB</t>
  </si>
  <si>
    <r>
      <t xml:space="preserve">(B) Activity in Category Lines 2, 3, 4 and 5 </t>
    </r>
    <r>
      <rPr>
        <b/>
        <sz val="11"/>
        <color theme="1"/>
        <rFont val="Calibri"/>
        <family val="2"/>
        <scheme val="minor"/>
      </rPr>
      <t>MAY</t>
    </r>
    <r>
      <rPr>
        <sz val="11"/>
        <color theme="1"/>
        <rFont val="Calibri"/>
        <family val="2"/>
        <scheme val="minor"/>
      </rPr>
      <t xml:space="preserve"> NOT EQUAL end of customer count in Category 1 since it MAY not  include customers retained month to month, trueups include customers retained month to month, trueups and adjustments</t>
    </r>
  </si>
  <si>
    <t>(A) Plan descriptions -- Provide all lifeline plans and differentiate between tribal vs. non-tribal plans.  Add lines for additional plans if necessary.</t>
  </si>
  <si>
    <t>Company: Boomerang Wireless, LLC d/b/a enTouch Wireless- 3Q24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</si>
</sst>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0" fillId="0" borderId="6" xfId="0" applyBorder="1"/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8" xfId="0" applyBorder="1" applyAlignment="1">
      <alignment horizontal="center"/>
    </xf>
    <xf numFmtId="17" fontId="0" fillId="0" borderId="11" xfId="0" applyNumberFormat="1" applyBorder="1"/>
    <xf numFmtId="0" fontId="0" fillId="0" borderId="6" xfId="0" applyBorder="1" applyAlignment="1">
      <alignment horizontal="center"/>
    </xf>
    <xf numFmtId="0" fontId="0" fillId="0" borderId="12" xfId="0" applyBorder="1"/>
    <xf numFmtId="0" fontId="0" fillId="2" borderId="12" xfId="0" applyFill="1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11" xfId="0" applyBorder="1"/>
    <xf numFmtId="164" fontId="0" fillId="0" borderId="3" xfId="1" applyNumberFormat="1" applyFont="1" applyBorder="1"/>
    <xf numFmtId="164" fontId="0" fillId="0" borderId="7" xfId="1" applyNumberFormat="1" applyFont="1" applyBorder="1"/>
    <xf numFmtId="164" fontId="0" fillId="0" borderId="3" xfId="1" applyNumberFormat="1" applyFont="1" applyFill="1" applyBorder="1"/>
    <xf numFmtId="0" fontId="0" fillId="0" borderId="3" xfId="0" applyBorder="1"/>
    <xf numFmtId="0" fontId="0" fillId="0" borderId="0" xfId="0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164" fontId="0" fillId="0" borderId="5" xfId="1" applyNumberFormat="1" applyFont="1" applyBorder="1"/>
    <xf numFmtId="0" fontId="0" fillId="2" borderId="9" xfId="0" applyFill="1" applyBorder="1"/>
    <xf numFmtId="0" fontId="0" fillId="2" borderId="3" xfId="0" applyFill="1" applyBorder="1"/>
    <xf numFmtId="164" fontId="0" fillId="0" borderId="5" xfId="1" applyNumberFormat="1" applyFont="1" applyFill="1" applyBorder="1"/>
    <xf numFmtId="0" fontId="0" fillId="0" borderId="0" xfId="0" applyAlignment="1">
      <alignment horizontal="left" indent="2"/>
    </xf>
    <xf numFmtId="0" fontId="2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17" fontId="2" fillId="0" borderId="9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3" xfId="0" applyNumberFormat="1" applyFont="1" applyBorder="1"/>
    <xf numFmtId="164" fontId="0" fillId="0" borderId="13" xfId="1" applyNumberFormat="1" applyFont="1" applyFill="1" applyBorder="1"/>
    <xf numFmtId="164" fontId="0" fillId="0" borderId="4" xfId="1" applyNumberFormat="1" applyFont="1" applyFill="1" applyBorder="1"/>
    <xf numFmtId="164" fontId="0" fillId="0" borderId="14" xfId="1" applyNumberFormat="1" applyFont="1" applyFill="1" applyBorder="1"/>
    <xf numFmtId="164" fontId="0" fillId="0" borderId="12" xfId="1" applyNumberFormat="1" applyFont="1" applyFill="1" applyBorder="1"/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J48"/>
  <sheetViews>
    <sheetView tabSelected="1" topLeftCell="A15" zoomScale="80" zoomScaleNormal="80" workbookViewId="0">
      <selection activeCell="M16" sqref="M16"/>
    </sheetView>
  </sheetViews>
  <sheetFormatPr defaultColWidth="8.85546875" defaultRowHeight="15" x14ac:dyDescent="0.25"/>
  <cols>
    <col min="1" max="1" width="56" bestFit="1" customWidth="1"/>
    <col min="2" max="6" width="10.7109375" customWidth="1"/>
    <col min="7" max="7" width="60.7109375" customWidth="1"/>
    <col min="8" max="8" width="11.28515625" bestFit="1" customWidth="1"/>
  </cols>
  <sheetData>
    <row r="3" spans="1:8" x14ac:dyDescent="0.25">
      <c r="G3" s="1"/>
    </row>
    <row r="4" spans="1:8" x14ac:dyDescent="0.25">
      <c r="A4" t="s">
        <v>0</v>
      </c>
      <c r="G4" s="22"/>
    </row>
    <row r="5" spans="1:8" x14ac:dyDescent="0.25">
      <c r="G5" s="1"/>
    </row>
    <row r="6" spans="1:8" ht="30" x14ac:dyDescent="0.25">
      <c r="A6" s="23" t="s">
        <v>26</v>
      </c>
      <c r="B6" s="30" t="s">
        <v>7</v>
      </c>
      <c r="C6" s="31"/>
      <c r="D6" s="31"/>
      <c r="E6" s="31"/>
      <c r="F6" s="31"/>
      <c r="G6" s="31"/>
    </row>
    <row r="7" spans="1:8" x14ac:dyDescent="0.25">
      <c r="A7" t="s">
        <v>19</v>
      </c>
      <c r="B7" s="32" t="s">
        <v>8</v>
      </c>
      <c r="C7" s="33">
        <v>45474</v>
      </c>
      <c r="D7" s="33">
        <v>45505</v>
      </c>
      <c r="E7" s="33">
        <v>45536</v>
      </c>
      <c r="F7" s="32" t="s">
        <v>10</v>
      </c>
      <c r="G7" s="32" t="s">
        <v>11</v>
      </c>
    </row>
    <row r="8" spans="1:8" x14ac:dyDescent="0.25">
      <c r="B8" s="34" t="s">
        <v>9</v>
      </c>
      <c r="C8" s="35"/>
      <c r="D8" s="35"/>
      <c r="E8" s="35"/>
      <c r="F8" s="34"/>
      <c r="G8" s="21"/>
    </row>
    <row r="9" spans="1:8" x14ac:dyDescent="0.25">
      <c r="B9" s="7"/>
      <c r="C9" s="8"/>
      <c r="D9" s="8"/>
      <c r="E9" s="8"/>
      <c r="F9" s="9"/>
      <c r="G9" s="4"/>
    </row>
    <row r="10" spans="1:8" x14ac:dyDescent="0.25">
      <c r="A10" t="s">
        <v>1</v>
      </c>
      <c r="B10" s="12"/>
      <c r="C10" s="13"/>
      <c r="D10" s="13"/>
      <c r="E10" s="13"/>
      <c r="F10" s="14"/>
      <c r="G10" s="21" t="s">
        <v>14</v>
      </c>
    </row>
    <row r="11" spans="1:8" x14ac:dyDescent="0.25">
      <c r="A11" s="28" t="s">
        <v>20</v>
      </c>
      <c r="B11" s="27"/>
      <c r="C11" s="27">
        <v>0</v>
      </c>
      <c r="D11" s="27">
        <v>0</v>
      </c>
      <c r="E11" s="27">
        <v>0</v>
      </c>
      <c r="F11" s="24">
        <f>+SUM(C11:E11)</f>
        <v>0</v>
      </c>
      <c r="G11" s="40" t="s">
        <v>25</v>
      </c>
      <c r="H11" s="39"/>
    </row>
    <row r="12" spans="1:8" x14ac:dyDescent="0.25">
      <c r="A12" s="28" t="s">
        <v>21</v>
      </c>
      <c r="B12" s="27">
        <v>21283</v>
      </c>
      <c r="C12" s="27">
        <v>5172</v>
      </c>
      <c r="D12" s="27">
        <v>4361</v>
      </c>
      <c r="E12" s="27">
        <v>3729</v>
      </c>
      <c r="F12" s="24">
        <f>+SUM(C12:E12)</f>
        <v>13262</v>
      </c>
      <c r="G12" s="41"/>
    </row>
    <row r="13" spans="1:8" x14ac:dyDescent="0.25">
      <c r="A13" s="28" t="s">
        <v>22</v>
      </c>
      <c r="B13" s="27"/>
      <c r="C13" s="27">
        <v>0</v>
      </c>
      <c r="D13" s="27">
        <v>0</v>
      </c>
      <c r="E13" s="27">
        <v>0</v>
      </c>
      <c r="F13" s="24">
        <f t="shared" ref="F13:F15" si="0">+SUM(C13:E13)</f>
        <v>0</v>
      </c>
      <c r="G13" s="41"/>
    </row>
    <row r="14" spans="1:8" x14ac:dyDescent="0.25">
      <c r="A14" s="28" t="s">
        <v>23</v>
      </c>
      <c r="B14" s="27">
        <v>1941</v>
      </c>
      <c r="C14" s="27">
        <v>1083</v>
      </c>
      <c r="D14" s="27">
        <v>1263</v>
      </c>
      <c r="E14" s="27">
        <v>1280</v>
      </c>
      <c r="F14" s="24">
        <f>+SUM(C14:E14)</f>
        <v>3626</v>
      </c>
      <c r="G14" s="41"/>
      <c r="H14" s="39"/>
    </row>
    <row r="15" spans="1:8" x14ac:dyDescent="0.25">
      <c r="B15" s="24"/>
      <c r="C15" s="27"/>
      <c r="D15" s="27"/>
      <c r="E15" s="27"/>
      <c r="F15" s="24">
        <f t="shared" si="0"/>
        <v>0</v>
      </c>
      <c r="G15" s="5"/>
    </row>
    <row r="16" spans="1:8" ht="15.75" thickBot="1" x14ac:dyDescent="0.3">
      <c r="A16" s="20" t="s">
        <v>13</v>
      </c>
      <c r="B16" s="36">
        <v>23224</v>
      </c>
      <c r="C16" s="36">
        <f>+SUM(C12:C15)</f>
        <v>6255</v>
      </c>
      <c r="D16" s="36">
        <f>+SUM(D12:D15)</f>
        <v>5624</v>
      </c>
      <c r="E16" s="36">
        <f>+SUM(E11:E15)</f>
        <v>5009</v>
      </c>
      <c r="F16" s="36">
        <f t="shared" ref="F16" si="1">+SUM(C16:E16)</f>
        <v>16888</v>
      </c>
      <c r="G16" s="5"/>
    </row>
    <row r="17" spans="1:10" ht="15.75" thickTop="1" x14ac:dyDescent="0.25">
      <c r="A17" s="20"/>
      <c r="B17" s="10"/>
      <c r="F17" s="6"/>
      <c r="G17" s="5"/>
    </row>
    <row r="18" spans="1:10" x14ac:dyDescent="0.25">
      <c r="A18" t="s">
        <v>2</v>
      </c>
      <c r="B18" s="12"/>
      <c r="C18" s="13"/>
      <c r="D18" s="13"/>
      <c r="E18" s="13"/>
      <c r="F18" s="14"/>
      <c r="G18" s="21" t="s">
        <v>15</v>
      </c>
    </row>
    <row r="19" spans="1:10" x14ac:dyDescent="0.25">
      <c r="A19" s="28" t="s">
        <v>20</v>
      </c>
      <c r="B19" s="11"/>
      <c r="C19" s="18">
        <v>0</v>
      </c>
      <c r="D19" s="18">
        <v>0</v>
      </c>
      <c r="E19" s="18">
        <v>0</v>
      </c>
      <c r="F19" s="37">
        <f t="shared" ref="F19:F23" si="2">+SUM(C19:E19)</f>
        <v>0</v>
      </c>
      <c r="G19" s="40" t="s">
        <v>24</v>
      </c>
    </row>
    <row r="20" spans="1:10" x14ac:dyDescent="0.25">
      <c r="A20" s="28" t="s">
        <v>21</v>
      </c>
      <c r="B20" s="11"/>
      <c r="C20" s="18">
        <v>261</v>
      </c>
      <c r="D20" s="18">
        <v>162</v>
      </c>
      <c r="E20" s="18">
        <v>35</v>
      </c>
      <c r="F20" s="24">
        <f>+SUM(C20:E20)</f>
        <v>458</v>
      </c>
      <c r="G20" s="41"/>
    </row>
    <row r="21" spans="1:10" x14ac:dyDescent="0.25">
      <c r="A21" s="28" t="s">
        <v>22</v>
      </c>
      <c r="B21" s="11"/>
      <c r="C21" s="18">
        <v>0</v>
      </c>
      <c r="D21" s="18">
        <v>0</v>
      </c>
      <c r="E21" s="18">
        <v>0</v>
      </c>
      <c r="F21" s="37">
        <f t="shared" si="2"/>
        <v>0</v>
      </c>
      <c r="G21" s="41"/>
      <c r="J21" t="s">
        <v>12</v>
      </c>
    </row>
    <row r="22" spans="1:10" x14ac:dyDescent="0.25">
      <c r="A22" s="28" t="s">
        <v>23</v>
      </c>
      <c r="B22" s="11"/>
      <c r="C22" s="18">
        <v>402</v>
      </c>
      <c r="D22" s="18">
        <v>391</v>
      </c>
      <c r="E22" s="18">
        <v>249</v>
      </c>
      <c r="F22" s="24">
        <f>+SUM(C22:E22)</f>
        <v>1042</v>
      </c>
      <c r="G22" s="41"/>
    </row>
    <row r="23" spans="1:10" x14ac:dyDescent="0.25">
      <c r="A23" s="20"/>
      <c r="B23" s="11"/>
      <c r="C23" s="27">
        <f>+SUM(C19:C22)</f>
        <v>663</v>
      </c>
      <c r="D23" s="27">
        <f t="shared" ref="D23:E23" si="3">+SUM(D19:D22)</f>
        <v>553</v>
      </c>
      <c r="E23" s="27">
        <f t="shared" si="3"/>
        <v>284</v>
      </c>
      <c r="F23" s="37">
        <f t="shared" si="2"/>
        <v>1500</v>
      </c>
      <c r="G23" s="5"/>
    </row>
    <row r="24" spans="1:10" x14ac:dyDescent="0.25">
      <c r="B24" s="3"/>
      <c r="C24" s="15"/>
      <c r="D24" s="15"/>
      <c r="E24" s="15"/>
      <c r="F24" s="2"/>
      <c r="G24" s="5"/>
    </row>
    <row r="25" spans="1:10" x14ac:dyDescent="0.25">
      <c r="B25" s="10"/>
      <c r="F25" s="6"/>
      <c r="G25" s="5"/>
    </row>
    <row r="26" spans="1:10" x14ac:dyDescent="0.25">
      <c r="A26" t="s">
        <v>5</v>
      </c>
      <c r="B26" s="12"/>
      <c r="C26" s="13"/>
      <c r="D26" s="13"/>
      <c r="E26" s="13"/>
      <c r="F26" s="14"/>
      <c r="G26" s="5"/>
    </row>
    <row r="27" spans="1:10" x14ac:dyDescent="0.25">
      <c r="A27" s="28" t="s">
        <v>20</v>
      </c>
      <c r="B27" s="11"/>
      <c r="C27" s="16"/>
      <c r="D27" s="16"/>
      <c r="E27" s="16"/>
      <c r="F27" s="24">
        <f>+SUM(C27:E27)</f>
        <v>0</v>
      </c>
      <c r="G27" s="29" t="s">
        <v>16</v>
      </c>
    </row>
    <row r="28" spans="1:10" x14ac:dyDescent="0.25">
      <c r="A28" s="28" t="s">
        <v>21</v>
      </c>
      <c r="B28" s="11"/>
      <c r="C28" s="27">
        <v>886</v>
      </c>
      <c r="D28" s="27">
        <v>689</v>
      </c>
      <c r="E28" s="27">
        <v>540</v>
      </c>
      <c r="F28" s="24">
        <f>+SUM(C28:E28)</f>
        <v>2115</v>
      </c>
      <c r="G28" s="5"/>
    </row>
    <row r="29" spans="1:10" x14ac:dyDescent="0.25">
      <c r="A29" s="28" t="s">
        <v>22</v>
      </c>
      <c r="B29" s="11"/>
      <c r="C29" s="17"/>
      <c r="D29" s="17"/>
      <c r="E29" s="17"/>
      <c r="F29" s="24">
        <f>+SUM(C29:E29)</f>
        <v>0</v>
      </c>
      <c r="G29" s="5"/>
    </row>
    <row r="30" spans="1:10" x14ac:dyDescent="0.25">
      <c r="A30" s="28" t="s">
        <v>23</v>
      </c>
      <c r="B30" s="11"/>
      <c r="C30" s="27">
        <v>83</v>
      </c>
      <c r="D30" s="27">
        <v>91</v>
      </c>
      <c r="E30" s="27">
        <v>138</v>
      </c>
      <c r="F30" s="24">
        <f>+SUM(C30:E30)</f>
        <v>312</v>
      </c>
      <c r="G30" s="5"/>
    </row>
    <row r="31" spans="1:10" x14ac:dyDescent="0.25">
      <c r="A31" s="20"/>
      <c r="B31" s="11"/>
      <c r="C31" s="24"/>
      <c r="D31" s="24"/>
      <c r="E31" s="24"/>
      <c r="F31" s="24">
        <f t="shared" ref="F31" si="4">+SUM(F27:F30)</f>
        <v>2427</v>
      </c>
      <c r="G31" s="5"/>
    </row>
    <row r="32" spans="1:10" x14ac:dyDescent="0.25">
      <c r="B32" s="3"/>
      <c r="C32" s="15"/>
      <c r="D32" s="15"/>
      <c r="E32" s="15"/>
      <c r="F32" s="2"/>
      <c r="G32" s="5"/>
    </row>
    <row r="33" spans="1:7" x14ac:dyDescent="0.25">
      <c r="B33" s="10"/>
      <c r="F33" s="6"/>
      <c r="G33" s="5"/>
    </row>
    <row r="34" spans="1:7" x14ac:dyDescent="0.25">
      <c r="A34" t="s">
        <v>3</v>
      </c>
      <c r="B34" s="10"/>
      <c r="F34" s="6"/>
      <c r="G34" s="5"/>
    </row>
    <row r="35" spans="1:7" x14ac:dyDescent="0.25">
      <c r="A35" t="s">
        <v>4</v>
      </c>
      <c r="B35" s="12"/>
      <c r="C35" s="13"/>
      <c r="D35" s="13"/>
      <c r="E35" s="13"/>
      <c r="F35" s="14"/>
      <c r="G35" s="5"/>
    </row>
    <row r="36" spans="1:7" x14ac:dyDescent="0.25">
      <c r="A36" s="28" t="s">
        <v>20</v>
      </c>
      <c r="B36" s="11"/>
      <c r="C36" s="24"/>
      <c r="D36" s="24"/>
      <c r="E36" s="24"/>
      <c r="F36" s="16"/>
      <c r="G36" s="29" t="s">
        <v>17</v>
      </c>
    </row>
    <row r="37" spans="1:7" x14ac:dyDescent="0.25">
      <c r="A37" s="28" t="s">
        <v>21</v>
      </c>
      <c r="B37" s="11"/>
      <c r="C37" s="24"/>
      <c r="D37" s="24"/>
      <c r="E37" s="24"/>
      <c r="F37" s="16"/>
      <c r="G37" s="5"/>
    </row>
    <row r="38" spans="1:7" x14ac:dyDescent="0.25">
      <c r="A38" s="28" t="s">
        <v>22</v>
      </c>
      <c r="B38" s="11"/>
      <c r="C38" s="24"/>
      <c r="D38" s="24"/>
      <c r="E38" s="24"/>
      <c r="F38" s="16"/>
      <c r="G38" s="5"/>
    </row>
    <row r="39" spans="1:7" x14ac:dyDescent="0.25">
      <c r="A39" s="28" t="s">
        <v>23</v>
      </c>
      <c r="B39" s="11"/>
      <c r="C39" s="24"/>
      <c r="D39" s="24"/>
      <c r="E39" s="24"/>
      <c r="F39" s="16"/>
      <c r="G39" s="5"/>
    </row>
    <row r="40" spans="1:7" x14ac:dyDescent="0.25">
      <c r="A40" s="20"/>
      <c r="B40" s="11"/>
      <c r="C40" s="24"/>
      <c r="D40" s="24"/>
      <c r="E40" s="24"/>
      <c r="F40" s="16"/>
      <c r="G40" s="5"/>
    </row>
    <row r="41" spans="1:7" x14ac:dyDescent="0.25">
      <c r="B41" s="3"/>
      <c r="C41" s="15"/>
      <c r="D41" s="15"/>
      <c r="E41" s="15"/>
      <c r="F41" s="2"/>
      <c r="G41" s="5"/>
    </row>
    <row r="42" spans="1:7" x14ac:dyDescent="0.25">
      <c r="B42" s="10"/>
      <c r="F42" s="6"/>
      <c r="G42" s="5"/>
    </row>
    <row r="43" spans="1:7" x14ac:dyDescent="0.25">
      <c r="A43" t="s">
        <v>6</v>
      </c>
      <c r="B43" s="12"/>
      <c r="C43" s="13"/>
      <c r="D43" s="13"/>
      <c r="E43" s="13"/>
      <c r="F43" s="14"/>
      <c r="G43" s="5"/>
    </row>
    <row r="44" spans="1:7" x14ac:dyDescent="0.25">
      <c r="A44" s="28" t="s">
        <v>20</v>
      </c>
      <c r="B44" s="11"/>
      <c r="C44" s="18"/>
      <c r="D44" s="18"/>
      <c r="E44" s="18"/>
      <c r="F44" s="18"/>
      <c r="G44" s="29" t="s">
        <v>18</v>
      </c>
    </row>
    <row r="45" spans="1:7" x14ac:dyDescent="0.25">
      <c r="A45" s="28" t="s">
        <v>21</v>
      </c>
      <c r="B45" s="11"/>
      <c r="C45" s="18">
        <v>502</v>
      </c>
      <c r="D45" s="27">
        <v>308</v>
      </c>
      <c r="E45" s="27">
        <v>161</v>
      </c>
      <c r="F45" s="24">
        <f>+SUM(C45:E45)</f>
        <v>971</v>
      </c>
      <c r="G45" s="5"/>
    </row>
    <row r="46" spans="1:7" x14ac:dyDescent="0.25">
      <c r="A46" s="28" t="s">
        <v>22</v>
      </c>
      <c r="B46" s="11"/>
      <c r="C46" s="27"/>
      <c r="D46" s="27"/>
      <c r="E46" s="27"/>
      <c r="F46" s="18"/>
      <c r="G46" s="5"/>
    </row>
    <row r="47" spans="1:7" x14ac:dyDescent="0.25">
      <c r="A47" s="28" t="s">
        <v>23</v>
      </c>
      <c r="B47" s="25"/>
      <c r="C47" s="38">
        <v>95</v>
      </c>
      <c r="D47" s="27">
        <v>121</v>
      </c>
      <c r="E47" s="27">
        <v>82</v>
      </c>
      <c r="F47" s="24">
        <f>+SUM(C47:E47)</f>
        <v>298</v>
      </c>
      <c r="G47" s="5"/>
    </row>
    <row r="48" spans="1:7" x14ac:dyDescent="0.25">
      <c r="A48" s="20"/>
      <c r="B48" s="26"/>
      <c r="C48" s="38"/>
      <c r="D48" s="38"/>
      <c r="E48" s="38"/>
      <c r="F48" s="18"/>
      <c r="G48" s="19"/>
    </row>
  </sheetData>
  <mergeCells count="2">
    <mergeCell ref="G11:G14"/>
    <mergeCell ref="G19:G22"/>
  </mergeCells>
  <pageMargins left="0.7" right="0.7" top="0.75" bottom="0.75" header="0.3" footer="0.3"/>
  <pageSetup scale="59" orientation="landscape" r:id="rId1"/>
  <ignoredErrors>
    <ignoredError sqref="C11:F11 C16:D16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B9EFF24C778439A3AA2A3F9D9B387" ma:contentTypeVersion="139" ma:contentTypeDescription="" ma:contentTypeScope="" ma:versionID="eabeb1a109b7dfca6849b58fdcaff16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2012-10-02T07:00:00+00:00</OpenedDate>
    <SignificantOrder xmlns="dc463f71-b30c-4ab2-9473-d307f9d35888">false</SignificantOrder>
    <Date1 xmlns="dc463f71-b30c-4ab2-9473-d307f9d35888">2024-10-16T07:00:00+00:00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Boomerang Wireless, LLC</CaseCompanyNames>
    <Nickname xmlns="http://schemas.microsoft.com/sharepoint/v3" xsi:nil="true"/>
    <DocketNumber xmlns="dc463f71-b30c-4ab2-9473-d307f9d35888">121610</DocketNumber>
    <DelegatedOrder xmlns="dc463f71-b30c-4ab2-9473-d307f9d35888">false</DelegatedOrder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16FDDB-DB5D-496A-9568-B4246A93EEFB}"/>
</file>

<file path=customXml/itemProps2.xml><?xml version="1.0" encoding="utf-8"?>
<ds:datastoreItem xmlns:ds="http://schemas.openxmlformats.org/officeDocument/2006/customXml" ds:itemID="{C40F2860-DF92-4729-8A49-7AEFD6464D6B}"/>
</file>

<file path=customXml/itemProps3.xml><?xml version="1.0" encoding="utf-8"?>
<ds:datastoreItem xmlns:ds="http://schemas.openxmlformats.org/officeDocument/2006/customXml" ds:itemID="{A63F445F-00AD-4809-B035-05BD789B7EAA}">
  <ds:schemaRefs>
    <ds:schemaRef ds:uri="dc463f71-b30c-4ab2-9473-d307f9d35888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01C2D309-3304-4B41-97AF-A5E99CD7ED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3Q24</vt:lpstr>
      <vt:lpstr>'3Q24'!Print_Area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Jodie Grimshaw</cp:lastModifiedBy>
  <cp:lastPrinted>2024-01-15T21:37:14Z</cp:lastPrinted>
  <dcterms:created xsi:type="dcterms:W3CDTF">2015-02-09T18:49:46Z</dcterms:created>
  <dcterms:modified xsi:type="dcterms:W3CDTF">2024-10-16T15:25:26Z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0x0101006E56B4D1795A2E4DB2F0B01679ED314A002FDB9EFF24C778439A3AA2A3F9D9B387</vt:lpwstr>
  </property>
  <property fmtid="{D5CDD505-2E9C-101B-9397-08002B2CF9AE}" pid="3" name="_docset_NoMedatataSyncRequired">
    <vt:lpwstr>False</vt:lpwstr>
  </property>
</Properties>
</file>