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9248" windowHeight="4176" activeTab="3"/>
  </bookViews>
  <sheets>
    <sheet name="Report" sheetId="1" r:id="rId1"/>
    <sheet name="January 2014 Detail" sheetId="5" r:id="rId2"/>
    <sheet name="February 2014 Detail" sheetId="3" r:id="rId3"/>
    <sheet name="March 2014 Detail" sheetId="4" r:id="rId4"/>
  </sheets>
  <calcPr calcId="125725"/>
</workbook>
</file>

<file path=xl/calcChain.xml><?xml version="1.0" encoding="utf-8"?>
<calcChain xmlns="http://schemas.openxmlformats.org/spreadsheetml/2006/main">
  <c r="J4" i="5"/>
  <c r="D2" i="1"/>
  <c r="D5" s="1"/>
  <c r="B5"/>
  <c r="C5"/>
</calcChain>
</file>

<file path=xl/sharedStrings.xml><?xml version="1.0" encoding="utf-8"?>
<sst xmlns="http://schemas.openxmlformats.org/spreadsheetml/2006/main" count="86" uniqueCount="51">
  <si>
    <t>Month</t>
  </si>
  <si>
    <t>Company</t>
  </si>
  <si>
    <t>WA</t>
  </si>
  <si>
    <t>Consumer Upheld</t>
  </si>
  <si>
    <t>Legacy Qwest Customer</t>
  </si>
  <si>
    <t>TAP (Telephone Assistance Plan) (41)</t>
  </si>
  <si>
    <t>Bill Inquiry (4)</t>
  </si>
  <si>
    <t xml:space="preserve"> </t>
  </si>
  <si>
    <t>Total Number of Lifeline Complaints for 1Q 2013</t>
  </si>
  <si>
    <t>Total Number of Credits Issued 1Q 2014</t>
  </si>
  <si>
    <t>Total Dollar Amount of Credits Issued 1Q 2014</t>
  </si>
  <si>
    <t>DayOf</t>
  </si>
  <si>
    <t>CallTaker</t>
  </si>
  <si>
    <t>CustomerName</t>
  </si>
  <si>
    <t>CustomerState</t>
  </si>
  <si>
    <t>CustPhone</t>
  </si>
  <si>
    <t>PrimarySubject</t>
  </si>
  <si>
    <t>SecondarySubject</t>
  </si>
  <si>
    <t>AdditionalDetail</t>
  </si>
  <si>
    <t>CreditAmountIssued</t>
  </si>
  <si>
    <t>RootCause</t>
  </si>
  <si>
    <t>HowResolved</t>
  </si>
  <si>
    <t>Brian Avila</t>
  </si>
  <si>
    <t>2014-01-29</t>
  </si>
  <si>
    <t>Jeffery Mai</t>
  </si>
  <si>
    <t>3605320401</t>
  </si>
  <si>
    <t>2014-01-30</t>
  </si>
  <si>
    <t>Debra Tate</t>
  </si>
  <si>
    <t>Legacy CenturyLink Customer</t>
  </si>
  <si>
    <t>Clarence Jerred</t>
  </si>
  <si>
    <t>5096344006</t>
  </si>
  <si>
    <t>2014-02-04</t>
  </si>
  <si>
    <t>Jennifer Owen</t>
  </si>
  <si>
    <t>Arlo Amsdill</t>
  </si>
  <si>
    <t>3603749191</t>
  </si>
  <si>
    <t>Service Order Error (40)</t>
  </si>
  <si>
    <t>Customer is eligible for Lifeline with the Federal discounts.  She is not eligible for the State Lifeline discounts.  Due to service order errors, Lifeline service was removed on several occasions.</t>
  </si>
  <si>
    <t>Federal Lifeline was added back to the account and a three- month Lifeline adjustment of $39.35 was provided.  The consultants that made the service order errors were coached.</t>
  </si>
  <si>
    <t>Advised customer must establish service prior to receiving discounts - provided an application to customer</t>
  </si>
  <si>
    <t>Mandie Ward</t>
  </si>
  <si>
    <t>5097223061</t>
  </si>
  <si>
    <t>Employee Knowledge (66)</t>
  </si>
  <si>
    <t>Customer mailed in an application for WTAP that was provided to him by the WUTC in January 2014. The application was rejected because the form was outdated (used prior to June 2012) and he didn't have service or an application for service pending at the time the form was received.</t>
  </si>
  <si>
    <t>Customer called into the business office on 3/13/2014 to have WTAP added to her account. The Vendor agent she spoke with referred her to the WUTC in error.</t>
  </si>
  <si>
    <t>We contacted the customer and  apologized for the miss-information. A TAP form was mailed to the customer. We advised her to fill out the form and return it at which time the form will be processed. As of April 8 the form had not been returned. We also contacted the Vendor and the agent has been coached.</t>
  </si>
  <si>
    <t>Call Taker</t>
  </si>
  <si>
    <t>Customer Name</t>
  </si>
  <si>
    <t>Customer State</t>
  </si>
  <si>
    <t>When order for service was taken TAP was discussed with the customer who was advised the forms would be mailed within 7 days. The customer didn't receive the forms and requested them again in late January. Again, the forms didn't arrive as promised.</t>
  </si>
  <si>
    <t>Not Eligible for Discount (29)</t>
  </si>
  <si>
    <t>Mailed him a WTAP form. Forms were returned and we now have WTAP on his account. Effective billing date on the order was set to the date he originally asked for the forms.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</si>
</sst>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000"/>
    <numFmt numFmtId="165" formatCode="&quot;$&quot;#,##0.00"/>
  </numFmts>
  <fonts count="12">
    <font>
      <sz val="11"/>
      <color theme="1"/>
      <name val="Calibri"/>
      <family val="2"/>
      <scheme val="minor"/>
    </font>
    <font>
      <sz val="11"/>
      <color indexed="8"/>
      <name val="Calibri"/>
      <family val="2"/>
    </font>
    <font>
      <b/>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Calibri"/>
      <family val="2"/>
    </font>
    <font>
      <sz val="11"/>
      <color indexed="8"/>
      <name val="Calibri"/>
      <family val="2"/>
    </font>
    <font>
      <b/>
      <sz val="11"/>
      <color indexed="8"/>
      <name val="Calibri"/>
      <family val="2"/>
    </font>
    <font>
      <sz val="8"/>
      <color indexed="8"/>
      <name val="Arial"/>
      <family val="2"/>
    </font>
    <font>
      <sz val="11"/>
      <color theme="1"/>
      <name val="Calibri"/>
      <family val="2"/>
      <scheme val="minor"/>
    </font>
    <font>
      <sz val="11"/>
      <color rgb="FF000000"/>
      <name val="Calibri"/>
      <family val="2"/>
    </font>
  </fonts>
  <fills count="4">
    <fill>
      <patternFill patternType="none"/>
    </fill>
    <fill>
      <patternFill patternType="gray125"/>
    </fill>
    <fill>
      <patternFill patternType="solid">
        <fgColor indexed="57"/>
        <bgColor indexed="64"/>
      </patternFill>
    </fill>
    <fill>
      <patternFill patternType="solid">
        <fgColor indexed="22"/>
        <bgColor indexed="22"/>
      </patternFill>
    </fill>
  </fills>
  <borders count="7">
    <border>
      <left/>
      <right/>
      <top/>
      <bottom/>
      <diagonal/>
    </border>
    <border>
      <left/>
      <right/>
      <top style="thin">
        <color indexed="64"/>
      </top>
      <bottom style="double">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1" fillId="0" borderId="0"/>
  </cellStyleXfs>
  <cellXfs count="47">
    <xf numFmtId="0" fontId="0" fillId="0" borderId="0" xfId="0"/>
    <xf numFmtId="0" fontId="11" fillId="0" borderId="0" xfId="3"/>
    <xf numFmtId="0" fontId="2" fillId="0" borderId="0" xfId="3" applyFont="1"/>
    <xf numFmtId="17" fontId="11" fillId="0" borderId="0" xfId="3" applyNumberFormat="1"/>
    <xf numFmtId="0" fontId="0" fillId="0" borderId="0" xfId="0" applyAlignment="1">
      <alignment wrapText="1"/>
    </xf>
    <xf numFmtId="0" fontId="2" fillId="0" borderId="0" xfId="3" applyFont="1" applyAlignment="1">
      <alignment wrapText="1"/>
    </xf>
    <xf numFmtId="0" fontId="2" fillId="0" borderId="0" xfId="0" applyFont="1"/>
    <xf numFmtId="44" fontId="4" fillId="0" borderId="0" xfId="2" applyFont="1"/>
    <xf numFmtId="37" fontId="5" fillId="0" borderId="0" xfId="1" applyNumberFormat="1" applyFont="1"/>
    <xf numFmtId="37" fontId="4" fillId="0" borderId="0" xfId="1" applyNumberFormat="1" applyFont="1"/>
    <xf numFmtId="37" fontId="5" fillId="0" borderId="1" xfId="1" applyNumberFormat="1" applyFont="1" applyBorder="1"/>
    <xf numFmtId="164" fontId="0" fillId="0" borderId="0" xfId="0" applyNumberFormat="1"/>
    <xf numFmtId="44" fontId="10" fillId="0" borderId="0" xfId="2" applyFont="1"/>
    <xf numFmtId="44" fontId="2" fillId="0" borderId="0" xfId="2" applyFont="1" applyAlignment="1">
      <alignment wrapText="1"/>
    </xf>
    <xf numFmtId="44" fontId="1" fillId="0" borderId="0" xfId="2" applyFont="1"/>
    <xf numFmtId="44" fontId="4" fillId="0" borderId="1" xfId="2" applyFont="1" applyBorder="1"/>
    <xf numFmtId="14" fontId="0" fillId="0" borderId="0" xfId="0" applyNumberFormat="1" applyFont="1" applyAlignment="1">
      <alignment horizontal="left"/>
    </xf>
    <xf numFmtId="0" fontId="0" fillId="0" borderId="0" xfId="0" applyFont="1" applyAlignment="1">
      <alignment horizontal="left"/>
    </xf>
    <xf numFmtId="0" fontId="0" fillId="0" borderId="0" xfId="0" applyFont="1" applyAlignment="1">
      <alignment horizontal="left" wrapText="1"/>
    </xf>
    <xf numFmtId="44" fontId="10" fillId="0" borderId="0" xfId="2" applyFont="1" applyAlignment="1">
      <alignment horizontal="left"/>
    </xf>
    <xf numFmtId="44" fontId="7" fillId="0" borderId="0" xfId="2" applyFont="1" applyAlignment="1">
      <alignment horizontal="left"/>
    </xf>
    <xf numFmtId="0" fontId="0" fillId="0" borderId="0" xfId="0" applyFont="1"/>
    <xf numFmtId="165" fontId="0" fillId="0" borderId="0" xfId="0" applyNumberFormat="1" applyFont="1"/>
    <xf numFmtId="44" fontId="7" fillId="0" borderId="0" xfId="2" applyFont="1"/>
    <xf numFmtId="14" fontId="8" fillId="2" borderId="2" xfId="0" applyNumberFormat="1" applyFont="1" applyFill="1" applyBorder="1"/>
    <xf numFmtId="14" fontId="0" fillId="3" borderId="0" xfId="0" applyNumberFormat="1" applyFont="1" applyFill="1" applyAlignment="1">
      <alignment horizontal="center"/>
    </xf>
    <xf numFmtId="14" fontId="0" fillId="3" borderId="0" xfId="0" applyNumberFormat="1" applyFont="1" applyFill="1" applyAlignment="1">
      <alignment horizontal="left"/>
    </xf>
    <xf numFmtId="14" fontId="0" fillId="0" borderId="0" xfId="0" applyNumberFormat="1" applyFont="1" applyAlignment="1">
      <alignment horizontal="center"/>
    </xf>
    <xf numFmtId="14" fontId="0" fillId="0" borderId="3" xfId="0" applyNumberFormat="1" applyFont="1" applyBorder="1" applyAlignment="1">
      <alignment horizontal="center"/>
    </xf>
    <xf numFmtId="14" fontId="0" fillId="0" borderId="3" xfId="0" applyNumberFormat="1" applyFont="1" applyBorder="1" applyAlignment="1">
      <alignment horizontal="left"/>
    </xf>
    <xf numFmtId="44" fontId="6" fillId="0" borderId="0" xfId="2" applyFont="1" applyBorder="1"/>
    <xf numFmtId="165" fontId="0" fillId="0" borderId="0" xfId="0" applyNumberFormat="1" applyFont="1" applyAlignment="1">
      <alignment horizontal="right"/>
    </xf>
    <xf numFmtId="165" fontId="0" fillId="3" borderId="0" xfId="0" applyNumberFormat="1" applyFont="1" applyFill="1" applyAlignment="1">
      <alignment horizontal="right"/>
    </xf>
    <xf numFmtId="165" fontId="0" fillId="0" borderId="3" xfId="0" applyNumberFormat="1" applyFont="1" applyBorder="1" applyAlignment="1">
      <alignment horizontal="right"/>
    </xf>
    <xf numFmtId="14" fontId="0" fillId="3" borderId="0" xfId="0" applyNumberFormat="1" applyFont="1" applyFill="1" applyAlignment="1">
      <alignment horizontal="left" wrapText="1"/>
    </xf>
    <xf numFmtId="14" fontId="0" fillId="3" borderId="0" xfId="0" applyNumberFormat="1" applyFill="1" applyAlignment="1">
      <alignment horizontal="left" wrapText="1"/>
    </xf>
    <xf numFmtId="14" fontId="8" fillId="2" borderId="4" xfId="0" applyNumberFormat="1" applyFont="1" applyFill="1" applyBorder="1"/>
    <xf numFmtId="14" fontId="0" fillId="0" borderId="5" xfId="0" applyNumberFormat="1" applyFont="1" applyBorder="1" applyAlignment="1">
      <alignment horizontal="center"/>
    </xf>
    <xf numFmtId="14" fontId="0" fillId="0" borderId="5" xfId="0" applyNumberFormat="1" applyFont="1" applyBorder="1" applyAlignment="1">
      <alignment horizontal="left"/>
    </xf>
    <xf numFmtId="14" fontId="0" fillId="0" borderId="3" xfId="0" applyNumberFormat="1" applyBorder="1" applyAlignment="1">
      <alignment horizontal="left" wrapText="1"/>
    </xf>
    <xf numFmtId="14" fontId="0" fillId="3" borderId="0" xfId="0" applyNumberFormat="1" applyFill="1" applyAlignment="1">
      <alignment horizontal="left"/>
    </xf>
    <xf numFmtId="0" fontId="0" fillId="3" borderId="0" xfId="0" applyNumberFormat="1" applyFill="1" applyAlignment="1">
      <alignment horizontal="left" wrapText="1"/>
    </xf>
    <xf numFmtId="0" fontId="0" fillId="0" borderId="3" xfId="0" applyNumberFormat="1" applyBorder="1" applyAlignment="1">
      <alignment horizontal="left" wrapText="1"/>
    </xf>
    <xf numFmtId="0" fontId="0" fillId="0" borderId="0" xfId="0" applyNumberFormat="1" applyAlignment="1">
      <alignment horizontal="left" wrapText="1"/>
    </xf>
    <xf numFmtId="0" fontId="0" fillId="0" borderId="5" xfId="0" applyNumberFormat="1" applyBorder="1" applyAlignment="1">
      <alignment horizontal="left" wrapText="1"/>
    </xf>
    <xf numFmtId="0" fontId="0" fillId="0" borderId="6" xfId="0" applyNumberFormat="1" applyBorder="1" applyAlignment="1">
      <alignment horizontal="left" wrapText="1"/>
    </xf>
    <xf numFmtId="14" fontId="9" fillId="0" borderId="0" xfId="0" applyNumberFormat="1" applyFont="1" applyBorder="1" applyAlignment="1">
      <alignment horizontal="left"/>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15240</xdr:rowOff>
    </xdr:from>
    <xdr:to>
      <xdr:col>3</xdr:col>
      <xdr:colOff>1645920</xdr:colOff>
      <xdr:row>5</xdr:row>
      <xdr:rowOff>60960</xdr:rowOff>
    </xdr:to>
    <xdr:sp macro="" textlink="">
      <xdr:nvSpPr>
        <xdr:cNvPr id="2" name="TextBox 1"/>
        <xdr:cNvSpPr txBox="1"/>
      </xdr:nvSpPr>
      <xdr:spPr>
        <a:xfrm>
          <a:off x="22860" y="381000"/>
          <a:ext cx="5509260"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5400"/>
            <a:t>REDACTED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1</xdr:row>
      <xdr:rowOff>30480</xdr:rowOff>
    </xdr:from>
    <xdr:to>
      <xdr:col>11</xdr:col>
      <xdr:colOff>2936240</xdr:colOff>
      <xdr:row>3</xdr:row>
      <xdr:rowOff>172720</xdr:rowOff>
    </xdr:to>
    <xdr:sp macro="" textlink="">
      <xdr:nvSpPr>
        <xdr:cNvPr id="2" name="TextBox 1"/>
        <xdr:cNvSpPr txBox="1"/>
      </xdr:nvSpPr>
      <xdr:spPr>
        <a:xfrm>
          <a:off x="50800" y="213360"/>
          <a:ext cx="16885920" cy="398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8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xdr:colOff>
      <xdr:row>1</xdr:row>
      <xdr:rowOff>30480</xdr:rowOff>
    </xdr:from>
    <xdr:to>
      <xdr:col>11</xdr:col>
      <xdr:colOff>1686560</xdr:colOff>
      <xdr:row>4</xdr:row>
      <xdr:rowOff>91440</xdr:rowOff>
    </xdr:to>
    <xdr:sp macro="" textlink="">
      <xdr:nvSpPr>
        <xdr:cNvPr id="3" name="TextBox 2"/>
        <xdr:cNvSpPr txBox="1"/>
      </xdr:nvSpPr>
      <xdr:spPr>
        <a:xfrm>
          <a:off x="20320" y="213360"/>
          <a:ext cx="15687040" cy="1889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6600" b="0">
              <a:latin typeface="Calibri" pitchFamily="34" charset="0"/>
              <a:cs typeface="Calibri" pitchFamily="34" charset="0"/>
            </a:rPr>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40640</xdr:colOff>
      <xdr:row>1</xdr:row>
      <xdr:rowOff>50800</xdr:rowOff>
    </xdr:from>
    <xdr:to>
      <xdr:col>12</xdr:col>
      <xdr:colOff>10160</xdr:colOff>
      <xdr:row>2</xdr:row>
      <xdr:rowOff>0</xdr:rowOff>
    </xdr:to>
    <xdr:sp macro="" textlink="">
      <xdr:nvSpPr>
        <xdr:cNvPr id="2" name="TextBox 1"/>
        <xdr:cNvSpPr txBox="1"/>
      </xdr:nvSpPr>
      <xdr:spPr>
        <a:xfrm>
          <a:off x="40640" y="233680"/>
          <a:ext cx="18277840" cy="1229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6600"/>
            <a:t>REDACTED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
  <sheetViews>
    <sheetView zoomScaleNormal="100" workbookViewId="0">
      <selection activeCell="C9" sqref="C9"/>
    </sheetView>
  </sheetViews>
  <sheetFormatPr defaultRowHeight="14.4"/>
  <cols>
    <col min="1" max="1" width="7.44140625" bestFit="1" customWidth="1"/>
    <col min="2" max="2" width="25.33203125" customWidth="1"/>
    <col min="3" max="3" width="23.88671875" customWidth="1"/>
    <col min="4" max="4" width="24.109375" style="12" customWidth="1"/>
  </cols>
  <sheetData>
    <row r="1" spans="1:4" ht="28.8">
      <c r="A1" s="2" t="s">
        <v>0</v>
      </c>
      <c r="B1" s="5" t="s">
        <v>8</v>
      </c>
      <c r="C1" s="5" t="s">
        <v>9</v>
      </c>
      <c r="D1" s="13" t="s">
        <v>10</v>
      </c>
    </row>
    <row r="2" spans="1:4">
      <c r="A2" s="3">
        <v>41640</v>
      </c>
      <c r="B2" s="8">
        <v>2</v>
      </c>
      <c r="C2" s="8">
        <v>1</v>
      </c>
      <c r="D2" s="14">
        <f>'January 2014 Detail'!J4</f>
        <v>27.17</v>
      </c>
    </row>
    <row r="3" spans="1:4">
      <c r="A3" s="3">
        <v>41671</v>
      </c>
      <c r="B3" s="9">
        <v>1</v>
      </c>
      <c r="C3" s="8">
        <v>1</v>
      </c>
      <c r="D3" s="12">
        <v>39.35</v>
      </c>
    </row>
    <row r="4" spans="1:4">
      <c r="A4" s="3">
        <v>41699</v>
      </c>
      <c r="B4" s="8">
        <v>1</v>
      </c>
      <c r="C4" s="8"/>
      <c r="D4" s="7"/>
    </row>
    <row r="5" spans="1:4" ht="15" thickBot="1">
      <c r="A5" s="1"/>
      <c r="B5" s="10">
        <f>SUM(B2:B4)</f>
        <v>4</v>
      </c>
      <c r="C5" s="10">
        <f>SUM(C2:C4)</f>
        <v>2</v>
      </c>
      <c r="D5" s="15">
        <f>SUM(D2:D4)</f>
        <v>66.52000000000001</v>
      </c>
    </row>
    <row r="6" spans="1:4" ht="15" thickTop="1"/>
  </sheetData>
  <phoneticPr fontId="0" type="noConversion"/>
  <pageMargins left="0.7" right="0.7" top="0.75" bottom="0.75" header="0.3" footer="0.3"/>
  <pageSetup orientation="portrait" r:id="rId1"/>
  <headerFooter>
    <oddFooter>&amp;C&amp;"-,Bold"CONFIDENTIAL PURSUANT TO PROTECTIVE ORDER IN DOCKET UT-100820</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4"/>
  <sheetViews>
    <sheetView zoomScale="75" zoomScaleNormal="75" workbookViewId="0">
      <selection activeCell="E12" sqref="E12"/>
    </sheetView>
  </sheetViews>
  <sheetFormatPr defaultColWidth="8.6640625" defaultRowHeight="14.4"/>
  <cols>
    <col min="1" max="1" width="16.5546875" customWidth="1"/>
    <col min="2" max="2" width="14" bestFit="1" customWidth="1"/>
    <col min="3" max="3" width="24.44140625" customWidth="1"/>
    <col min="4" max="4" width="15.88671875" customWidth="1"/>
    <col min="5" max="5" width="11.6640625" customWidth="1"/>
    <col min="6" max="6" width="11.33203125" bestFit="1" customWidth="1"/>
    <col min="7" max="7" width="32.109375" bestFit="1" customWidth="1"/>
    <col min="8" max="8" width="21.21875" customWidth="1"/>
    <col min="9" max="9" width="15.6640625" bestFit="1" customWidth="1"/>
    <col min="10" max="10" width="16" customWidth="1"/>
    <col min="11" max="11" width="25" customWidth="1"/>
    <col min="12" max="12" width="43.109375" style="7" customWidth="1"/>
    <col min="13" max="13" width="28.6640625" style="4" customWidth="1"/>
    <col min="14" max="14" width="23.109375" style="4" customWidth="1"/>
    <col min="15" max="15" width="96.33203125" customWidth="1"/>
    <col min="25" max="25" width="26.44140625" customWidth="1"/>
  </cols>
  <sheetData>
    <row r="1" spans="1:14" s="6" customFormat="1">
      <c r="A1" s="24" t="s">
        <v>11</v>
      </c>
      <c r="B1" s="24" t="s">
        <v>12</v>
      </c>
      <c r="C1" s="24" t="s">
        <v>1</v>
      </c>
      <c r="D1" s="24" t="s">
        <v>13</v>
      </c>
      <c r="E1" s="24" t="s">
        <v>14</v>
      </c>
      <c r="F1" s="24" t="s">
        <v>15</v>
      </c>
      <c r="G1" s="24" t="s">
        <v>16</v>
      </c>
      <c r="H1" s="24" t="s">
        <v>17</v>
      </c>
      <c r="I1" s="24" t="s">
        <v>18</v>
      </c>
      <c r="J1" s="24" t="s">
        <v>19</v>
      </c>
      <c r="K1" s="24" t="s">
        <v>20</v>
      </c>
      <c r="L1" s="24" t="s">
        <v>21</v>
      </c>
      <c r="M1"/>
      <c r="N1"/>
    </row>
    <row r="2" spans="1:14" ht="144">
      <c r="A2" s="27" t="s">
        <v>23</v>
      </c>
      <c r="B2" s="16" t="s">
        <v>22</v>
      </c>
      <c r="C2" s="16" t="s">
        <v>4</v>
      </c>
      <c r="D2" s="16" t="s">
        <v>24</v>
      </c>
      <c r="E2" s="27" t="s">
        <v>2</v>
      </c>
      <c r="F2" s="27" t="s">
        <v>25</v>
      </c>
      <c r="G2" s="16" t="s">
        <v>5</v>
      </c>
      <c r="H2" s="16" t="s">
        <v>6</v>
      </c>
      <c r="I2" s="16" t="s">
        <v>3</v>
      </c>
      <c r="J2" s="22">
        <v>27.17</v>
      </c>
      <c r="K2" s="43" t="s">
        <v>48</v>
      </c>
      <c r="L2" s="43" t="s">
        <v>50</v>
      </c>
      <c r="M2"/>
      <c r="N2"/>
    </row>
    <row r="3" spans="1:14" ht="158.4">
      <c r="A3" s="25" t="s">
        <v>26</v>
      </c>
      <c r="B3" s="26" t="s">
        <v>27</v>
      </c>
      <c r="C3" s="26" t="s">
        <v>28</v>
      </c>
      <c r="D3" s="26" t="s">
        <v>29</v>
      </c>
      <c r="E3" s="25" t="s">
        <v>2</v>
      </c>
      <c r="F3" s="25" t="s">
        <v>30</v>
      </c>
      <c r="G3" s="26" t="s">
        <v>5</v>
      </c>
      <c r="H3" s="40" t="s">
        <v>49</v>
      </c>
      <c r="I3" s="26" t="s">
        <v>3</v>
      </c>
      <c r="J3" s="22" t="s">
        <v>7</v>
      </c>
      <c r="K3" s="41" t="s">
        <v>42</v>
      </c>
      <c r="L3" s="34" t="s">
        <v>38</v>
      </c>
      <c r="M3"/>
      <c r="N3"/>
    </row>
    <row r="4" spans="1:14">
      <c r="A4" s="21"/>
      <c r="B4" s="21"/>
      <c r="C4" s="21"/>
      <c r="D4" s="21"/>
      <c r="E4" s="21"/>
      <c r="F4" s="21"/>
      <c r="G4" s="21"/>
      <c r="H4" s="21"/>
      <c r="I4" s="21"/>
      <c r="J4" s="22">
        <f>SUM(J2:J3)</f>
        <v>27.17</v>
      </c>
      <c r="K4" s="21"/>
      <c r="L4" s="23"/>
    </row>
  </sheetData>
  <phoneticPr fontId="0" type="noConversion"/>
  <pageMargins left="0.7" right="0.7" top="0.75" bottom="0.75" header="0.3" footer="0.3"/>
  <pageSetup scale="49" orientation="landscape" r:id="rId1"/>
  <headerFooter>
    <oddFooter>&amp;C&amp;"-,Bold"CONFIDENTIAL PURSUANT TO PROTECTIVE ORDER IN DOCKET UT-100820</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N27"/>
  <sheetViews>
    <sheetView zoomScale="75" zoomScaleNormal="75" workbookViewId="0">
      <selection activeCell="J10" sqref="J10"/>
    </sheetView>
  </sheetViews>
  <sheetFormatPr defaultColWidth="8.6640625" defaultRowHeight="14.4"/>
  <cols>
    <col min="1" max="1" width="13.44140625" customWidth="1"/>
    <col min="2" max="2" width="16" bestFit="1" customWidth="1"/>
    <col min="3" max="3" width="28.109375" bestFit="1" customWidth="1"/>
    <col min="4" max="4" width="18" customWidth="1"/>
    <col min="5" max="5" width="6" bestFit="1" customWidth="1"/>
    <col min="6" max="6" width="11.33203125" bestFit="1" customWidth="1"/>
    <col min="7" max="7" width="32.109375" bestFit="1" customWidth="1"/>
    <col min="8" max="8" width="21" bestFit="1" customWidth="1"/>
    <col min="9" max="9" width="15.6640625" bestFit="1" customWidth="1"/>
    <col min="10" max="10" width="16.6640625" customWidth="1"/>
    <col min="11" max="11" width="25.6640625" customWidth="1"/>
    <col min="12" max="12" width="24.88671875" style="7" customWidth="1"/>
    <col min="13" max="13" width="28.6640625" style="4" customWidth="1"/>
    <col min="14" max="14" width="23.109375" style="4" customWidth="1"/>
    <col min="15" max="15" width="96.33203125" customWidth="1"/>
    <col min="25" max="25" width="26.44140625" customWidth="1"/>
  </cols>
  <sheetData>
    <row r="1" spans="1:14">
      <c r="A1" s="24" t="s">
        <v>11</v>
      </c>
      <c r="B1" s="24" t="s">
        <v>45</v>
      </c>
      <c r="C1" s="24" t="s">
        <v>1</v>
      </c>
      <c r="D1" s="24" t="s">
        <v>46</v>
      </c>
      <c r="E1" s="24" t="s">
        <v>47</v>
      </c>
      <c r="F1" s="24" t="s">
        <v>15</v>
      </c>
      <c r="G1" s="24" t="s">
        <v>16</v>
      </c>
      <c r="H1" s="24" t="s">
        <v>17</v>
      </c>
      <c r="I1" s="24" t="s">
        <v>18</v>
      </c>
      <c r="J1" s="24" t="s">
        <v>19</v>
      </c>
      <c r="K1" s="24" t="s">
        <v>20</v>
      </c>
      <c r="L1" s="24" t="s">
        <v>21</v>
      </c>
      <c r="M1"/>
      <c r="N1"/>
    </row>
    <row r="2" spans="1:14" ht="115.2">
      <c r="A2" s="27" t="s">
        <v>31</v>
      </c>
      <c r="B2" s="16" t="s">
        <v>32</v>
      </c>
      <c r="C2" s="16" t="s">
        <v>28</v>
      </c>
      <c r="D2" s="16" t="s">
        <v>33</v>
      </c>
      <c r="E2" s="27" t="s">
        <v>2</v>
      </c>
      <c r="F2" s="27" t="s">
        <v>34</v>
      </c>
      <c r="G2" s="16" t="s">
        <v>5</v>
      </c>
      <c r="H2" s="16" t="s">
        <v>35</v>
      </c>
      <c r="I2" s="16" t="s">
        <v>3</v>
      </c>
      <c r="J2" s="31">
        <v>39.35</v>
      </c>
      <c r="K2" s="4" t="s">
        <v>36</v>
      </c>
      <c r="L2" s="4" t="s">
        <v>37</v>
      </c>
      <c r="M2"/>
      <c r="N2"/>
    </row>
    <row r="3" spans="1:14">
      <c r="A3" s="25"/>
      <c r="B3" s="26"/>
      <c r="C3" s="26"/>
      <c r="D3" s="26"/>
      <c r="E3" s="25"/>
      <c r="F3" s="25"/>
      <c r="G3" s="26"/>
      <c r="H3" s="26"/>
      <c r="I3" s="26"/>
      <c r="J3" s="32"/>
      <c r="K3" s="41"/>
      <c r="L3" s="35"/>
      <c r="M3"/>
      <c r="N3"/>
    </row>
    <row r="4" spans="1:14">
      <c r="A4" s="28"/>
      <c r="B4" s="29"/>
      <c r="C4" s="29"/>
      <c r="D4" s="29"/>
      <c r="E4" s="28"/>
      <c r="F4" s="28"/>
      <c r="G4" s="29"/>
      <c r="H4" s="29"/>
      <c r="I4" s="29"/>
      <c r="J4" s="33"/>
      <c r="K4" s="42"/>
      <c r="L4" s="39"/>
      <c r="M4"/>
      <c r="N4"/>
    </row>
    <row r="5" spans="1:14">
      <c r="A5" s="17"/>
      <c r="B5" s="17"/>
      <c r="C5" s="17"/>
      <c r="D5" s="17"/>
      <c r="E5" s="17"/>
      <c r="F5" s="17"/>
      <c r="G5" s="17"/>
      <c r="H5" s="17"/>
      <c r="I5" s="17"/>
      <c r="J5" s="31"/>
      <c r="K5" s="17"/>
      <c r="L5" s="19"/>
      <c r="M5" s="17"/>
      <c r="N5" s="17"/>
    </row>
    <row r="6" spans="1:14">
      <c r="A6" s="17"/>
      <c r="B6" s="17"/>
      <c r="C6" s="17"/>
      <c r="D6" s="17"/>
      <c r="E6" s="17"/>
      <c r="F6" s="17"/>
      <c r="G6" s="17"/>
      <c r="H6" s="17"/>
      <c r="I6" s="17"/>
      <c r="J6" s="17"/>
      <c r="K6" s="17"/>
      <c r="L6" s="19"/>
      <c r="M6" s="17"/>
      <c r="N6" s="17"/>
    </row>
    <row r="7" spans="1:14">
      <c r="A7" s="17"/>
      <c r="B7" s="17"/>
      <c r="C7" s="17"/>
      <c r="D7" s="17"/>
      <c r="E7" s="17"/>
      <c r="F7" s="17"/>
      <c r="G7" s="17"/>
      <c r="H7" s="17"/>
      <c r="I7" s="17"/>
      <c r="J7" s="17"/>
      <c r="K7" s="17"/>
      <c r="L7" s="20"/>
      <c r="M7" s="18"/>
      <c r="N7" s="18"/>
    </row>
    <row r="8" spans="1:14">
      <c r="A8" s="17"/>
      <c r="B8" s="17"/>
      <c r="C8" s="17"/>
      <c r="D8" s="17"/>
      <c r="E8" s="17"/>
      <c r="F8" s="17"/>
      <c r="G8" s="17"/>
      <c r="H8" s="17"/>
      <c r="I8" s="17"/>
      <c r="J8" s="17"/>
      <c r="K8" s="17"/>
      <c r="L8" s="20"/>
      <c r="M8" s="18"/>
      <c r="N8" s="18"/>
    </row>
    <row r="9" spans="1:14">
      <c r="A9" s="17"/>
      <c r="B9" s="17"/>
      <c r="C9" s="17"/>
      <c r="D9" s="17"/>
      <c r="E9" s="17"/>
      <c r="F9" s="17"/>
      <c r="G9" s="17"/>
      <c r="H9" s="17"/>
      <c r="I9" s="17"/>
      <c r="J9" s="17"/>
      <c r="K9" s="17"/>
      <c r="L9" s="20"/>
      <c r="M9" s="18"/>
      <c r="N9" s="18"/>
    </row>
    <row r="10" spans="1:14">
      <c r="A10" s="17"/>
      <c r="B10" s="17"/>
      <c r="C10" s="17"/>
      <c r="D10" s="17"/>
      <c r="E10" s="17"/>
      <c r="F10" s="17"/>
      <c r="G10" s="17"/>
      <c r="H10" s="17"/>
      <c r="I10" s="17"/>
      <c r="J10" s="17"/>
      <c r="K10" s="17"/>
      <c r="L10" s="20"/>
      <c r="M10" s="18"/>
      <c r="N10" s="18"/>
    </row>
    <row r="11" spans="1:14">
      <c r="A11" s="17"/>
      <c r="B11" s="17"/>
      <c r="C11" s="17"/>
      <c r="D11" s="17"/>
      <c r="E11" s="17"/>
      <c r="F11" s="17"/>
      <c r="G11" s="17"/>
      <c r="H11" s="17"/>
      <c r="I11" s="17"/>
      <c r="J11" s="17"/>
      <c r="K11" s="17"/>
      <c r="L11" s="20"/>
      <c r="M11" s="18"/>
      <c r="N11" s="18"/>
    </row>
    <row r="12" spans="1:14">
      <c r="A12" s="17"/>
      <c r="B12" s="17"/>
      <c r="C12" s="17"/>
      <c r="D12" s="17"/>
      <c r="E12" s="17"/>
      <c r="F12" s="17"/>
      <c r="G12" s="17"/>
      <c r="H12" s="17"/>
      <c r="I12" s="17"/>
      <c r="J12" s="17"/>
      <c r="K12" s="17"/>
      <c r="L12" s="20"/>
      <c r="M12" s="18"/>
      <c r="N12" s="18"/>
    </row>
    <row r="13" spans="1:14">
      <c r="A13" s="17"/>
      <c r="B13" s="17"/>
      <c r="C13" s="17"/>
      <c r="D13" s="17"/>
      <c r="E13" s="17"/>
      <c r="F13" s="17"/>
      <c r="G13" s="17"/>
      <c r="H13" s="17"/>
      <c r="I13" s="17"/>
      <c r="J13" s="17"/>
      <c r="K13" s="17"/>
      <c r="L13" s="20"/>
      <c r="M13" s="18"/>
      <c r="N13" s="18"/>
    </row>
    <row r="14" spans="1:14">
      <c r="A14" s="17"/>
      <c r="B14" s="17"/>
      <c r="C14" s="17"/>
      <c r="D14" s="17"/>
      <c r="E14" s="17"/>
      <c r="F14" s="17"/>
      <c r="G14" s="17"/>
      <c r="H14" s="17"/>
      <c r="I14" s="17"/>
      <c r="J14" s="17"/>
      <c r="K14" s="17"/>
      <c r="L14" s="20"/>
      <c r="M14" s="18"/>
      <c r="N14" s="18"/>
    </row>
    <row r="15" spans="1:14">
      <c r="A15" s="17"/>
      <c r="B15" s="17"/>
      <c r="C15" s="17"/>
      <c r="D15" s="17"/>
      <c r="E15" s="17"/>
      <c r="F15" s="17"/>
      <c r="G15" s="17"/>
      <c r="H15" s="17"/>
      <c r="I15" s="17"/>
      <c r="J15" s="17"/>
      <c r="K15" s="17"/>
      <c r="L15" s="20"/>
      <c r="M15" s="18"/>
      <c r="N15" s="18"/>
    </row>
    <row r="16" spans="1:14">
      <c r="A16" s="17"/>
      <c r="B16" s="17"/>
      <c r="C16" s="17"/>
      <c r="D16" s="17"/>
      <c r="E16" s="17"/>
      <c r="F16" s="17"/>
      <c r="G16" s="17"/>
      <c r="H16" s="17"/>
      <c r="I16" s="17"/>
      <c r="J16" s="17"/>
      <c r="K16" s="17"/>
      <c r="L16" s="20"/>
      <c r="M16" s="18"/>
      <c r="N16" s="18"/>
    </row>
    <row r="17" spans="1:14">
      <c r="A17" s="17"/>
      <c r="B17" s="17"/>
      <c r="C17" s="17"/>
      <c r="D17" s="17"/>
      <c r="E17" s="17"/>
      <c r="F17" s="17"/>
      <c r="G17" s="17"/>
      <c r="H17" s="17"/>
      <c r="I17" s="17"/>
      <c r="J17" s="17"/>
      <c r="K17" s="17"/>
      <c r="L17" s="20"/>
      <c r="M17" s="18"/>
      <c r="N17" s="18"/>
    </row>
    <row r="18" spans="1:14">
      <c r="A18" s="17"/>
      <c r="B18" s="17"/>
      <c r="C18" s="17"/>
      <c r="D18" s="17"/>
      <c r="E18" s="17"/>
      <c r="F18" s="17"/>
      <c r="G18" s="17"/>
      <c r="H18" s="17"/>
      <c r="I18" s="17"/>
      <c r="J18" s="17"/>
      <c r="K18" s="17"/>
      <c r="L18" s="20"/>
      <c r="M18" s="18"/>
      <c r="N18" s="18"/>
    </row>
    <row r="19" spans="1:14">
      <c r="A19" s="17"/>
      <c r="B19" s="17"/>
      <c r="C19" s="17"/>
      <c r="D19" s="17"/>
      <c r="E19" s="17"/>
      <c r="F19" s="17"/>
      <c r="G19" s="17"/>
      <c r="H19" s="17"/>
      <c r="I19" s="17"/>
      <c r="J19" s="17"/>
      <c r="K19" s="17"/>
      <c r="L19" s="20"/>
      <c r="M19" s="18"/>
      <c r="N19" s="18"/>
    </row>
    <row r="20" spans="1:14">
      <c r="A20" s="17"/>
      <c r="B20" s="17"/>
      <c r="C20" s="17"/>
      <c r="D20" s="17"/>
      <c r="E20" s="17"/>
      <c r="F20" s="17"/>
      <c r="G20" s="17"/>
      <c r="H20" s="17"/>
      <c r="I20" s="17"/>
      <c r="J20" s="17"/>
      <c r="K20" s="17"/>
      <c r="L20" s="20"/>
      <c r="M20" s="18"/>
      <c r="N20" s="18"/>
    </row>
    <row r="21" spans="1:14">
      <c r="A21" s="17"/>
      <c r="B21" s="17"/>
      <c r="C21" s="17"/>
      <c r="D21" s="17"/>
      <c r="E21" s="17"/>
      <c r="F21" s="17"/>
      <c r="G21" s="17"/>
      <c r="H21" s="17"/>
      <c r="I21" s="17"/>
      <c r="J21" s="17"/>
      <c r="K21" s="17"/>
      <c r="L21" s="20"/>
      <c r="M21" s="18"/>
      <c r="N21" s="18"/>
    </row>
    <row r="22" spans="1:14">
      <c r="A22" s="17"/>
      <c r="B22" s="17"/>
      <c r="C22" s="17"/>
      <c r="D22" s="17"/>
      <c r="E22" s="17"/>
      <c r="F22" s="17"/>
      <c r="G22" s="17"/>
      <c r="H22" s="17"/>
      <c r="I22" s="17"/>
      <c r="J22" s="17"/>
      <c r="K22" s="17"/>
      <c r="L22" s="20"/>
      <c r="M22" s="18"/>
      <c r="N22" s="18"/>
    </row>
    <row r="23" spans="1:14">
      <c r="A23" s="17"/>
      <c r="B23" s="17"/>
      <c r="C23" s="17"/>
      <c r="D23" s="17"/>
      <c r="E23" s="17"/>
      <c r="F23" s="17"/>
      <c r="G23" s="17"/>
      <c r="H23" s="17"/>
      <c r="I23" s="17"/>
      <c r="J23" s="17"/>
      <c r="K23" s="17"/>
      <c r="L23" s="20"/>
      <c r="M23" s="18"/>
      <c r="N23" s="18"/>
    </row>
    <row r="24" spans="1:14">
      <c r="A24" s="17"/>
      <c r="B24" s="17"/>
      <c r="C24" s="17"/>
      <c r="D24" s="17"/>
      <c r="E24" s="17"/>
      <c r="F24" s="17"/>
      <c r="G24" s="17"/>
      <c r="H24" s="17"/>
      <c r="I24" s="17"/>
      <c r="J24" s="17"/>
      <c r="K24" s="17"/>
      <c r="L24" s="20"/>
      <c r="M24" s="18"/>
      <c r="N24" s="18"/>
    </row>
    <row r="25" spans="1:14">
      <c r="A25" s="17"/>
      <c r="B25" s="17"/>
      <c r="C25" s="17"/>
      <c r="D25" s="17"/>
      <c r="E25" s="17"/>
      <c r="F25" s="17"/>
      <c r="G25" s="17"/>
      <c r="H25" s="17"/>
      <c r="I25" s="17"/>
      <c r="J25" s="17"/>
      <c r="K25" s="17"/>
      <c r="L25" s="20"/>
      <c r="M25" s="18"/>
      <c r="N25" s="18"/>
    </row>
    <row r="26" spans="1:14">
      <c r="A26" s="17"/>
      <c r="B26" s="17"/>
      <c r="C26" s="17"/>
      <c r="D26" s="17"/>
      <c r="E26" s="17"/>
      <c r="F26" s="17"/>
      <c r="G26" s="17"/>
      <c r="H26" s="17"/>
      <c r="I26" s="17"/>
      <c r="J26" s="17"/>
      <c r="K26" s="17"/>
      <c r="L26" s="20"/>
      <c r="M26" s="18"/>
      <c r="N26" s="18"/>
    </row>
    <row r="27" spans="1:14">
      <c r="A27" s="17"/>
      <c r="B27" s="17"/>
      <c r="C27" s="17"/>
      <c r="D27" s="17"/>
      <c r="E27" s="17"/>
      <c r="F27" s="17"/>
      <c r="G27" s="17"/>
      <c r="H27" s="17"/>
      <c r="I27" s="17"/>
      <c r="J27" s="17"/>
      <c r="K27" s="17"/>
      <c r="L27" s="20"/>
      <c r="M27" s="18"/>
      <c r="N27" s="18"/>
    </row>
  </sheetData>
  <phoneticPr fontId="0" type="noConversion"/>
  <pageMargins left="0.7" right="0.7" top="0.75" bottom="0.75" header="0.3" footer="0.3"/>
  <pageSetup scale="53" orientation="landscape" r:id="rId1"/>
  <headerFooter>
    <oddFooter>&amp;C&amp;"-,Bold"CONFIDENTIAL PURSUANT TO PROTECTIVE ORDER IN DOCKET UT-100820</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M17"/>
  <sheetViews>
    <sheetView tabSelected="1" topLeftCell="D1" zoomScale="75" zoomScaleNormal="75" zoomScalePageLayoutView="80" workbookViewId="0">
      <selection activeCell="H22" sqref="H22"/>
    </sheetView>
  </sheetViews>
  <sheetFormatPr defaultColWidth="8.6640625" defaultRowHeight="14.4"/>
  <cols>
    <col min="1" max="1" width="14.44140625" customWidth="1"/>
    <col min="2" max="2" width="15.5546875" customWidth="1"/>
    <col min="3" max="3" width="25.88671875" bestFit="1" customWidth="1"/>
    <col min="4" max="4" width="17.44140625" customWidth="1"/>
    <col min="5" max="5" width="14.33203125" bestFit="1" customWidth="1"/>
    <col min="6" max="6" width="11.33203125" bestFit="1" customWidth="1"/>
    <col min="7" max="7" width="32.109375" bestFit="1" customWidth="1"/>
    <col min="8" max="8" width="22.88671875" style="11" bestFit="1" customWidth="1"/>
    <col min="9" max="9" width="18.88671875" customWidth="1"/>
    <col min="10" max="10" width="22.88671875" bestFit="1" customWidth="1"/>
    <col min="11" max="11" width="22.21875" customWidth="1"/>
    <col min="12" max="12" width="48.44140625" style="7" customWidth="1"/>
    <col min="13" max="13" width="31.88671875" customWidth="1"/>
  </cols>
  <sheetData>
    <row r="1" spans="1:13">
      <c r="A1" s="36" t="s">
        <v>11</v>
      </c>
      <c r="B1" s="36" t="s">
        <v>12</v>
      </c>
      <c r="C1" s="36" t="s">
        <v>1</v>
      </c>
      <c r="D1" s="36" t="s">
        <v>13</v>
      </c>
      <c r="E1" s="36" t="s">
        <v>14</v>
      </c>
      <c r="F1" s="36" t="s">
        <v>15</v>
      </c>
      <c r="G1" s="36" t="s">
        <v>16</v>
      </c>
      <c r="H1" s="36" t="s">
        <v>17</v>
      </c>
      <c r="I1" s="36" t="s">
        <v>18</v>
      </c>
      <c r="J1" s="36" t="s">
        <v>19</v>
      </c>
      <c r="K1" s="36" t="s">
        <v>20</v>
      </c>
      <c r="L1" s="36" t="s">
        <v>21</v>
      </c>
    </row>
    <row r="2" spans="1:13" ht="100.8">
      <c r="A2" s="37">
        <v>41699</v>
      </c>
      <c r="B2" s="38" t="s">
        <v>27</v>
      </c>
      <c r="C2" s="38" t="s">
        <v>28</v>
      </c>
      <c r="D2" s="38" t="s">
        <v>39</v>
      </c>
      <c r="E2" s="37" t="s">
        <v>2</v>
      </c>
      <c r="F2" s="37" t="s">
        <v>40</v>
      </c>
      <c r="G2" s="38" t="s">
        <v>5</v>
      </c>
      <c r="H2" s="38" t="s">
        <v>41</v>
      </c>
      <c r="I2" s="38" t="s">
        <v>3</v>
      </c>
      <c r="J2" s="38" t="s">
        <v>7</v>
      </c>
      <c r="K2" s="44" t="s">
        <v>43</v>
      </c>
      <c r="L2" s="45" t="s">
        <v>44</v>
      </c>
      <c r="M2" s="46" t="s">
        <v>7</v>
      </c>
    </row>
    <row r="3" spans="1:13">
      <c r="J3" s="22"/>
      <c r="L3" s="30"/>
    </row>
    <row r="4" spans="1:13">
      <c r="J4" s="22"/>
      <c r="L4" s="12"/>
    </row>
    <row r="5" spans="1:13">
      <c r="J5" s="22"/>
      <c r="L5" s="12"/>
    </row>
    <row r="6" spans="1:13">
      <c r="J6" s="22"/>
    </row>
    <row r="7" spans="1:13">
      <c r="J7" s="22"/>
    </row>
    <row r="8" spans="1:13">
      <c r="J8" s="22"/>
    </row>
    <row r="9" spans="1:13">
      <c r="J9" s="22"/>
    </row>
    <row r="10" spans="1:13">
      <c r="J10" s="22"/>
    </row>
    <row r="11" spans="1:13">
      <c r="J11" s="22"/>
    </row>
    <row r="12" spans="1:13">
      <c r="J12" s="22"/>
    </row>
    <row r="13" spans="1:13">
      <c r="J13" s="22"/>
    </row>
    <row r="14" spans="1:13">
      <c r="J14" s="22"/>
    </row>
    <row r="15" spans="1:13">
      <c r="J15" s="22"/>
    </row>
    <row r="16" spans="1:13">
      <c r="J16" s="22"/>
    </row>
    <row r="17" spans="10:10">
      <c r="J17" s="22"/>
    </row>
  </sheetData>
  <phoneticPr fontId="0" type="noConversion"/>
  <pageMargins left="0.7" right="0.7" top="0.75" bottom="0.75" header="0.3" footer="0.3"/>
  <pageSetup scale="40" orientation="landscape" r:id="rId1"/>
  <headerFooter>
    <oddFooter>&amp;C&amp;"-,Bold"CONFIDENTIAL PURSUANT TO PROTECTIVE ORDER IN DOCKET UT-100820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C87BED8F1E1C429DF53B67807A0FD9" ma:contentTypeVersion="131" ma:contentTypeDescription="" ma:contentTypeScope="" ma:versionID="883f018356fdab30a1ca997e47ba99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170</IndustryCode>
    <CaseStatus xmlns="dc463f71-b30c-4ab2-9473-d307f9d35888">Closed</CaseStatus>
    <OpenedDate xmlns="dc463f71-b30c-4ab2-9473-d307f9d35888">2010-05-13T07:00:00+00:00</OpenedDate>
    <Date1 xmlns="dc463f71-b30c-4ab2-9473-d307f9d35888">2014-05-23T07:00:00+00:00</Date1>
    <IsDocumentOrder xmlns="dc463f71-b30c-4ab2-9473-d307f9d35888" xsi:nil="true"/>
    <IsHighlyConfidential xmlns="dc463f71-b30c-4ab2-9473-d307f9d35888">false</IsHighlyConfidential>
    <CaseCompanyNames xmlns="dc463f71-b30c-4ab2-9473-d307f9d35888">Qwest Corporation;Qwest Communications Company, LLC;Qwest LD Corp.</CaseCompanyNames>
    <DocketNumber xmlns="dc463f71-b30c-4ab2-9473-d307f9d35888">100820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47CCD1F-58A7-4CF8-9658-BDF11CAEBBEA}"/>
</file>

<file path=customXml/itemProps2.xml><?xml version="1.0" encoding="utf-8"?>
<ds:datastoreItem xmlns:ds="http://schemas.openxmlformats.org/officeDocument/2006/customXml" ds:itemID="{4C25A622-5567-457C-B3D9-8E7C16A82450}"/>
</file>

<file path=customXml/itemProps3.xml><?xml version="1.0" encoding="utf-8"?>
<ds:datastoreItem xmlns:ds="http://schemas.openxmlformats.org/officeDocument/2006/customXml" ds:itemID="{4570505B-1947-4362-8D75-39B51ECACC26}"/>
</file>

<file path=customXml/itemProps4.xml><?xml version="1.0" encoding="utf-8"?>
<ds:datastoreItem xmlns:ds="http://schemas.openxmlformats.org/officeDocument/2006/customXml" ds:itemID="{28BCD02A-F20A-4AB9-9919-C3F55E684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January 2014 Detail</vt:lpstr>
      <vt:lpstr>February 2014 Detail</vt:lpstr>
      <vt:lpstr>March 2014 Detail</vt:lpstr>
    </vt:vector>
  </TitlesOfParts>
  <Company>Qwest Communications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Weidenbach, Georganne</dc:creator>
  <cp:lastModifiedBy>CenturyLink Employee</cp:lastModifiedBy>
  <cp:lastPrinted>2014-05-22T17:23:45Z</cp:lastPrinted>
  <dcterms:created xsi:type="dcterms:W3CDTF">2011-08-17T22:24:56Z</dcterms:created>
  <dcterms:modified xsi:type="dcterms:W3CDTF">2014-05-22T20:15:34Z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0x0101006E56B4D1795A2E4DB2F0B01679ED314A0005C87BED8F1E1C429DF53B67807A0FD9</vt:lpwstr>
  </property>
  <property fmtid="{D5CDD505-2E9C-101B-9397-08002B2CF9AE}" pid="4" name="_docset_NoMedatataSyncRequired">
    <vt:lpwstr>False</vt:lpwstr>
  </property>
</Properties>
</file>