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9735"/>
  </bookViews>
  <sheets>
    <sheet name="Sheet1" sheetId="1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E16" i="1" s="1"/>
  <c r="C13" i="1"/>
  <c r="B13" i="1"/>
  <c r="D12" i="1"/>
  <c r="E12" i="1" s="1"/>
  <c r="D11" i="1"/>
  <c r="E11" i="1" s="1"/>
  <c r="D13" i="1" l="1"/>
  <c r="E13" i="1" s="1"/>
</calcChain>
</file>

<file path=xl/sharedStrings.xml><?xml version="1.0" encoding="utf-8"?>
<sst xmlns="http://schemas.openxmlformats.org/spreadsheetml/2006/main" count="33" uniqueCount="32">
  <si>
    <t>Company Name: (Below)</t>
  </si>
  <si>
    <t>Prior Year</t>
  </si>
  <si>
    <t>Current Year</t>
  </si>
  <si>
    <t>Description</t>
  </si>
  <si>
    <t xml:space="preserve">End of Yr. </t>
  </si>
  <si>
    <t>End of Yr.</t>
  </si>
  <si>
    <t>Difference</t>
  </si>
  <si>
    <t>%</t>
  </si>
  <si>
    <t>Change</t>
  </si>
  <si>
    <t>Broadband Connections:</t>
  </si>
  <si>
    <t xml:space="preserve">   Residential</t>
  </si>
  <si>
    <t xml:space="preserve">   Business</t>
  </si>
  <si>
    <t xml:space="preserve">   Total</t>
  </si>
  <si>
    <t>% Change</t>
  </si>
  <si>
    <t>Balance - 2016</t>
  </si>
  <si>
    <t>2016</t>
  </si>
  <si>
    <t>Balance - 2017</t>
  </si>
  <si>
    <t>2017</t>
  </si>
  <si>
    <t>NOTE: IF THE COMPANY DESIRES TO FILE THIS SCHEDULE AS CONFIDENTIAL, PLEASE MARK AS CONFIDENTIAL</t>
  </si>
  <si>
    <t>report as confidential).</t>
  </si>
  <si>
    <t xml:space="preserve">PER 480-07-160. (The header and footer is no longer marked as confidential as some companies do not file this </t>
  </si>
  <si>
    <t>Exhibit 4.1 - Statistics</t>
  </si>
  <si>
    <t>Gross Regulated Capital Expenditures**:</t>
  </si>
  <si>
    <t>** - NOTE: THIS IS A CHANGE FROM LAST YEAR IN WHICH NONREGULATED CAPITAL EXPENDITURES WERE INCLUDED</t>
  </si>
  <si>
    <t>DUE TO INCONSISTENCIES IN REPORTING, STAFF IS REQUESTING ONLY REGULATED CAPITAL EXPENDITURES.</t>
  </si>
  <si>
    <t>IF THE COMPANY HAS INCURRED LARGE NONREGULATED CAPITAL EXPENDITURES IN THE REPORTING YEAR,</t>
  </si>
  <si>
    <t>IT MAY NOTE BELOW.</t>
  </si>
  <si>
    <t>INLAND TELEPHONE COMPANY</t>
  </si>
  <si>
    <t>NOTE: Wireless broadband is considered non-regulated and costs are removed in Part 64.</t>
  </si>
  <si>
    <t>Total Annual Amount***</t>
  </si>
  <si>
    <t>*** = Excludes any allocations to Idaho operations.</t>
  </si>
  <si>
    <t>NOTE: Inland does not have a "Business Rate".  Broadband Connection information was obtained from the FCC Form 477; excluding customers served on wireless which are outside of the regulated service area.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</si>
</sst>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0.0%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2" xfId="0" applyFont="1" applyBorder="1"/>
    <xf numFmtId="37" fontId="0" fillId="0" borderId="2" xfId="0" applyNumberFormat="1" applyBorder="1" applyProtection="1">
      <protection locked="0"/>
    </xf>
    <xf numFmtId="37" fontId="0" fillId="0" borderId="2" xfId="0" applyNumberFormat="1" applyBorder="1"/>
    <xf numFmtId="164" fontId="0" fillId="0" borderId="2" xfId="0" applyNumberFormat="1" applyBorder="1"/>
    <xf numFmtId="0" fontId="1" fillId="0" borderId="4" xfId="0" applyFont="1" applyBorder="1"/>
    <xf numFmtId="37" fontId="0" fillId="0" borderId="4" xfId="0" applyNumberFormat="1" applyBorder="1" applyProtection="1">
      <protection locked="0"/>
    </xf>
    <xf numFmtId="37" fontId="0" fillId="0" borderId="4" xfId="0" applyNumberFormat="1" applyBorder="1"/>
    <xf numFmtId="164" fontId="0" fillId="0" borderId="4" xfId="0" applyNumberFormat="1" applyBorder="1"/>
    <xf numFmtId="37" fontId="0" fillId="0" borderId="6" xfId="0" applyNumberFormat="1" applyBorder="1" applyProtection="1">
      <protection locked="0"/>
    </xf>
    <xf numFmtId="37" fontId="0" fillId="0" borderId="6" xfId="0" applyNumberFormat="1" applyBorder="1"/>
    <xf numFmtId="164" fontId="0" fillId="0" borderId="6" xfId="0" applyNumberFormat="1" applyBorder="1"/>
    <xf numFmtId="37" fontId="0" fillId="0" borderId="8" xfId="0" applyNumberFormat="1" applyBorder="1" applyProtection="1">
      <protection locked="0"/>
    </xf>
    <xf numFmtId="164" fontId="0" fillId="0" borderId="8" xfId="0" applyNumberFormat="1" applyBorder="1"/>
    <xf numFmtId="0" fontId="1" fillId="0" borderId="6" xfId="0" applyFont="1" applyBorder="1"/>
    <xf numFmtId="37" fontId="0" fillId="0" borderId="1" xfId="0" applyNumberFormat="1" applyBorder="1" applyProtection="1">
      <protection locked="0"/>
    </xf>
    <xf numFmtId="37" fontId="0" fillId="0" borderId="1" xfId="0" applyNumberFormat="1" applyBorder="1"/>
    <xf numFmtId="164" fontId="0" fillId="0" borderId="7" xfId="0" applyNumberFormat="1" applyBorder="1"/>
    <xf numFmtId="0" fontId="0" fillId="0" borderId="9" xfId="0" quotePrefix="1" applyFill="1" applyBorder="1" applyAlignment="1">
      <alignment horizontal="center"/>
    </xf>
    <xf numFmtId="0" fontId="0" fillId="0" borderId="8" xfId="0" quotePrefix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5" fontId="0" fillId="0" borderId="8" xfId="0" applyNumberFormat="1" applyBorder="1" applyProtection="1">
      <protection locked="0"/>
    </xf>
    <xf numFmtId="5" fontId="0" fillId="0" borderId="8" xfId="0" applyNumberFormat="1" applyBorder="1"/>
    <xf numFmtId="0" fontId="1" fillId="0" borderId="0" xfId="0" applyFont="1"/>
    <xf numFmtId="0" fontId="1" fillId="0" borderId="0" xfId="0" applyFont="1" applyFill="1" applyBorder="1"/>
    <xf numFmtId="0" fontId="1" fillId="2" borderId="0" xfId="0" applyFont="1" applyFill="1" applyBorder="1"/>
    <xf numFmtId="0" fontId="0" fillId="2" borderId="0" xfId="0" applyFill="1"/>
    <xf numFmtId="0" fontId="1" fillId="0" borderId="0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tabSelected="1" zoomScaleNormal="100" workbookViewId="0">
      <selection activeCell="C17" sqref="C17"/>
    </sheetView>
  </sheetViews>
  <sheetFormatPr defaultRowHeight="15" x14ac:dyDescent="0.25"/>
  <cols>
    <col min="1" max="1" width="52.5703125" bestFit="1" customWidth="1"/>
    <col min="2" max="3" width="13.5703125" bestFit="1" customWidth="1"/>
    <col min="4" max="4" width="13" customWidth="1"/>
    <col min="5" max="5" width="9.5703125" bestFit="1" customWidth="1"/>
  </cols>
  <sheetData>
    <row r="1" spans="1:5" x14ac:dyDescent="0.25">
      <c r="A1" s="35" t="s">
        <v>21</v>
      </c>
    </row>
    <row r="3" spans="1:5" x14ac:dyDescent="0.25">
      <c r="A3" t="s">
        <v>0</v>
      </c>
    </row>
    <row r="4" spans="1:5" x14ac:dyDescent="0.25">
      <c r="A4" s="1" t="s">
        <v>27</v>
      </c>
      <c r="B4" s="2"/>
      <c r="C4" s="2"/>
      <c r="D4" s="2"/>
      <c r="E4" s="2"/>
    </row>
    <row r="5" spans="1:5" x14ac:dyDescent="0.25">
      <c r="A5" s="2"/>
      <c r="B5" s="2"/>
      <c r="C5" s="2"/>
      <c r="D5" s="2"/>
      <c r="E5" s="2"/>
    </row>
    <row r="6" spans="1:5" x14ac:dyDescent="0.25">
      <c r="A6" s="2"/>
      <c r="B6" s="2"/>
      <c r="C6" s="2"/>
      <c r="D6" s="2"/>
      <c r="E6" s="2"/>
    </row>
    <row r="7" spans="1:5" x14ac:dyDescent="0.25">
      <c r="A7" s="3"/>
      <c r="B7" s="4" t="s">
        <v>1</v>
      </c>
      <c r="C7" s="4" t="s">
        <v>2</v>
      </c>
      <c r="D7" s="3"/>
      <c r="E7" s="5"/>
    </row>
    <row r="8" spans="1:5" x14ac:dyDescent="0.25">
      <c r="A8" s="6" t="s">
        <v>3</v>
      </c>
      <c r="B8" s="6" t="s">
        <v>4</v>
      </c>
      <c r="C8" s="6" t="s">
        <v>5</v>
      </c>
      <c r="D8" s="7" t="s">
        <v>6</v>
      </c>
      <c r="E8" s="8" t="s">
        <v>7</v>
      </c>
    </row>
    <row r="9" spans="1:5" x14ac:dyDescent="0.25">
      <c r="A9" s="9"/>
      <c r="B9" s="10" t="s">
        <v>14</v>
      </c>
      <c r="C9" s="10" t="s">
        <v>16</v>
      </c>
      <c r="D9" s="10"/>
      <c r="E9" s="11" t="s">
        <v>8</v>
      </c>
    </row>
    <row r="10" spans="1:5" x14ac:dyDescent="0.25">
      <c r="A10" s="12" t="s">
        <v>9</v>
      </c>
      <c r="B10" s="13"/>
      <c r="C10" s="13"/>
      <c r="D10" s="14"/>
      <c r="E10" s="15"/>
    </row>
    <row r="11" spans="1:5" x14ac:dyDescent="0.25">
      <c r="A11" s="16" t="s">
        <v>10</v>
      </c>
      <c r="B11" s="17">
        <v>1666</v>
      </c>
      <c r="C11" s="17">
        <v>1756</v>
      </c>
      <c r="D11" s="18">
        <f>C11-B11</f>
        <v>90</v>
      </c>
      <c r="E11" s="19">
        <f>D11/B11</f>
        <v>5.4021608643457383E-2</v>
      </c>
    </row>
    <row r="12" spans="1:5" x14ac:dyDescent="0.25">
      <c r="A12" s="16" t="s">
        <v>11</v>
      </c>
      <c r="B12" s="20">
        <v>113</v>
      </c>
      <c r="C12" s="20">
        <v>123</v>
      </c>
      <c r="D12" s="21">
        <f>C12-B12</f>
        <v>10</v>
      </c>
      <c r="E12" s="22">
        <f>D12/B12</f>
        <v>8.8495575221238937E-2</v>
      </c>
    </row>
    <row r="13" spans="1:5" x14ac:dyDescent="0.25">
      <c r="A13" s="16" t="s">
        <v>12</v>
      </c>
      <c r="B13" s="23">
        <f>B11+B12</f>
        <v>1779</v>
      </c>
      <c r="C13" s="23">
        <f t="shared" ref="C13:D13" si="0">C11+C12</f>
        <v>1879</v>
      </c>
      <c r="D13" s="23">
        <f t="shared" si="0"/>
        <v>100</v>
      </c>
      <c r="E13" s="24">
        <f>D13/B13</f>
        <v>5.6211354693648116E-2</v>
      </c>
    </row>
    <row r="14" spans="1:5" x14ac:dyDescent="0.25">
      <c r="A14" s="25"/>
      <c r="B14" s="26"/>
      <c r="C14" s="26"/>
      <c r="D14" s="27"/>
      <c r="E14" s="28"/>
    </row>
    <row r="15" spans="1:5" x14ac:dyDescent="0.25">
      <c r="A15" s="12" t="s">
        <v>22</v>
      </c>
      <c r="B15" s="29" t="s">
        <v>15</v>
      </c>
      <c r="C15" s="30" t="s">
        <v>17</v>
      </c>
      <c r="D15" s="31" t="s">
        <v>6</v>
      </c>
      <c r="E15" s="32" t="s">
        <v>13</v>
      </c>
    </row>
    <row r="16" spans="1:5" x14ac:dyDescent="0.25">
      <c r="A16" s="25" t="s">
        <v>29</v>
      </c>
      <c r="B16" s="33">
        <v>11818532</v>
      </c>
      <c r="C16" s="33">
        <v>767019</v>
      </c>
      <c r="D16" s="34">
        <f>C16-B16</f>
        <v>-11051513</v>
      </c>
      <c r="E16" s="24">
        <f>D16/B16</f>
        <v>-0.93510031533527171</v>
      </c>
    </row>
    <row r="18" spans="1:6" x14ac:dyDescent="0.25">
      <c r="A18" s="36" t="s">
        <v>18</v>
      </c>
    </row>
    <row r="19" spans="1:6" x14ac:dyDescent="0.25">
      <c r="A19" s="36" t="s">
        <v>20</v>
      </c>
    </row>
    <row r="20" spans="1:6" x14ac:dyDescent="0.25">
      <c r="A20" s="35" t="s">
        <v>19</v>
      </c>
    </row>
    <row r="21" spans="1:6" x14ac:dyDescent="0.25">
      <c r="A21" s="37" t="s">
        <v>23</v>
      </c>
      <c r="B21" s="38"/>
      <c r="C21" s="38"/>
      <c r="D21" s="38"/>
      <c r="E21" s="38"/>
      <c r="F21" s="38"/>
    </row>
    <row r="22" spans="1:6" x14ac:dyDescent="0.25">
      <c r="A22" s="37" t="s">
        <v>24</v>
      </c>
      <c r="B22" s="38"/>
      <c r="C22" s="38"/>
      <c r="D22" s="38"/>
      <c r="E22" s="38"/>
      <c r="F22" s="38"/>
    </row>
    <row r="23" spans="1:6" x14ac:dyDescent="0.25">
      <c r="A23" s="37" t="s">
        <v>25</v>
      </c>
      <c r="B23" s="38"/>
      <c r="C23" s="38"/>
      <c r="D23" s="38"/>
      <c r="E23" s="38"/>
      <c r="F23" s="38"/>
    </row>
    <row r="24" spans="1:6" x14ac:dyDescent="0.25">
      <c r="A24" s="37" t="s">
        <v>26</v>
      </c>
      <c r="B24" s="38"/>
      <c r="C24" s="38"/>
      <c r="D24" s="38"/>
      <c r="E24" s="38"/>
      <c r="F24" s="38"/>
    </row>
    <row r="25" spans="1:6" ht="8.25" customHeight="1" x14ac:dyDescent="0.25"/>
    <row r="26" spans="1:6" ht="34.5" customHeight="1" x14ac:dyDescent="0.25">
      <c r="A26" s="39" t="s">
        <v>31</v>
      </c>
      <c r="B26" s="40"/>
      <c r="C26" s="40"/>
      <c r="D26" s="40"/>
      <c r="E26" s="40"/>
      <c r="F26" s="40"/>
    </row>
    <row r="27" spans="1:6" ht="18" customHeight="1" x14ac:dyDescent="0.25">
      <c r="A27" s="39" t="s">
        <v>28</v>
      </c>
      <c r="B27" s="40"/>
      <c r="C27" s="40"/>
      <c r="D27" s="40"/>
      <c r="E27" s="40"/>
      <c r="F27" s="40"/>
    </row>
    <row r="29" spans="1:6" x14ac:dyDescent="0.25">
      <c r="A29" s="35" t="s">
        <v>30</v>
      </c>
    </row>
  </sheetData>
  <sheetProtection selectLockedCells="1"/>
  <mergeCells count="2">
    <mergeCell ref="A26:F26"/>
    <mergeCell ref="A27:F27"/>
  </mergeCells>
  <pageMargins left="0.7" right="0.7" top="0.75" bottom="0.75" header="0.3" footer="0.3"/>
  <pageSetup orientation="landscape" r:id="rId1"/>
  <headerFooter>
    <oddHeader>&amp;L&amp;"-,Bold"State USF Petition Filing Requirement - WAC 480-123-110(e)
Prior and Current Year Broadband and Gross Capital Expenditures</oddHeader>
    <oddFooter>&amp;L&amp;"-,Bold"&amp;10PETITION OF INLAND TELEPHONE COMPANY
TO RECEIVE SUPPORT FROM THE STATE UNIVERSAL
SERVICE COMMUNICATIONS PROGRAM&amp;C&amp;P&amp;R&amp;D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C65FFB9014F7489B648F1A559A427F" ma:contentTypeVersion="76" ma:contentTypeDescription="" ma:contentTypeScope="" ma:versionID="f7536743c463063beaf514c305eeff1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2018-07-30T07:00:00+00:00</OpenedDate>
    <SignificantOrder xmlns="dc463f71-b30c-4ab2-9473-d307f9d35888">false</SignificantOrder>
    <Date1 xmlns="dc463f71-b30c-4ab2-9473-d307f9d35888">2018-07-30T07:00:00+00:00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Inland Telephone Company</CaseCompanyNames>
    <Nickname xmlns="http://schemas.microsoft.com/sharepoint/v3" xsi:nil="true"/>
    <DocketNumber xmlns="dc463f71-b30c-4ab2-9473-d307f9d35888">180650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2E5D3B39-CE20-445F-8CEE-89F0E107BBE8}"/>
</file>

<file path=customXml/itemProps2.xml><?xml version="1.0" encoding="utf-8"?>
<ds:datastoreItem xmlns:ds="http://schemas.openxmlformats.org/officeDocument/2006/customXml" ds:itemID="{9A3F2C0F-01D3-4994-8F87-B380BD89C918}"/>
</file>

<file path=customXml/itemProps3.xml><?xml version="1.0" encoding="utf-8"?>
<ds:datastoreItem xmlns:ds="http://schemas.openxmlformats.org/officeDocument/2006/customXml" ds:itemID="{FB09D305-89DF-43F9-B83B-D00CF4F8BCE8}"/>
</file>

<file path=customXml/itemProps4.xml><?xml version="1.0" encoding="utf-8"?>
<ds:datastoreItem xmlns:ds="http://schemas.openxmlformats.org/officeDocument/2006/customXml" ds:itemID="{6019578A-6BF2-464E-BB66-2CCEE0FE23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James</cp:lastModifiedBy>
  <cp:lastPrinted>2018-07-27T23:40:40Z</cp:lastPrinted>
  <dcterms:created xsi:type="dcterms:W3CDTF">2015-07-13T21:53:07Z</dcterms:created>
  <dcterms:modified xsi:type="dcterms:W3CDTF">2018-07-27T23:43:28Z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0x0101006E56B4D1795A2E4DB2F0B01679ED314A009EC65FFB9014F7489B648F1A559A427F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