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2192" windowHeight="6624" activeTab="0"/>
  </bookViews>
  <sheets>
    <sheet name="Electric" sheetId="1" r:id="rId1"/>
  </sheets>
  <definedNames>
    <definedName name="AUTO_OPEN">'Macro1'!$C$1</definedName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<sst xmlns="http://schemas.openxmlformats.org/spreadsheetml/2006/main" count="41" uniqueCount="40">
  <si>
    <t>Electric Revenue Report by Revenue Class  Current Month and Year-to-Date  for Accounting Period : 201511 , State Code : WA</t>
  </si>
  <si>
    <t>Accounting Period:201511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</si>
  <si>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</si>
  <si>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</si>
  <si>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</si>
  <si>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</si>
  <si>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</si>
  <si>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</si>
  <si>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</si>
  <si>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REVENUE CLASS</t>
  </si>
  <si>
    <t>01 RESIDENTIAL</t>
  </si>
  <si>
    <t>18 THEFT OF SERVICE-ELECTRIC</t>
  </si>
  <si>
    <t>21 FIRM COMMERCIAL</t>
  </si>
  <si>
    <t>31 FIRM- INDUSTRIAL</t>
  </si>
  <si>
    <t>39 FIRM-PUMPING-IRRIGATION ONLY</t>
  </si>
  <si>
    <t>51 LIGHTING-PUBLIC STREET AND HIWAY</t>
  </si>
  <si>
    <t>61 ENERGY EXCHANGE-RESIDENTIAL</t>
  </si>
  <si>
    <t>80 INTERDEPARTMENT REVENUE</t>
  </si>
  <si>
    <t>83 MISC-SERVICE REVENUE SNP</t>
  </si>
  <si>
    <t>85 MISC-RENT FROM ELECTRIC PROPERTY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</si>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</sst>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37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10" xfId="42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SheetLayoutView="36" zoomScalePageLayoutView="0" workbookViewId="0" topLeftCell="A1">
      <selection activeCell="A1" sqref="A1"/>
    </sheetView>
  </sheetViews>
  <sheetFormatPr defaultColWidth="9.140625" defaultRowHeight="12.75"/>
  <cols>
    <col min="1" max="1" width="39.7109375" style="0" customWidth="1"/>
    <col min="2" max="2" width="13.7109375" style="0" bestFit="1" customWidth="1"/>
    <col min="3" max="3" width="12.421875" style="0" bestFit="1" customWidth="1"/>
    <col min="4" max="4" width="14.140625" style="0" bestFit="1" customWidth="1"/>
    <col min="5" max="5" width="18.8515625" style="0" bestFit="1" customWidth="1"/>
    <col min="6" max="6" width="14.140625" style="0" bestFit="1" customWidth="1"/>
    <col min="7" max="7" width="16.140625" style="0" bestFit="1" customWidth="1"/>
  </cols>
  <sheetData>
    <row r="1" ht="12.75">
      <c r="A1" t="s">
        <v>0</v>
      </c>
    </row>
    <row r="3" spans="1:2" ht="12.75">
      <c r="A3" t="s">
        <v>1</v>
      </c>
      <c r="B3" t="s">
        <v>2</v>
      </c>
    </row>
    <row r="5" spans="2:7" s="1" customFormat="1" ht="12.75"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</row>
    <row r="6" ht="12.75">
      <c r="A6" t="s">
        <v>9</v>
      </c>
    </row>
    <row r="7" spans="1:7" ht="12.75">
      <c r="A7" t="s">
        <v>10</v>
      </c>
      <c r="B7" s="4">
        <v>218348</v>
      </c>
      <c r="C7" s="4">
        <v>183178214.91915</v>
      </c>
      <c r="D7" s="2">
        <v>17152593.37</v>
      </c>
      <c r="E7" s="4">
        <v>219507.36363636403</v>
      </c>
      <c r="F7" s="4">
        <v>2201551478.09863</v>
      </c>
      <c r="G7" s="2">
        <v>204468905.88</v>
      </c>
    </row>
    <row r="8" spans="1:7" ht="12.75">
      <c r="A8" t="s">
        <v>11</v>
      </c>
      <c r="B8" s="4">
        <v>0</v>
      </c>
      <c r="C8" s="4">
        <v>0</v>
      </c>
      <c r="D8" s="2">
        <v>0</v>
      </c>
      <c r="E8" s="4">
        <v>0</v>
      </c>
      <c r="F8" s="4">
        <v>0</v>
      </c>
      <c r="G8" s="2">
        <v>1357.32</v>
      </c>
    </row>
    <row r="9" spans="1:7" ht="12.75">
      <c r="A9" t="s">
        <v>12</v>
      </c>
      <c r="B9" s="4">
        <v>24011</v>
      </c>
      <c r="C9" s="4">
        <v>171821989.80714</v>
      </c>
      <c r="D9" s="2">
        <v>17201566.49</v>
      </c>
      <c r="E9" s="4">
        <v>24418.0909090909</v>
      </c>
      <c r="F9" s="4">
        <v>2038632860.5036</v>
      </c>
      <c r="G9" s="2">
        <v>202430225.2</v>
      </c>
    </row>
    <row r="10" spans="1:7" ht="12.75">
      <c r="A10" t="s">
        <v>13</v>
      </c>
      <c r="B10" s="4">
        <v>346</v>
      </c>
      <c r="C10" s="4">
        <v>71229686.43272</v>
      </c>
      <c r="D10" s="2">
        <v>4479303.57</v>
      </c>
      <c r="E10" s="4">
        <v>353.5454545454551</v>
      </c>
      <c r="F10" s="4">
        <v>925092855.29408</v>
      </c>
      <c r="G10" s="2">
        <v>57732871.45</v>
      </c>
    </row>
    <row r="11" spans="1:7" ht="12.75">
      <c r="A11" t="s">
        <v>14</v>
      </c>
      <c r="B11" s="4">
        <v>556</v>
      </c>
      <c r="C11" s="4">
        <v>1991435.86663</v>
      </c>
      <c r="D11" s="2">
        <v>172920.93</v>
      </c>
      <c r="E11" s="4">
        <v>562.545454545455</v>
      </c>
      <c r="F11" s="4">
        <v>56811852.8329</v>
      </c>
      <c r="G11" s="2">
        <v>4487223.73</v>
      </c>
    </row>
    <row r="12" spans="1:7" ht="12.75">
      <c r="A12" t="s">
        <v>15</v>
      </c>
      <c r="B12" s="4">
        <v>380</v>
      </c>
      <c r="C12" s="4">
        <v>1381872.4189</v>
      </c>
      <c r="D12" s="2">
        <v>435050.99</v>
      </c>
      <c r="E12" s="4">
        <v>399.454545454545</v>
      </c>
      <c r="F12" s="4">
        <v>15418758.99343</v>
      </c>
      <c r="G12" s="2">
        <v>4878570.64</v>
      </c>
    </row>
    <row r="13" spans="1:7" ht="12.75">
      <c r="A13" t="s">
        <v>16</v>
      </c>
      <c r="B13" s="4">
        <v>0</v>
      </c>
      <c r="C13" s="4">
        <v>0</v>
      </c>
      <c r="D13" s="2">
        <v>0</v>
      </c>
      <c r="E13" s="4">
        <v>0</v>
      </c>
      <c r="F13" s="4">
        <v>0</v>
      </c>
      <c r="G13" s="2">
        <v>0</v>
      </c>
    </row>
    <row r="14" spans="1:7" ht="12.75">
      <c r="A14" t="s">
        <v>17</v>
      </c>
      <c r="B14" s="4">
        <v>66</v>
      </c>
      <c r="C14" s="4">
        <v>710037.89956</v>
      </c>
      <c r="D14" s="2">
        <v>70249.2</v>
      </c>
      <c r="E14" s="4">
        <v>66.3636363636364</v>
      </c>
      <c r="F14" s="4">
        <v>8545584.09559</v>
      </c>
      <c r="G14" s="2">
        <v>840652.34</v>
      </c>
    </row>
    <row r="15" spans="1:7" ht="12.75">
      <c r="A15" t="s">
        <v>18</v>
      </c>
      <c r="B15" s="4">
        <v>0</v>
      </c>
      <c r="C15" s="4">
        <v>0</v>
      </c>
      <c r="D15" s="2">
        <v>12172</v>
      </c>
      <c r="E15" s="4">
        <v>0</v>
      </c>
      <c r="F15" s="4">
        <v>0</v>
      </c>
      <c r="G15" s="2">
        <v>145017</v>
      </c>
    </row>
    <row r="16" spans="1:7" ht="12.75">
      <c r="A16" t="s">
        <v>19</v>
      </c>
      <c r="B16" s="4">
        <v>0</v>
      </c>
      <c r="C16" s="4">
        <v>0</v>
      </c>
      <c r="D16" s="2">
        <v>25208.64</v>
      </c>
      <c r="E16" s="4">
        <v>0</v>
      </c>
      <c r="F16" s="4">
        <v>0</v>
      </c>
      <c r="G16" s="2">
        <v>291540.82</v>
      </c>
    </row>
    <row r="17" spans="1:7" ht="13.5" thickBot="1">
      <c r="A17" t="s">
        <v>20</v>
      </c>
      <c r="B17" s="5">
        <f aca="true" t="shared" si="0" ref="B17:G17">SUM(B7:B16)</f>
        <v>243707</v>
      </c>
      <c r="C17" s="5">
        <f t="shared" si="0"/>
        <v>430313237.3441</v>
      </c>
      <c r="D17" s="3">
        <f t="shared" si="0"/>
        <v>39549065.190000005</v>
      </c>
      <c r="E17" s="5">
        <f t="shared" si="0"/>
        <v>245307.36363636403</v>
      </c>
      <c r="F17" s="5">
        <f t="shared" si="0"/>
        <v>5246053389.81823</v>
      </c>
      <c r="G17" s="3">
        <f t="shared" si="0"/>
        <v>475276364.37999994</v>
      </c>
    </row>
    <row r="18" spans="2:7" ht="12.75">
      <c r="B18" s="4"/>
      <c r="C18" s="4"/>
      <c r="D18" s="2"/>
      <c r="E18" s="2"/>
      <c r="F18" s="2"/>
      <c r="G18" s="2"/>
    </row>
    <row r="19" spans="2:7" ht="12.75">
      <c r="B19" s="2"/>
      <c r="C19" s="2"/>
      <c r="D19" s="2"/>
      <c r="E19" s="2"/>
      <c r="F19" s="2"/>
      <c r="G19" s="2"/>
    </row>
  </sheetData>
  <sheetProtection/>
  <printOptions/>
  <pageMargins left="0.75" right="0.75" top="1" bottom="1" header="0.5" footer="0.5"/>
  <pageSetup fitToHeight="1" fitToWidth="1" horizontalDpi="600" verticalDpi="600" orientation="landscape" scale="95" r:id="rId1"/>
  <headerFooter>
    <oddFooter>&amp;L&amp;F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Pluth, Jeanne</cp:lastModifiedBy>
  <cp:lastPrinted>2016-02-09T16:56:39Z</cp:lastPrinted>
  <dcterms:modified xsi:type="dcterms:W3CDTF">2016-02-29T17:49:43Z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160253</vt:lpwstr>
  </property>
  <property fmtid="{D5CDD505-2E9C-101B-9397-08002B2CF9AE}" pid="6" name="IsConfidenti">
    <vt:lpwstr>0</vt:lpwstr>
  </property>
  <property fmtid="{D5CDD505-2E9C-101B-9397-08002B2CF9AE}" pid="7" name="Dat">
    <vt:lpwstr>2016-02-26T00:00:00Z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Avista Corporation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CaseTy">
    <vt:lpwstr>Staff Investigation</vt:lpwstr>
  </property>
  <property fmtid="{D5CDD505-2E9C-101B-9397-08002B2CF9AE}" pid="14" name="OpenedDa">
    <vt:lpwstr>2016-02-26T00:00:00Z</vt:lpwstr>
  </property>
  <property fmtid="{D5CDD505-2E9C-101B-9397-08002B2CF9AE}" pid="15" name="Pref">
    <vt:lpwstr>UE</vt:lpwstr>
  </property>
  <property fmtid="{D5CDD505-2E9C-101B-9397-08002B2CF9AE}" pid="16" name="IndustryCo">
    <vt:lpwstr>140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